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201-3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別紙2!$A$1:$AX$36</definedName>
    <definedName name="_xlnm.Print_Area" localSheetId="4">別紙3!$A$1:$AX$112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6" i="3" l="1"/>
  <c r="AD15" i="3"/>
  <c r="AD19" i="3"/>
  <c r="AD13" i="3"/>
  <c r="AK13" i="3" l="1"/>
  <c r="P29" i="3" s="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<sst xmlns="http://schemas.openxmlformats.org/spreadsheetml/2006/main" count="3262" uniqueCount="811">
  <si>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</si>
  <si>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</si>
  <si>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</si>
  <si>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</si>
  <si>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</si>
  <si>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</si>
  <si>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</si>
  <si>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</si>
  <si>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</si>
  <si>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</si>
  <si>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</si>
  <si>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</si>
  <si>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</si>
  <si>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</si>
  <si>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</si>
  <si>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</si>
  <si>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</si>
  <si>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</si>
  <si>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</si>
  <si>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</si>
  <si>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</si>
  <si>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</si>
  <si>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</si>
  <si>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</si>
  <si>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</si>
  <si>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</si>
  <si>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</si>
  <si>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</si>
  <si>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</si>
  <si>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</si>
  <si>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</si>
  <si>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</si>
  <si>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</si>
  <si>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</si>
  <si>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</si>
  <si>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</si>
  <si>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</si>
  <si>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</si>
  <si>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</si>
  <si>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</si>
  <si>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</si>
  <si>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</si>
  <si>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</si>
  <si>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</si>
  <si>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</si>
  <si>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</si>
  <si>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</si>
  <si>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</si>
  <si>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</si>
  <si>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</si>
  <si>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</si>
  <si>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</si>
  <si>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</si>
  <si>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</si>
  <si>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</si>
  <si>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</si>
  <si>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</si>
  <si>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</si>
  <si>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</si>
  <si>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</si>
  <si>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</si>
  <si>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</si>
  <si>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</si>
  <si>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</si>
  <si>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</si>
  <si>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</si>
  <si>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</si>
  <si>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</si>
  <si>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</si>
  <si>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</si>
  <si>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</si>
  <si>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</si>
  <si>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</si>
  <si>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</si>
  <si>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</si>
  <si>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</si>
  <si>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</si>
  <si>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</si>
  <si>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</si>
  <si>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</si>
  <si>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</si>
  <si>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</si>
  <si>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</si>
  <si>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</si>
  <si>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</si>
  <si>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</si>
  <si>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</si>
  <si>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</si>
  <si>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</si>
  <si>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</si>
  <si>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</si>
  <si>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</si>
  <si>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</si>
  <si>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</si>
  <si>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</si>
  <si>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</si>
  <si>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</si>
  <si>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</si>
  <si>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</si>
  <si>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</si>
  <si>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</si>
  <si>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</si>
  <si>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</si>
  <si>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</si>
  <si>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</si>
  <si>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</si>
  <si>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</si>
  <si>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</si>
  <si>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</si>
  <si>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</si>
  <si>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</si>
  <si>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</si>
  <si>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</si>
  <si>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</si>
  <si>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</si>
  <si>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</si>
  <si>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</si>
  <si>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</si>
  <si>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</si>
  <si>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</si>
  <si>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</si>
  <si>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</si>
  <si>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</si>
  <si>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</si>
  <si>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</si>
  <si>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</si>
  <si>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</si>
  <si>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</si>
  <si>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</si>
  <si>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</si>
  <si>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</si>
  <si>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</si>
  <si>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</si>
  <si>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</si>
  <si>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</si>
  <si>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</si>
  <si>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</si>
  <si>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</si>
  <si>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</si>
  <si>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</si>
  <si>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</si>
  <si>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</si>
  <si>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</si>
  <si>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</si>
  <si>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</si>
  <si>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</si>
  <si>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</si>
  <si>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</si>
  <si>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</si>
  <si>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</si>
  <si>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</si>
  <si>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</si>
  <si>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</si>
  <si>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</si>
  <si>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</si>
  <si>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</si>
  <si>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</si>
  <si>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</si>
  <si>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</si>
  <si>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</si>
  <si>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</si>
  <si>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</si>
  <si>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</si>
  <si>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</si>
  <si>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</si>
  <si>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</si>
  <si>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</si>
  <si>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</si>
  <si>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</si>
  <si>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</si>
  <si>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</si>
  <si>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</si>
  <si>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</si>
  <si>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</si>
  <si>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</si>
  <si>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</si>
  <si>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</si>
  <si>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</si>
  <si>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</si>
  <si>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</si>
  <si>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</si>
  <si>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</si>
  <si>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</si>
  <si>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</si>
  <si>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</si>
  <si>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</si>
  <si>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</si>
  <si>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</si>
  <si>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</si>
  <si>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</si>
  <si>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</si>
  <si>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</si>
  <si>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</si>
  <si>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</si>
  <si>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</si>
  <si>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</si>
  <si>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</si>
  <si>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</si>
  <si>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</si>
  <si>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</si>
  <si>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</si>
  <si>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</si>
  <si>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</si>
  <si>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</si>
  <si>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</si>
  <si>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</si>
  <si>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</si>
  <si>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</si>
  <si>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</si>
  <si>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</si>
  <si>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</si>
  <si>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</si>
  <si>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</si>
  <si>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</si>
  <si>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</si>
  <si>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</si>
  <si>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</si>
  <si>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</si>
  <si>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</si>
  <si>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</si>
  <si>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</si>
  <si>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</si>
  <si>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</si>
  <si>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</si>
  <si>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</si>
  <si>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</si>
  <si>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</si>
  <si>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</si>
  <si>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</si>
  <si>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</si>
  <si>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</si>
  <si>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</si>
  <si>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</si>
  <si>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</si>
  <si>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</si>
  <si>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</si>
  <si>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</si>
  <si>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</si>
  <si>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</si>
  <si>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</si>
  <si>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</si>
  <si>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</si>
  <si>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</si>
  <si>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</si>
  <si>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</si>
  <si>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</si>
  <si>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</si>
  <si>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</si>
  <si>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</si>
  <si>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</si>
  <si>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</si>
  <si>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</si>
  <si>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</si>
  <si>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</si>
  <si>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</si>
  <si>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</si>
  <si>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</si>
  <si>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</si>
  <si>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</si>
  <si>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</si>
  <si>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</si>
  <si>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</si>
  <si>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</si>
  <si>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</si>
  <si>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</si>
  <si>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</si>
  <si>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</si>
  <si>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</si>
  <si>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</si>
  <si>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</si>
  <si>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</si>
  <si>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</si>
  <si>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</si>
  <si>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</si>
  <si>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</si>
  <si>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</si>
  <si>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</si>
  <si>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</si>
  <si>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</si>
  <si>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</si>
  <si>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</si>
  <si>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</si>
  <si>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</si>
  <si>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</si>
  <si>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</si>
  <si>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</si>
  <si>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</si>
  <si>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</si>
  <si>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</si>
  <si>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</si>
  <si>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</si>
  <si>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</si>
  <si>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</si>
  <si>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</si>
  <si>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</si>
  <si>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</si>
  <si>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</si>
  <si>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</si>
  <si>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</si>
  <si>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</si>
  <si>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</si>
  <si>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</si>
  <si>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</si>
  <si>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</si>
  <si>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</si>
  <si>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</si>
  <si>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</si>
  <si>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</si>
  <si>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</si>
  <si>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</si>
  <si>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</si>
  <si>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</si>
  <si>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</si>
  <si>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</si>
  <si>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</si>
  <si>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</si>
  <si>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</si>
  <si>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</si>
  <si>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</si>
  <si>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</si>
  <si>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</si>
  <si>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</si>
  <si>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</si>
  <si>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</si>
  <si>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</si>
  <si>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</si>
  <si>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</si>
  <si>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</si>
  <si>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</si>
  <si>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</si>
  <si>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</si>
  <si>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</si>
  <si>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</si>
  <si>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</si>
  <si>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</si>
  <si>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</si>
  <si>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</si>
  <si>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</si>
  <si>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</si>
  <si>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</si>
  <si>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</si>
  <si>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</si>
  <si>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</si>
  <si>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</si>
  <si>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</si>
  <si>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</si>
  <si>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</si>
  <si>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</si>
  <si>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</si>
  <si>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</si>
  <si>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</si>
  <si>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</si>
  <si>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</si>
  <si>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</si>
  <si>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</si>
  <si>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</si>
  <si>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</si>
  <si>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</si>
  <si>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</si>
  <si>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</si>
  <si>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</si>
  <si>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</si>
  <si>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</si>
  <si>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</si>
  <si>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</si>
  <si>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</si>
  <si>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</si>
  <si>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</si>
  <si>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</si>
  <si>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</si>
  <si>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</si>
  <si>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</si>
  <si>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</si>
  <si>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</si>
  <si>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</si>
  <si>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</si>
  <si>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</si>
  <si>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</si>
  <si>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</si>
  <si>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</si>
  <si>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</si>
  <si>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</si>
  <si>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</si>
  <si>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</si>
  <si>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</si>
  <si>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</si>
  <si>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</si>
  <si>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</si>
  <si>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</si>
  <si>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</si>
  <si>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</si>
  <si>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</si>
  <si>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</si>
  <si>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</si>
  <si>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</si>
  <si>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</si>
  <si>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</si>
  <si>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</si>
  <si>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</si>
  <si>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</si>
  <si>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</si>
  <si>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</si>
  <si>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</si>
  <si>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</si>
  <si>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</si>
  <si>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</si>
  <si>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</si>
  <si>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</si>
  <si>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</si>
  <si>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</si>
  <si>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</si>
  <si>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</si>
  <si>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</si>
  <si>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</si>
  <si>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</si>
  <si>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</si>
  <si>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</si>
  <si>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</si>
  <si>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</si>
  <si>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</si>
  <si>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</si>
  <si>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</si>
  <si>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</si>
  <si>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</si>
  <si>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</si>
  <si>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</si>
  <si>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</si>
  <si>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</si>
  <si>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</si>
  <si>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</si>
  <si>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</si>
  <si>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</si>
  <si>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</si>
  <si>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</si>
  <si>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</si>
  <si>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</si>
  <si>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</si>
  <si>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</si>
  <si>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</si>
  <si>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</si>
  <si>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</si>
  <si>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</si>
  <si>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</si>
  <si>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</si>
  <si>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</si>
  <si>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</si>
  <si>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</si>
  <si>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</si>
  <si>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</si>
  <si>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</si>
  <si>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</si>
  <si>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</si>
  <si>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</si>
  <si>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</si>
  <si>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</si>
  <si>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</si>
  <si>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</si>
  <si>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</si>
  <si>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</si>
  <si>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</si>
  <si>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</si>
  <si>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</si>
  <si>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</si>
  <si>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</si>
  <si>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</si>
  <si>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</si>
  <si>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</si>
  <si>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</si>
  <si>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</si>
  <si>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</si>
  <si>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</si>
  <si>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</si>
  <si>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</si>
  <si>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</si>
  <si>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</si>
  <si>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</si>
  <si>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</si>
  <si>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</si>
  <si>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</si>
  <si>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</si>
  <si>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</si>
  <si>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</si>
  <si>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</si>
  <si>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</si>
  <si>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</si>
  <si>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</si>
  <si>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</si>
  <si>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</si>
  <si>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</si>
  <si>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</si>
  <si>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</si>
  <si>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</si>
  <si>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</si>
  <si>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</si>
  <si>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</si>
  <si>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</si>
  <si>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</si>
  <si>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</si>
  <si>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</si>
  <si>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</si>
  <si>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</si>
  <si>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</si>
  <si>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</si>
  <si>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</si>
  <si>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</si>
  <si>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</si>
  <si>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</si>
  <si>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</si>
  <si>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</si>
  <si>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</si>
  <si>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</si>
  <si>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</si>
  <si>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</si>
  <si>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</si>
  <si>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</si>
  <si>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</si>
  <si>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</si>
  <si>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</si>
  <si>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</si>
  <si>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</si>
  <si>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</si>
  <si>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</si>
  <si>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</si>
  <si>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</si>
  <si>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</si>
  <si>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</si>
  <si>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</si>
  <si>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</si>
  <si>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</si>
  <si>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</si>
  <si>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</si>
  <si>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</si>
  <si>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</si>
  <si>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</si>
  <si>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</si>
  <si>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</si>
  <si>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</si>
  <si>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</si>
  <si>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</si>
  <si>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</si>
  <si>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</si>
  <si>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</si>
  <si>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</si>
  <si>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</si>
  <si>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</si>
  <si>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</si>
  <si>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</si>
  <si>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</si>
  <si>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</si>
  <si>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</si>
  <si>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</si>
  <si>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国内石油天然ガスに係る地質調査・メタンハイドレートの研究開発等委託費
国内石油天然ガスに係る地質調査事業費補助金</t>
    <phoneticPr fontId="5"/>
  </si>
  <si>
    <t>資源エネルギー庁　資源・燃料部</t>
    <phoneticPr fontId="5"/>
  </si>
  <si>
    <t>石油・天然ガス課</t>
    <phoneticPr fontId="5"/>
  </si>
  <si>
    <t>課長　早田　豪</t>
    <rPh sb="0" eb="2">
      <t>カチョウ</t>
    </rPh>
    <rPh sb="3" eb="5">
      <t>ソウダ</t>
    </rPh>
    <rPh sb="6" eb="7">
      <t>タケシ</t>
    </rPh>
    <phoneticPr fontId="5"/>
  </si>
  <si>
    <t>○</t>
  </si>
  <si>
    <t>特別会計に関する法律第85条第2項第2号ハ
特別会計に関する法律施行令第50条第1項第1号
特別会計に関する法律施行令第50条第1項第2号</t>
    <phoneticPr fontId="5"/>
  </si>
  <si>
    <t>エネルギー基本計画（平成30年7月3日 閣議決定）
海洋基本計画（平成30年5月15日 閣議決定）
経済財政運営と改革の基本方針2019（令和元年6月21日 閣議決定）
成長戦略フォローアップ（令和元年6月21日 閣議決定）
国土強靱化基本計画（平成30年12月14日 閣議決定）
海洋エネルギー・鉱物資源開発計画（平成31年2月15日 経済産業省）</t>
    <phoneticPr fontId="5"/>
  </si>
  <si>
    <t>　日本周辺海域に一定の資源量が期待される在来・非在来型の石油・天然ガスを安定的なエネルギー資源として利用可能とするため、エネルギー基本計画等に基づき、資源量調査、技術開発等を実施する。</t>
    <phoneticPr fontId="5"/>
  </si>
  <si>
    <t>-</t>
  </si>
  <si>
    <t>-</t>
    <phoneticPr fontId="5"/>
  </si>
  <si>
    <t>-</t>
    <phoneticPr fontId="5"/>
  </si>
  <si>
    <t>-</t>
    <phoneticPr fontId="5"/>
  </si>
  <si>
    <t>三次元物理探査により得られた地質データを処理及び解釈した結果として、油ガスが埋蔵している可能性のある地質構造を1調査海域あたり3つ以上見つける。</t>
    <phoneticPr fontId="5"/>
  </si>
  <si>
    <t>油ガスが埋蔵している可能性のある地質構造の数／調査海域数</t>
    <phoneticPr fontId="5"/>
  </si>
  <si>
    <t>構造</t>
    <rPh sb="0" eb="2">
      <t>コウゾウ</t>
    </rPh>
    <phoneticPr fontId="5"/>
  </si>
  <si>
    <t>試錐により得られた詳細な地質データ等から、想定石油システム等の事前スタディとの整合性を検証した結果において、5段階中の3点以上を獲得すること。</t>
    <phoneticPr fontId="5"/>
  </si>
  <si>
    <t>点</t>
    <rPh sb="0" eb="1">
      <t>テン</t>
    </rPh>
    <phoneticPr fontId="5"/>
  </si>
  <si>
    <t>本事業による補助を受け、掘削調査を行った海域において、事業終了後8年以内に1件以上の開発着手を目指す。</t>
    <phoneticPr fontId="5"/>
  </si>
  <si>
    <t>本事業による補助を受け、事業終了後8年以内に開発着手した件数</t>
    <phoneticPr fontId="5"/>
  </si>
  <si>
    <t>メタンハイドレートについて、「経済産業省技術評価指針」に基づく外部有識者による技術評価を実施し、総合評価点を2.0点以上獲得すること。</t>
    <phoneticPr fontId="5"/>
  </si>
  <si>
    <t>総合評価における判定基準は以下のとおり。
3点：事業は優れており、より積極的に推進すべきである。
2点：事業は良好であり、継続すべきである。
1点：事業は継続して良いが、大幅に見直す必要がある。
0点：事業を中止することが望ましい。</t>
    <phoneticPr fontId="5"/>
  </si>
  <si>
    <t>「国内石油天然ガスに係る地質調査・メタンハイドレートの研究開発等事業（フェーズ３終了時）技術評価報告書（中間評価）」（産業構造審議会 産業技術環境分科会 研究開発・イノベーション小委員会 評価ワーキンググループ、平成31年3月）</t>
    <phoneticPr fontId="5"/>
  </si>
  <si>
    <t>-</t>
    <phoneticPr fontId="5"/>
  </si>
  <si>
    <t>-</t>
    <phoneticPr fontId="5"/>
  </si>
  <si>
    <t>メタンハイドレートについて、民間企業が主導する商業化のためのプロジェクトが開始される。</t>
    <phoneticPr fontId="5"/>
  </si>
  <si>
    <t>下記の5段階で評価。
5点：商業化のためのプロジェクトが開始された。
4点：商業化のためのプロジェクトの概要に基づく準備が実施された。
3点：商業化のためのプロジェクトの概要が検討された。
2点：商業化のためのプロジェクトに必要な生産技術が確立させた。
1点：商業化のためのプロジェクトに必要な生産技術開発が実施された。</t>
    <phoneticPr fontId="5"/>
  </si>
  <si>
    <t>メタンハイドレートの研究開発について、地球温暖化対策に定量的に寄与し得るようになるのは、生産段階に移行してからであり、現在は商業化に向けた技術開発の段階であるため、算出は困難</t>
    <phoneticPr fontId="5"/>
  </si>
  <si>
    <t>-</t>
    <phoneticPr fontId="5"/>
  </si>
  <si>
    <t>1t当たりのCO2削減コスト</t>
    <phoneticPr fontId="5"/>
  </si>
  <si>
    <t>-</t>
    <phoneticPr fontId="5"/>
  </si>
  <si>
    <t>-</t>
    <phoneticPr fontId="5"/>
  </si>
  <si>
    <t>三次元物理探査を計画的に進めることにより、我が国周辺海域の石油・天然ガスの賦存状況を把握する。具体的には、令和10年度までに累計概ね5.0万km2（約0.5km2／年）の三次元物理探査を行う。</t>
    <phoneticPr fontId="5"/>
  </si>
  <si>
    <t>三次元物理探査の結果から石油・天然ガスの賦存が期待される地質構造について、3年に1本（＝1年あたり1/3本）の基礎試錐を行う。</t>
    <phoneticPr fontId="5"/>
  </si>
  <si>
    <t>民間企業が自ら行う掘削調査を5年間で3本以上支援する。</t>
    <phoneticPr fontId="5"/>
  </si>
  <si>
    <t>メタンハイドレートの研究開発に関する論文発表数（査読あり論文・査読なし投稿）</t>
    <phoneticPr fontId="5"/>
  </si>
  <si>
    <t>メタンハイドレートの研究開発に関する学会・講演発表数</t>
    <phoneticPr fontId="5"/>
  </si>
  <si>
    <t>予算額（海上基礎物理探査）　／　調査量　</t>
    <phoneticPr fontId="5"/>
  </si>
  <si>
    <t>予算額（メタンハイドレートの研究開発）　／　論文・学会・講演発表数　</t>
    <phoneticPr fontId="5"/>
  </si>
  <si>
    <t>6-1 資源・燃料</t>
    <phoneticPr fontId="5"/>
  </si>
  <si>
    <t>石油天然ガスの自主開発比率</t>
    <phoneticPr fontId="5"/>
  </si>
  <si>
    <t>％</t>
    <phoneticPr fontId="5"/>
  </si>
  <si>
    <t>　石油・天然ガスの資源ポテンシャルに関する基礎データが十分取得されていない未探鉱地域等において、三次元物理探査船による基礎物理探査を行い、海洋における石油・天然ガス資源の賦存状況を詳細に把握する。また、物理探査等の結果により石油・天然ガス資源ポテンシャルが有望と期待される地域において、大型掘削設備を用いた試掘を行うことにより地下の地質構造を直接的に把握する。本事業により発見された構造が、新たな開発に移行することによって、自主開発比率の向上に貢献する。
　メタンハイドレートにおいては、民間企業が主導する商業化に向けたプロジェクトが2023～27年度に開始されることを目指しており、その結果、将来的に日本国内においてメタンハイドレートの商業生産が開始されることで我が国の石油・天然ガスの自主開発比率の向上が見込まれる。</t>
    <phoneticPr fontId="5"/>
  </si>
  <si>
    <t>-</t>
    <phoneticPr fontId="5"/>
  </si>
  <si>
    <t>有</t>
  </si>
  <si>
    <t>無</t>
  </si>
  <si>
    <t>　最も安定的なエネルギー供給源である国内資源の開発は、国民や社会のニーズを的確に反映している。</t>
    <phoneticPr fontId="5"/>
  </si>
  <si>
    <t>　民間企業のみではリスクの高い資源開発について、国が先導的に調査・探鉱活動を行う、または民間企業自ら行う掘削調査を支援することにより、民間企業による資源開発の促進を図るものである。
　メタンハイドレートの研究開発については、商業的産出のための中長期かつ総合的な技術開発等を世界に先駆けて行っており、成果普及時には我が国全体のエネルギー需給への寄与は普遍的かつ大きく、公益性は高い。しかし、現段階では開発手法の確立には至っておらず、収益性についても不透明であり、参入リスクの観点から地方自治体、民間企業だけに技術開発の役割を委ねることは困難である。</t>
    <phoneticPr fontId="5"/>
  </si>
  <si>
    <t>　民間企業のみではリスクの高い資源開発について、国が先導的に調査・探鉱活動を行う、または民間企業自ら行う資源開発の一部を補助することにより、民間企業による資源開発の促進を図るものであり、我が国のエネルギー供給源の安定確保の観点から優先度は高い。
　メタンハイドレートの研究開発については、ガス生産の手法を確立する上で必要かつ適切な事業である。また、本事業は、エネルギー基本計画や海洋基本計画等に位置付けられており、我が国のエネルギー安定確保の観点から優先度は高い。</t>
    <phoneticPr fontId="5"/>
  </si>
  <si>
    <t>　基礎物理探査については、三次元物理探査技術に係るノウハウ等の技術移転を事業の目的のひとつとしていることから、複数年度に亘る事業の継続を通じて単一の成果を求める必要があり、そのためには継続した事業の実施が不可欠であることから、会計法第29条の3第4項の随意契約を行っている。なお、委託先については、初年度において一般競争入札を実施のうえ選定しており、二年目以降は当該委託先に対して上述の理由から随意契約を行っている。
　基礎試錐については、三年間で一本の試掘調査を行うことから、複数年度にわたる事業の継続を通じて単一の成果を求める必要があり、そのためには継続した事業の実施が不可欠であることから、会計法第29条の3第4項に基づく随意契約を行っている。なお、事業実施にあたり調査海域の提案公募を実施し、外部有識者で構成された国内基礎調査実施検討委員会において提案に対する審査を行い、調査海域及び委託先を選定しており、選定された事業者と随意契約を締結を行っている。
　メタンハイドレートの研究開発については、複数年度にわたる事業の継続を通じて単一の成果を求める必要があり、そのためには継続した事業の実施が不可欠であることから、会計法第29条の3第4項に基づく随意契約を行っている。随意契約の締結にあたっては、外部有識者で構成された第三者委員会を開催し、随意契約の妥当性について承認を得た上で行っている。</t>
    <phoneticPr fontId="5"/>
  </si>
  <si>
    <t>　基礎物理探査及び基礎試錐については、我が国のエネルギーの安定供給の実現を図るべく、未探鉱地域等の油ガスポテンシャルを解明するため、国が取り組む先導的な調査であり、国が委託事業として実施することが妥当である。
　メタンハイドレートの研究開発については、我が国のエネルギー安定供給の確保を図ろうとするものであり、成果普及時においてはエネルギー供給事業者を通じ広く国民を受益者として位置付けることができる。しかし、現時点では開発リスクが高く収益性も不透明な段階にあることから、公益性に鑑み、国が委託事業として実施することが妥当である。</t>
    <phoneticPr fontId="5"/>
  </si>
  <si>
    <t>　基礎物理探査及び基礎試錐については、調査地域の提案について民間公募を実施しコスト削減に努めており、単位当たりのコストは妥当である。
　メタンハイドレートの研究開発については、論文、学会、講演発表数を掲げている。成果の積極的な公表を通じて、第三者から研究開発の手法や成果の妥当性等について、科学的な観点から評価され、更なる研究開発の推進へとつなげることできる。これまでの論文、学会、講演発表数は高い件数で推移しており、単位当たりのコストは妥当である。</t>
    <phoneticPr fontId="5"/>
  </si>
  <si>
    <t>　必要最低限の外注・再委託となっており、中間段階での支出において非合理的な点は確認されていない。</t>
    <phoneticPr fontId="5"/>
  </si>
  <si>
    <t>　費目・使途が事業目的に即し真に必要なものだけに限定されていることを、定期的な会計検査（中間検査・確定検査）によって確認している。</t>
    <phoneticPr fontId="5"/>
  </si>
  <si>
    <t>　基礎物理探査については、天候不良等によるデータ取得の遅延等から、続く作業であるデータ処理及びデータ解釈作業に遅延が生じ、必要額を繰越することとなった。
　基礎試錐については、そもそも三年間で一本の試掘調査を行うものであることから、複数年度にわたる事業となっている。加えて、調査実施時期に関する漁業者との調整に時間を要したことから、スケジュールに遅延が生じたため繰越することとなった。
　メタンハイドレートの研究開発については、長期陸上産出試験に向けたアラスカ州政府との協議に不測の日数を要し作業スケジュールが遅延したため、必要額を翌年度に繰越することとなった。</t>
    <rPh sb="214" eb="216">
      <t>チョウキ</t>
    </rPh>
    <phoneticPr fontId="5"/>
  </si>
  <si>
    <t>　基礎物理探査ならびに基礎試錐については、外部有識者で構成された国内基礎調査実施検討委員会において、事業の進捗状況の報告ならびに評価結果の審議等を実施しており、　執行の適正化を図っている。
　メタンハイドレートの研究開発については、効率的かつ効果的な事業を推進するため、月に1回のペースで業務連絡会を開催し、進捗状況の確認や工程管理を実施している。また、外部有識者により組織された「メタンハイドレート開発実施検討会」において事業の進め方等について助言を受けている。</t>
    <phoneticPr fontId="5"/>
  </si>
  <si>
    <t>　基礎物理探査及び基礎試錐については、「海洋エネルギー・鉱物資源開発計画」に則り、見込みに見合ったものとなっている。
　メタンハイドレートの研究開発については、論文、学会、講演発表等において、積極的に研究成果を積極的に公表しており、その活動実績は見込みに見合ったものとなっている。</t>
    <phoneticPr fontId="5"/>
  </si>
  <si>
    <t>　本事業は、「海洋エネルギー・鉱物資源開発計画」を踏まえて着実に実施しており、成果実績は見込みに見合ったものとなっている。</t>
    <phoneticPr fontId="5"/>
  </si>
  <si>
    <t>　あらかじめ他の手法・方法等を検討した上で、現時点において効果的と考えられる手法を採用している。</t>
    <phoneticPr fontId="5"/>
  </si>
  <si>
    <t>　調査・実験によって取得したデータは、様々な観点から十分に活用している。</t>
    <phoneticPr fontId="5"/>
  </si>
  <si>
    <t>‐</t>
  </si>
  <si>
    <t>　基礎物理探査については、探査船の運航支援・維持管理業務費の見直し等により、予算の適正化を図っている。また、事業に関わる関係者のコンプライアンスを徹底する等、実施体制の改善を図っている。
　試錐支援については、事業開始に向け事業内容の精査・検討を実施している。
　メタンハイドレートの研究開発については、前年度の研究開発の進捗状況を踏まえつつ、実施作業や調査研究の内容を見直すなどして、予算の適正化を図っている。</t>
    <phoneticPr fontId="5"/>
  </si>
  <si>
    <t>　基礎物理探査については、点検結果に基づく見直しを継続していく。
　試錐支援については、事業内容の精査・検討を行い、支援対象を決定していく。
　メタンハイドレートの研究開発については、外部有識者により組織された「メタンハイドレート開発実施検討会」において事業の進捗等について評価を受けるとともに、随意契約に関する第三者委員会において事業費を含めた事業内容について審査することにより、予算執行の適正化を図っている。また、経済産業省技術評価指針に基づく技術評価を３年ごとを目途に併せて実施し、研究開発としての妥当性を審議している。
　こうした取組により、今後も引き続き、予算執行の適正化を図っていく。</t>
    <phoneticPr fontId="5"/>
  </si>
  <si>
    <t>0390,0391</t>
    <phoneticPr fontId="5"/>
  </si>
  <si>
    <t>【メタンハイドレートの研究開発　フェーズ3終了時技術評価結果（平成30年度中間評価）】
＜指摘事項＞
・今後の研究開発にあたり、どのタイミングでどこまで実施するかを念頭に置きつつ、マネジメントの進め方を工夫すること。
・様々な視点からの評価を踏まえた広報活動の実施方法を検討し、社会的受容性につなげる取組を強化すること。
・今後の実用化に向けて、産業界を巻き込んだ上で優先順位をつけながら推進すること。
＜その対応＞
・研究内容をステージごとに区分し、次のステージへ移行する条件を明確にした上で、その移行期には進捗や成果を検証し、事業の方向性を見極めるとともに、必要に応じて目標の設定や実験の前提条件等を柔軟に見直しながら事業を進める。
・日本周辺海域に賦存するメタンハイドレートが商業化された場合の我が国のエネルギー安定供給上のインパクトは大きい一方、その実現には克服すべき課題が残っており、商業化までに相当の期間と政府による予算措置が必要であることから、研究活動を分かりやすく伝え、正しい国民理解が幅広く得られるよう、パブリックリレーションズに取り組む。
・政府が実施する研究開発の段階から、民間企業に対して研究開発の内容に関する情報提供を積極的に行い、オープンイノベーションの観点から、民間企業の優れた技術や知見を最大限取り込むことができる体制の構築や、民間企業の参入を促す仕組作りに取り組む。
平成29年度より国内石油天然ガス基礎調査委託費（事業番号：0201）とメタンハイドレート開発促進事業委託費（事業番号：0202）を統合し本事業を新設
令和2年度に繰越</t>
    <phoneticPr fontId="5"/>
  </si>
  <si>
    <t>0332,0333</t>
    <phoneticPr fontId="5"/>
  </si>
  <si>
    <t>0369,0370</t>
    <phoneticPr fontId="5"/>
  </si>
  <si>
    <t>0299,0300</t>
    <phoneticPr fontId="5"/>
  </si>
  <si>
    <t>0268,0269</t>
    <phoneticPr fontId="5"/>
  </si>
  <si>
    <t>0221,0222</t>
    <phoneticPr fontId="5"/>
  </si>
  <si>
    <t>0201,0202</t>
    <phoneticPr fontId="5"/>
  </si>
  <si>
    <t>新29-0011</t>
    <phoneticPr fontId="5"/>
  </si>
  <si>
    <t>0208</t>
    <phoneticPr fontId="5"/>
  </si>
  <si>
    <t>件</t>
    <rPh sb="0" eb="1">
      <t>ケン</t>
    </rPh>
    <phoneticPr fontId="5"/>
  </si>
  <si>
    <t>本</t>
    <rPh sb="0" eb="1">
      <t>ホン</t>
    </rPh>
    <phoneticPr fontId="5"/>
  </si>
  <si>
    <t>-</t>
    <phoneticPr fontId="5"/>
  </si>
  <si>
    <t>-</t>
    <phoneticPr fontId="5"/>
  </si>
  <si>
    <t>万㎢</t>
    <rPh sb="0" eb="1">
      <t>マン</t>
    </rPh>
    <phoneticPr fontId="5"/>
  </si>
  <si>
    <t>千円</t>
    <rPh sb="0" eb="2">
      <t>センエン</t>
    </rPh>
    <phoneticPr fontId="5"/>
  </si>
  <si>
    <t>億円/㎢</t>
    <rPh sb="0" eb="2">
      <t>オクエン</t>
    </rPh>
    <phoneticPr fontId="5"/>
  </si>
  <si>
    <t>億円</t>
    <rPh sb="0" eb="2">
      <t>オクエン</t>
    </rPh>
    <phoneticPr fontId="5"/>
  </si>
  <si>
    <t>億円/本</t>
    <rPh sb="0" eb="2">
      <t>オクエン</t>
    </rPh>
    <rPh sb="3" eb="4">
      <t>ホン</t>
    </rPh>
    <phoneticPr fontId="5"/>
  </si>
  <si>
    <t>億円/件</t>
    <rPh sb="0" eb="2">
      <t>オクエン</t>
    </rPh>
    <rPh sb="3" eb="4">
      <t>ケン</t>
    </rPh>
    <phoneticPr fontId="5"/>
  </si>
  <si>
    <t>113.5/6,200</t>
    <phoneticPr fontId="5"/>
  </si>
  <si>
    <t>128.4/5,000</t>
    <phoneticPr fontId="5"/>
  </si>
  <si>
    <t>118.4/7,700</t>
    <phoneticPr fontId="5"/>
  </si>
  <si>
    <t>30/(1/3)</t>
    <phoneticPr fontId="5"/>
  </si>
  <si>
    <t>30/(1/3)</t>
    <phoneticPr fontId="5"/>
  </si>
  <si>
    <t>30/(1/3)</t>
    <phoneticPr fontId="5"/>
  </si>
  <si>
    <t>予算額（海上基礎試錐）　／　１年あたり試錐本数　</t>
    <phoneticPr fontId="5"/>
  </si>
  <si>
    <t>予算額（試錐支援）　／　1年あたり支援本数</t>
    <phoneticPr fontId="5"/>
  </si>
  <si>
    <t>12/1</t>
    <phoneticPr fontId="5"/>
  </si>
  <si>
    <t>98.0/199</t>
    <phoneticPr fontId="5"/>
  </si>
  <si>
    <t>79.0/149</t>
    <phoneticPr fontId="5"/>
  </si>
  <si>
    <t>石油資源採掘対策事業費補助金</t>
    <phoneticPr fontId="5"/>
  </si>
  <si>
    <t>　日本周辺海域の未探鉱地域等において、三次元物理探査船により、石油・天然ガスのポテンシャルを把握するための調査を行うとともに、調査データの公開を通じて、我が国企業による探鉱開発活動を促進する。また、これまでの調査結果に基づき、石油・天然ガスの存在や地質・地質構造を具体的に確認するための基礎試錐（掘削調査）を実施するとともに、民間企業が自ら実施する掘削調査に対し支援を行う。
　日本周辺海域に相当量の賦存が期待されるメタンハイドレートについては、我が国のエネルギー安定供給に資する重要なエネルギー資源として、将来の商業生産を可能とするために必要な技術開発を行う。</t>
    <phoneticPr fontId="5"/>
  </si>
  <si>
    <t>石油天然ガス基礎調査等委託費</t>
    <phoneticPr fontId="5"/>
  </si>
  <si>
    <t>-</t>
    <phoneticPr fontId="5"/>
  </si>
  <si>
    <t>-</t>
    <phoneticPr fontId="5"/>
  </si>
  <si>
    <t>A.（独）石油天然ガス・金属鉱物資源機構</t>
    <phoneticPr fontId="5"/>
  </si>
  <si>
    <t>B.石油資源開発（株）</t>
    <phoneticPr fontId="5"/>
  </si>
  <si>
    <t>石油資源開発（株）</t>
    <phoneticPr fontId="5"/>
  </si>
  <si>
    <t>海上基礎試錐</t>
    <phoneticPr fontId="5"/>
  </si>
  <si>
    <t>　本事業は、平成29～令和元年度の国庫債務負担行為による契約である。また、本事業による調査地点の鉱業権は、石油資源開発株式会社が出願を行っている。
　このため、当該社のみが事業実施が可能。以上のことから、会計法第29条の3第4項に基づき、石油資源開発株式会社と随意契約を行っている。</t>
    <rPh sb="11" eb="13">
      <t>レイワ</t>
    </rPh>
    <rPh sb="13" eb="16">
      <t>ガンネンド</t>
    </rPh>
    <phoneticPr fontId="5"/>
  </si>
  <si>
    <t>海上基礎物理探査及び全体管理</t>
    <phoneticPr fontId="5"/>
  </si>
  <si>
    <t>国庫債務負担行為等</t>
  </si>
  <si>
    <t>-</t>
    <phoneticPr fontId="5"/>
  </si>
  <si>
    <t>補助金等交付</t>
  </si>
  <si>
    <t>（独）石油天然ガス・金属鉱物資源機構</t>
    <phoneticPr fontId="5"/>
  </si>
  <si>
    <t>海上基礎試錐事業に係る評価及び調査</t>
    <rPh sb="0" eb="6">
      <t>カイジョウキソシスイ</t>
    </rPh>
    <rPh sb="6" eb="8">
      <t>ジギョウ</t>
    </rPh>
    <rPh sb="9" eb="10">
      <t>カカ</t>
    </rPh>
    <rPh sb="11" eb="13">
      <t>ヒョウカ</t>
    </rPh>
    <rPh sb="13" eb="14">
      <t>オヨ</t>
    </rPh>
    <rPh sb="15" eb="17">
      <t>チョウサ</t>
    </rPh>
    <phoneticPr fontId="5"/>
  </si>
  <si>
    <t>-</t>
    <phoneticPr fontId="5"/>
  </si>
  <si>
    <t>-</t>
    <phoneticPr fontId="5"/>
  </si>
  <si>
    <t>-</t>
    <phoneticPr fontId="5"/>
  </si>
  <si>
    <t>30/1</t>
    <phoneticPr fontId="5"/>
  </si>
  <si>
    <t>　メタンハイドレートの研究開発については、米国エネルギー省や米国国立エネルギー技術研究所らと陸上産出試験の実施に向けた国際共同研究を実施しており、一部関連事業において、米国側の予算支出によって日本側の支出が抑制され、不用が発生した。</t>
    <phoneticPr fontId="5"/>
  </si>
  <si>
    <t>外部委託費</t>
    <phoneticPr fontId="5"/>
  </si>
  <si>
    <t>事業費</t>
    <phoneticPr fontId="5"/>
  </si>
  <si>
    <t>運航管理支援等</t>
    <phoneticPr fontId="5"/>
  </si>
  <si>
    <t>技術移転・操業支援等</t>
    <phoneticPr fontId="5"/>
  </si>
  <si>
    <t>調査計画費、解釈評価費等</t>
    <phoneticPr fontId="5"/>
  </si>
  <si>
    <t>人件費</t>
    <rPh sb="0" eb="3">
      <t>ジンケンヒ</t>
    </rPh>
    <phoneticPr fontId="5"/>
  </si>
  <si>
    <t>事業費</t>
    <rPh sb="0" eb="3">
      <t>ジギョウヒ</t>
    </rPh>
    <phoneticPr fontId="5"/>
  </si>
  <si>
    <t>その他</t>
    <rPh sb="2" eb="3">
      <t>タ</t>
    </rPh>
    <phoneticPr fontId="5"/>
  </si>
  <si>
    <t>外注費、消耗品費等</t>
    <rPh sb="0" eb="3">
      <t>ガイチュウヒ</t>
    </rPh>
    <rPh sb="4" eb="7">
      <t>ショウモウヒン</t>
    </rPh>
    <rPh sb="7" eb="8">
      <t>ヒ</t>
    </rPh>
    <rPh sb="8" eb="9">
      <t>トウ</t>
    </rPh>
    <phoneticPr fontId="5"/>
  </si>
  <si>
    <t>一般管理費、消費税</t>
    <rPh sb="0" eb="2">
      <t>イッパン</t>
    </rPh>
    <rPh sb="2" eb="5">
      <t>カンリヒ</t>
    </rPh>
    <rPh sb="6" eb="9">
      <t>ショウヒゼイ</t>
    </rPh>
    <phoneticPr fontId="5"/>
  </si>
  <si>
    <t>D.三井石油開発(株)</t>
    <phoneticPr fontId="5"/>
  </si>
  <si>
    <t>補助職員費、旅費等</t>
    <phoneticPr fontId="5"/>
  </si>
  <si>
    <t>その他</t>
    <phoneticPr fontId="5"/>
  </si>
  <si>
    <t>外注費、消耗品費等</t>
    <phoneticPr fontId="5"/>
  </si>
  <si>
    <t>一般管理費、消費税</t>
    <phoneticPr fontId="5"/>
  </si>
  <si>
    <t>E.（独）石油天然ガス・金属鉱物資源機構</t>
    <phoneticPr fontId="5"/>
  </si>
  <si>
    <t>人件費</t>
    <phoneticPr fontId="5"/>
  </si>
  <si>
    <t>船舶管理・整備、警戒船傭船等</t>
    <phoneticPr fontId="5"/>
  </si>
  <si>
    <t>船員、調査員等</t>
    <phoneticPr fontId="5"/>
  </si>
  <si>
    <t>消費税</t>
    <phoneticPr fontId="5"/>
  </si>
  <si>
    <t>運航・調査計画支援等</t>
    <phoneticPr fontId="5"/>
  </si>
  <si>
    <t>その他</t>
    <phoneticPr fontId="5"/>
  </si>
  <si>
    <t>船舶管理・整備、警戒船傭船等</t>
    <phoneticPr fontId="5"/>
  </si>
  <si>
    <t>船員、調査員等</t>
    <phoneticPr fontId="5"/>
  </si>
  <si>
    <t>☑</t>
  </si>
  <si>
    <t>（独）石油天然ガス・金属鉱物資源機構</t>
  </si>
  <si>
    <t>ー</t>
  </si>
  <si>
    <t>三井石油開発（株）</t>
  </si>
  <si>
    <t>試掘調査の実施</t>
  </si>
  <si>
    <t>-</t>
    <phoneticPr fontId="5"/>
  </si>
  <si>
    <t xml:space="preserve"> 三次元物理探査船運航管理共同企業体</t>
    <phoneticPr fontId="5"/>
  </si>
  <si>
    <t>探査船の運航管理支援</t>
    <phoneticPr fontId="5"/>
  </si>
  <si>
    <t>物理探査に係る技術移転・操業支援等</t>
    <phoneticPr fontId="5"/>
  </si>
  <si>
    <t>ー</t>
    <phoneticPr fontId="5"/>
  </si>
  <si>
    <t>PGS Geophysical AS</t>
    <phoneticPr fontId="5"/>
  </si>
  <si>
    <t>探査船の運航管理支援等</t>
    <phoneticPr fontId="5"/>
  </si>
  <si>
    <t>(株)オーシャン・ジオフロンティア</t>
    <phoneticPr fontId="5"/>
  </si>
  <si>
    <t>-</t>
    <phoneticPr fontId="5"/>
  </si>
  <si>
    <t>5:想定どおりに油ガス徴を示す地層が発見され、事前スタディとの極めて高い整合性を確認。
4:油ガス徴を示す地層が発見され、事前スタディとの高い整合性を確認。
3:油ガス徴を示す地層が発見され、事前スタディとの整合性を一部確認
2:油ガス徴を示す地層は発見されないが、事前スタディとの整合性を一部確認
1:油ガス徴を示す地層は発見されず、事前スタディとの整合性も確認されない。</t>
    <phoneticPr fontId="5"/>
  </si>
  <si>
    <t>74.7/122</t>
    <phoneticPr fontId="5"/>
  </si>
  <si>
    <t>6．エネルギー・環境</t>
    <phoneticPr fontId="5"/>
  </si>
  <si>
    <t>118.2/5,000</t>
    <phoneticPr fontId="5"/>
  </si>
  <si>
    <t>109.2/40</t>
    <phoneticPr fontId="5"/>
  </si>
  <si>
    <t>外部委託費</t>
    <phoneticPr fontId="5"/>
  </si>
  <si>
    <t>人件費</t>
    <phoneticPr fontId="5"/>
  </si>
  <si>
    <t>直接経費</t>
    <phoneticPr fontId="5"/>
  </si>
  <si>
    <t>長期陸上産出試験ｼｽﾃﾑ計画策定支援等</t>
    <phoneticPr fontId="5"/>
  </si>
  <si>
    <t>技術嘱託、専門職員等</t>
    <phoneticPr fontId="5"/>
  </si>
  <si>
    <t>C.（独）石油天然ガス・金属鉱物資源機構</t>
    <phoneticPr fontId="5"/>
  </si>
  <si>
    <t>（独）石油天然ガス・金属鉱物資源機構</t>
    <phoneticPr fontId="5"/>
  </si>
  <si>
    <t>I.PGS Geophysical AS</t>
    <phoneticPr fontId="5"/>
  </si>
  <si>
    <t>H. 三次元物理探査船運航管理共同企業体</t>
    <phoneticPr fontId="5"/>
  </si>
  <si>
    <t>F. （国研）産業技術総合研究所</t>
    <phoneticPr fontId="5"/>
  </si>
  <si>
    <t>G.日本メタンハイドレート調査（株）</t>
    <phoneticPr fontId="5"/>
  </si>
  <si>
    <t>J.(株)オーシャン・ジオフロンティア</t>
    <phoneticPr fontId="5"/>
  </si>
  <si>
    <t>（国研）産業技術総合研究所</t>
    <phoneticPr fontId="5"/>
  </si>
  <si>
    <t>日本メタンハイドレート調査（株）</t>
    <phoneticPr fontId="5"/>
  </si>
  <si>
    <t>砂層型メタンハイドレートの研究開発</t>
    <phoneticPr fontId="5"/>
  </si>
  <si>
    <t>-</t>
    <phoneticPr fontId="5"/>
  </si>
  <si>
    <t>-</t>
    <phoneticPr fontId="5"/>
  </si>
  <si>
    <t>　複数年度に亘る事業の継続を通じて単一の成果を求める必要があり、毎年度の成果を通じて翌年度以降の成果の要件定義を見直すことが不可欠である。
　以上のことから、会計法第29条の3第4項の随意契約を行っている。</t>
    <phoneticPr fontId="5"/>
  </si>
  <si>
    <t>　企画競争における技術審査（第三者委員会）を通じて、本研究開発事業を遂行できる者は、知見・経験・実施能力を有する研究開発コンソーシアム（左記支出先は、その構成員）に限らることを確認している。
　そのため、会計法第29条の3第4項の随意契約を行っている。</t>
    <rPh sb="1" eb="3">
      <t>キカク</t>
    </rPh>
    <rPh sb="3" eb="5">
      <t>キョウソウ</t>
    </rPh>
    <rPh sb="9" eb="11">
      <t>ギジュツ</t>
    </rPh>
    <rPh sb="11" eb="13">
      <t>シンサ</t>
    </rPh>
    <rPh sb="26" eb="27">
      <t>ホン</t>
    </rPh>
    <rPh sb="27" eb="29">
      <t>ケンキュウ</t>
    </rPh>
    <rPh sb="29" eb="31">
      <t>カイハツ</t>
    </rPh>
    <rPh sb="31" eb="33">
      <t>ジギョウ</t>
    </rPh>
    <rPh sb="34" eb="36">
      <t>スイコウ</t>
    </rPh>
    <rPh sb="42" eb="44">
      <t>チケン</t>
    </rPh>
    <rPh sb="45" eb="47">
      <t>ケイケン</t>
    </rPh>
    <rPh sb="48" eb="50">
      <t>ジッシ</t>
    </rPh>
    <rPh sb="50" eb="52">
      <t>ノウリョク</t>
    </rPh>
    <rPh sb="53" eb="54">
      <t>ユウ</t>
    </rPh>
    <rPh sb="56" eb="58">
      <t>ケンキュウ</t>
    </rPh>
    <rPh sb="58" eb="60">
      <t>カイハツ</t>
    </rPh>
    <rPh sb="79" eb="80">
      <t>イン</t>
    </rPh>
    <rPh sb="82" eb="83">
      <t>カギ</t>
    </rPh>
    <rPh sb="88" eb="90">
      <t>カクニン</t>
    </rPh>
    <phoneticPr fontId="5"/>
  </si>
  <si>
    <t>　企画競争における技術審査（第三者委員会）を通じて、本研究開発事業を遂行できる者は、知見・経験・実施能力を有する研究開発コンソーシアム（左記支出先は、その構成員）に限らることを確認している。
　そのため、会計法第29条の3第4項の随意契約を行っている。</t>
    <phoneticPr fontId="5"/>
  </si>
  <si>
    <t>その他</t>
    <rPh sb="2" eb="3">
      <t>タ</t>
    </rPh>
    <phoneticPr fontId="5"/>
  </si>
  <si>
    <t>再委託費</t>
    <rPh sb="0" eb="3">
      <t>サイイタク</t>
    </rPh>
    <rPh sb="3" eb="4">
      <t>ヒ</t>
    </rPh>
    <phoneticPr fontId="5"/>
  </si>
  <si>
    <t>直接経費</t>
    <rPh sb="0" eb="2">
      <t>チョクセツ</t>
    </rPh>
    <rPh sb="2" eb="4">
      <t>ケイヒ</t>
    </rPh>
    <phoneticPr fontId="5"/>
  </si>
  <si>
    <t>表層型メタンハイドレート回収技術開発に関わる調査研究等</t>
    <phoneticPr fontId="5"/>
  </si>
  <si>
    <t>人件費</t>
    <rPh sb="0" eb="3">
      <t>ジンケンヒ</t>
    </rPh>
    <phoneticPr fontId="5"/>
  </si>
  <si>
    <t>一般管理費、消費税等</t>
    <rPh sb="0" eb="2">
      <t>イッパン</t>
    </rPh>
    <rPh sb="2" eb="5">
      <t>カンリヒ</t>
    </rPh>
    <rPh sb="6" eb="9">
      <t>ショウヒゼイ</t>
    </rPh>
    <rPh sb="9" eb="10">
      <t>トウ</t>
    </rPh>
    <phoneticPr fontId="5"/>
  </si>
  <si>
    <t>研究員人件費</t>
    <rPh sb="0" eb="3">
      <t>ケンキュウイン</t>
    </rPh>
    <rPh sb="3" eb="6">
      <t>ジンケンヒ</t>
    </rPh>
    <phoneticPr fontId="5"/>
  </si>
  <si>
    <t>旅費、会議費、謝金、備品費、外注費等</t>
    <rPh sb="0" eb="2">
      <t>リョヒ</t>
    </rPh>
    <rPh sb="3" eb="6">
      <t>カイギヒ</t>
    </rPh>
    <rPh sb="7" eb="9">
      <t>シャキン</t>
    </rPh>
    <rPh sb="10" eb="13">
      <t>ビヒンヒ</t>
    </rPh>
    <rPh sb="14" eb="17">
      <t>ガイチュウヒ</t>
    </rPh>
    <rPh sb="17" eb="18">
      <t>トウ</t>
    </rPh>
    <phoneticPr fontId="5"/>
  </si>
  <si>
    <t>旅費、備品費、謝金等</t>
    <phoneticPr fontId="5"/>
  </si>
  <si>
    <t>備品費、消耗品費、補助員人件費、外注費等</t>
    <rPh sb="0" eb="3">
      <t>ビヒンヒ</t>
    </rPh>
    <rPh sb="4" eb="7">
      <t>ショウモウヒン</t>
    </rPh>
    <rPh sb="7" eb="8">
      <t>ヒ</t>
    </rPh>
    <rPh sb="9" eb="12">
      <t>ホジョイン</t>
    </rPh>
    <rPh sb="12" eb="15">
      <t>ジンケンヒ</t>
    </rPh>
    <rPh sb="19" eb="20">
      <t>トウ</t>
    </rPh>
    <phoneticPr fontId="5"/>
  </si>
  <si>
    <t>東洋エンジニアリング(株)</t>
    <rPh sb="10" eb="13">
      <t>カブ</t>
    </rPh>
    <phoneticPr fontId="5"/>
  </si>
  <si>
    <t>シュルンベルジェ(株)</t>
    <phoneticPr fontId="5"/>
  </si>
  <si>
    <t>東洋エンジニアリング(株)</t>
    <phoneticPr fontId="5"/>
  </si>
  <si>
    <t>日本メタンハイドレート調査(株)</t>
    <phoneticPr fontId="5"/>
  </si>
  <si>
    <t>石油開発サービス(株)</t>
    <phoneticPr fontId="5"/>
  </si>
  <si>
    <t>(株)シーイーシー</t>
    <phoneticPr fontId="5"/>
  </si>
  <si>
    <t>K&amp;L Gates LLP</t>
    <phoneticPr fontId="5"/>
  </si>
  <si>
    <t>Oilfield Technologies Pty Ltd</t>
    <phoneticPr fontId="5"/>
  </si>
  <si>
    <t>Petrotechnical Resources of Alaska LLC</t>
    <phoneticPr fontId="5"/>
  </si>
  <si>
    <t>Rensselaer Polytechnic Institute</t>
    <phoneticPr fontId="5"/>
  </si>
  <si>
    <t>Oilfield Technologies Pty Ltd</t>
    <phoneticPr fontId="5"/>
  </si>
  <si>
    <t>Stanford University</t>
    <phoneticPr fontId="5"/>
  </si>
  <si>
    <t>-</t>
    <phoneticPr fontId="5"/>
  </si>
  <si>
    <t>-</t>
    <phoneticPr fontId="5"/>
  </si>
  <si>
    <t>地質ﾓﾃﾞﾘﾝｸﾞと地層力学ﾓﾃﾞﾘﾝｸﾞ等による貯留層の研究</t>
    <phoneticPr fontId="5"/>
  </si>
  <si>
    <t>長期陸上産出試験ｼｽﾃﾑ計画策定及び実施に関する支援</t>
    <phoneticPr fontId="5"/>
  </si>
  <si>
    <t>海洋産出試験オペレータ業務 Stage5</t>
    <phoneticPr fontId="5"/>
  </si>
  <si>
    <t>陸上・会場ｺｱﾘﾝｸﾞの為の圧力ｺｱ関連機器の整備等</t>
    <phoneticPr fontId="5"/>
  </si>
  <si>
    <t>ｺﾝｿｰｼｱﾑに係る情報管理、広報ｼｽﾃﾑの維持・管理</t>
    <phoneticPr fontId="5"/>
  </si>
  <si>
    <t>ｱﾗｽｶ長期陸上産出試験に係る契約書作成等法的助言</t>
    <phoneticPr fontId="5"/>
  </si>
  <si>
    <t>出砂対策装置に関する検討</t>
    <phoneticPr fontId="5"/>
  </si>
  <si>
    <t>長期陸上産出試験に向けての計画検討支援 フェーズ2Ｂ-2</t>
    <phoneticPr fontId="5"/>
  </si>
  <si>
    <t>海洋・陸上MH貯留層の出砂ｼﾐｭﾚｰｼｮﾝ、対応技術検討</t>
    <phoneticPr fontId="5"/>
  </si>
  <si>
    <t>ﾒﾀﾝﾊｲﾄﾞﾚｰﾄ開発におけるﾌﾛｰｱｼｭｱﾗﾝｽに関する検討</t>
    <phoneticPr fontId="5"/>
  </si>
  <si>
    <t>長期陸上産出試験に向けての計画検討支援 フェーズ2B-1</t>
    <phoneticPr fontId="5"/>
  </si>
  <si>
    <t>堆積盆・石油ｼｽﾃﾑ解析技術に関する研究ﾌﾟﾛｸﾞﾗﾑへの参加</t>
    <phoneticPr fontId="5"/>
  </si>
  <si>
    <t>-</t>
    <phoneticPr fontId="5"/>
  </si>
  <si>
    <t>-</t>
    <phoneticPr fontId="5"/>
  </si>
  <si>
    <t>Petrotechnical Resources of Alaska LLC</t>
    <phoneticPr fontId="5"/>
  </si>
  <si>
    <t>K.東洋エンジニアリング(株)</t>
    <phoneticPr fontId="5"/>
  </si>
  <si>
    <t>人件費</t>
    <rPh sb="0" eb="3">
      <t>ジンケンヒ</t>
    </rPh>
    <phoneticPr fontId="5"/>
  </si>
  <si>
    <t>直接経費</t>
    <rPh sb="0" eb="2">
      <t>チョクセツ</t>
    </rPh>
    <rPh sb="2" eb="4">
      <t>ケイヒ</t>
    </rPh>
    <phoneticPr fontId="5"/>
  </si>
  <si>
    <t>その他</t>
    <rPh sb="2" eb="3">
      <t>タ</t>
    </rPh>
    <phoneticPr fontId="5"/>
  </si>
  <si>
    <t>技術職員等</t>
    <phoneticPr fontId="5"/>
  </si>
  <si>
    <t>一般管理費、消費税</t>
    <rPh sb="0" eb="2">
      <t>イッパン</t>
    </rPh>
    <rPh sb="2" eb="5">
      <t>カンリヒ</t>
    </rPh>
    <rPh sb="6" eb="9">
      <t>ショウヒゼイ</t>
    </rPh>
    <phoneticPr fontId="5"/>
  </si>
  <si>
    <t>長期陸上産出試験ｼｽﾃﾑ計画策定支援 Stage2C</t>
    <phoneticPr fontId="5"/>
  </si>
  <si>
    <t>L.石油資源開発(株)</t>
    <rPh sb="8" eb="11">
      <t>カブ</t>
    </rPh>
    <phoneticPr fontId="5"/>
  </si>
  <si>
    <t>旅費、電子計算機使用料、外注費等</t>
    <rPh sb="0" eb="2">
      <t>リョヒ</t>
    </rPh>
    <rPh sb="3" eb="5">
      <t>デンシ</t>
    </rPh>
    <rPh sb="5" eb="8">
      <t>ケイサンキ</t>
    </rPh>
    <rPh sb="8" eb="11">
      <t>シヨウリョウ</t>
    </rPh>
    <rPh sb="12" eb="15">
      <t>ガイチュウヒ</t>
    </rPh>
    <rPh sb="15" eb="16">
      <t>トウ</t>
    </rPh>
    <phoneticPr fontId="5"/>
  </si>
  <si>
    <t>その他</t>
    <phoneticPr fontId="5"/>
  </si>
  <si>
    <t>一般管理費、消費税</t>
    <phoneticPr fontId="5"/>
  </si>
  <si>
    <t>旅費、消耗品費、外注費等</t>
    <rPh sb="0" eb="2">
      <t>リョヒ</t>
    </rPh>
    <rPh sb="3" eb="6">
      <t>ショウモウヒン</t>
    </rPh>
    <rPh sb="6" eb="7">
      <t>ヒ</t>
    </rPh>
    <rPh sb="8" eb="11">
      <t>ガイチュウヒ</t>
    </rPh>
    <rPh sb="11" eb="12">
      <t>トウ</t>
    </rPh>
    <phoneticPr fontId="5"/>
  </si>
  <si>
    <t>研究員人件費</t>
    <rPh sb="0" eb="3">
      <t>ケンキュウイン</t>
    </rPh>
    <rPh sb="3" eb="6">
      <t>ジンケンヒ</t>
    </rPh>
    <phoneticPr fontId="5"/>
  </si>
  <si>
    <t>石油資源開発(株)</t>
    <rPh sb="6" eb="9">
      <t>カブ</t>
    </rPh>
    <phoneticPr fontId="5"/>
  </si>
  <si>
    <t>（公財）海洋生物環境研究所</t>
    <rPh sb="1" eb="3">
      <t>コウザイ</t>
    </rPh>
    <phoneticPr fontId="5"/>
  </si>
  <si>
    <t>太陽工業(株)</t>
    <phoneticPr fontId="5"/>
  </si>
  <si>
    <t>清水建設(株)</t>
    <phoneticPr fontId="5"/>
  </si>
  <si>
    <t>日本ミクニヤ(株)</t>
    <phoneticPr fontId="5"/>
  </si>
  <si>
    <t>日本エヌ・ユー・エス(株)</t>
    <phoneticPr fontId="5"/>
  </si>
  <si>
    <t>日本オイルエンジニアリング(株)</t>
    <phoneticPr fontId="5"/>
  </si>
  <si>
    <t>水槽による擬似現場生物試験の評価</t>
    <phoneticPr fontId="5"/>
  </si>
  <si>
    <t>遠心載荷装置による坑井健全性の計測作業</t>
    <phoneticPr fontId="5"/>
  </si>
  <si>
    <t>海洋産出試験における環境影響評価ケーススタディの検討</t>
    <phoneticPr fontId="5"/>
  </si>
  <si>
    <t>表層型メタンハイドレート生産システムの経済性および受容性評価</t>
    <phoneticPr fontId="5"/>
  </si>
  <si>
    <t>実用化生産シミュレータの改良・機能強化</t>
    <phoneticPr fontId="5"/>
  </si>
  <si>
    <t>-</t>
    <phoneticPr fontId="5"/>
  </si>
  <si>
    <t>-</t>
    <phoneticPr fontId="5"/>
  </si>
  <si>
    <t>-</t>
    <phoneticPr fontId="5"/>
  </si>
  <si>
    <t>-</t>
    <phoneticPr fontId="5"/>
  </si>
  <si>
    <t>-</t>
    <phoneticPr fontId="5"/>
  </si>
  <si>
    <t>表層型メタンハイドレートの回収技術に関する調査研究（閉鎖環境を前提としたメタンハイドレート回収技術の研究）</t>
    <rPh sb="18" eb="19">
      <t>カン</t>
    </rPh>
    <phoneticPr fontId="5"/>
  </si>
  <si>
    <t>表層型メタンハイドレートの回収技術に関する調査研究（ドーム状の膜構造物利用による回収技術の検討）</t>
    <phoneticPr fontId="5"/>
  </si>
  <si>
    <t>表層型メタンハイドレートの回収技術に関する調査研究（表層型メタンハイドレートを対象とした減圧・加熱併用法に関する調査・検討）</t>
    <phoneticPr fontId="5"/>
  </si>
  <si>
    <t>-</t>
    <phoneticPr fontId="5"/>
  </si>
  <si>
    <t>九州大学</t>
    <phoneticPr fontId="5"/>
  </si>
  <si>
    <t>東京海洋大学</t>
    <phoneticPr fontId="5"/>
  </si>
  <si>
    <t>大阪府立大学</t>
    <rPh sb="0" eb="2">
      <t>オオサカ</t>
    </rPh>
    <rPh sb="2" eb="4">
      <t>フリツ</t>
    </rPh>
    <rPh sb="4" eb="6">
      <t>ダイガク</t>
    </rPh>
    <phoneticPr fontId="5"/>
  </si>
  <si>
    <t>砂層型メタンハイドレーの研究開発及び表層型メタンハイドレートの研究開発</t>
    <rPh sb="16" eb="17">
      <t>オヨ</t>
    </rPh>
    <phoneticPr fontId="5"/>
  </si>
  <si>
    <t>砂層型メタンハイドレートの研究開発</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</si>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</sst>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8" xfId="0" applyNumberFormat="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35</xdr:col>
      <xdr:colOff>165099</xdr:colOff>
      <xdr:row>744</xdr:row>
      <xdr:rowOff>0</xdr:rowOff>
    </xdr:to>
    <xdr:sp macro="" textlink="">
      <xdr:nvSpPr>
        <xdr:cNvPr id="2" name="正方形/長方形 1"/>
        <xdr:cNvSpPr/>
      </xdr:nvSpPr>
      <xdr:spPr>
        <a:xfrm>
          <a:off x="4064000" y="79259545"/>
          <a:ext cx="2566554" cy="10737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19,353</a:t>
          </a:r>
          <a:r>
            <a:rPr kumimoji="1" lang="ja-JP" altLang="en-US" sz="1100">
              <a:solidFill>
                <a:sysClr val="windowText" lastClr="000000"/>
              </a:solidFill>
              <a:latin typeface="+mn-ea"/>
              <a:ea typeface="+mn-ea"/>
            </a:rPr>
            <a:t>百万円</a:t>
          </a:r>
        </a:p>
      </xdr:txBody>
    </xdr:sp>
    <xdr:clientData/>
  </xdr:twoCellAnchor>
  <xdr:twoCellAnchor>
    <xdr:from>
      <xdr:col>22</xdr:col>
      <xdr:colOff>0</xdr:colOff>
      <xdr:row>744</xdr:row>
      <xdr:rowOff>118562</xdr:rowOff>
    </xdr:from>
    <xdr:to>
      <xdr:col>36</xdr:col>
      <xdr:colOff>887</xdr:colOff>
      <xdr:row>748</xdr:row>
      <xdr:rowOff>0</xdr:rowOff>
    </xdr:to>
    <xdr:sp macro="" textlink="">
      <xdr:nvSpPr>
        <xdr:cNvPr id="3" name="大かっこ 2"/>
        <xdr:cNvSpPr/>
      </xdr:nvSpPr>
      <xdr:spPr bwMode="auto">
        <a:xfrm>
          <a:off x="4064000" y="80451835"/>
          <a:ext cx="2587069" cy="1313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ysClr val="windowText" lastClr="000000"/>
              </a:solidFill>
              <a:effectLst/>
              <a:latin typeface="+mn-lt"/>
              <a:ea typeface="+mn-ea"/>
              <a:cs typeface="+mn-cs"/>
            </a:rPr>
            <a:t>①海上基礎物理探査及び全体管理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②海上基礎試錐及び事業管理</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③試錐支援</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④</a:t>
          </a:r>
          <a:r>
            <a:rPr kumimoji="1" lang="ja-JP" altLang="ja-JP" sz="1100">
              <a:solidFill>
                <a:sysClr val="windowText" lastClr="000000"/>
              </a:solidFill>
              <a:effectLst/>
              <a:latin typeface="+mn-lt"/>
              <a:ea typeface="+mn-ea"/>
              <a:cs typeface="+mn-cs"/>
            </a:rPr>
            <a:t>メタンハイドレートの</a:t>
          </a:r>
          <a:r>
            <a:rPr kumimoji="1" lang="ja-JP" altLang="en-US" sz="1100">
              <a:solidFill>
                <a:sysClr val="windowText" lastClr="000000"/>
              </a:solidFill>
              <a:effectLst/>
              <a:latin typeface="+mn-lt"/>
              <a:ea typeface="+mn-ea"/>
              <a:cs typeface="+mn-cs"/>
            </a:rPr>
            <a:t>研究開発</a:t>
          </a:r>
          <a:endParaRPr kumimoji="1" lang="en-US" altLang="ja-JP" sz="1100">
            <a:solidFill>
              <a:sysClr val="windowText" lastClr="000000"/>
            </a:solidFill>
            <a:effectLst/>
            <a:latin typeface="+mn-lt"/>
            <a:ea typeface="+mn-ea"/>
            <a:cs typeface="+mn-cs"/>
          </a:endParaRPr>
        </a:p>
      </xdr:txBody>
    </xdr:sp>
    <xdr:clientData/>
  </xdr:twoCellAnchor>
  <xdr:twoCellAnchor>
    <xdr:from>
      <xdr:col>7</xdr:col>
      <xdr:colOff>0</xdr:colOff>
      <xdr:row>752</xdr:row>
      <xdr:rowOff>0</xdr:rowOff>
    </xdr:from>
    <xdr:to>
      <xdr:col>14</xdr:col>
      <xdr:colOff>0</xdr:colOff>
      <xdr:row>755</xdr:row>
      <xdr:rowOff>1</xdr:rowOff>
    </xdr:to>
    <xdr:sp macro="" textlink="">
      <xdr:nvSpPr>
        <xdr:cNvPr id="4" name="正方形/長方形 3"/>
        <xdr:cNvSpPr/>
      </xdr:nvSpPr>
      <xdr:spPr>
        <a:xfrm>
          <a:off x="1270000" y="83185000"/>
          <a:ext cx="1270000" cy="10613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A.</a:t>
          </a:r>
          <a:r>
            <a:rPr kumimoji="1" lang="ja-JP" altLang="ja-JP" sz="1100">
              <a:solidFill>
                <a:sysClr val="windowText" lastClr="000000"/>
              </a:solidFill>
              <a:effectLst/>
              <a:latin typeface="+mn-ea"/>
              <a:ea typeface="+mn-ea"/>
              <a:cs typeface="+mn-cs"/>
            </a:rPr>
            <a:t>（独）石油天然ガス・金属鉱物資源機構</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10,708</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15</xdr:col>
      <xdr:colOff>0</xdr:colOff>
      <xdr:row>752</xdr:row>
      <xdr:rowOff>0</xdr:rowOff>
    </xdr:from>
    <xdr:to>
      <xdr:col>21</xdr:col>
      <xdr:colOff>177768</xdr:colOff>
      <xdr:row>755</xdr:row>
      <xdr:rowOff>1</xdr:rowOff>
    </xdr:to>
    <xdr:sp macro="" textlink="">
      <xdr:nvSpPr>
        <xdr:cNvPr id="5" name="正方形/長方形 4"/>
        <xdr:cNvSpPr/>
      </xdr:nvSpPr>
      <xdr:spPr>
        <a:xfrm>
          <a:off x="2721429" y="83185000"/>
          <a:ext cx="1266339" cy="10613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B.</a:t>
          </a:r>
          <a:r>
            <a:rPr kumimoji="1" lang="ja-JP" altLang="ja-JP" sz="1100">
              <a:solidFill>
                <a:sysClr val="windowText" lastClr="000000"/>
              </a:solidFill>
              <a:effectLst/>
              <a:latin typeface="+mn-ea"/>
              <a:ea typeface="+mn-ea"/>
              <a:cs typeface="+mn-cs"/>
            </a:rPr>
            <a:t>石油資源開発（株）</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4,550</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23</xdr:col>
      <xdr:colOff>0</xdr:colOff>
      <xdr:row>752</xdr:row>
      <xdr:rowOff>0</xdr:rowOff>
    </xdr:from>
    <xdr:to>
      <xdr:col>30</xdr:col>
      <xdr:colOff>1</xdr:colOff>
      <xdr:row>755</xdr:row>
      <xdr:rowOff>1</xdr:rowOff>
    </xdr:to>
    <xdr:sp macro="" textlink="">
      <xdr:nvSpPr>
        <xdr:cNvPr id="6" name="正方形/長方形 5"/>
        <xdr:cNvSpPr/>
      </xdr:nvSpPr>
      <xdr:spPr>
        <a:xfrm>
          <a:off x="4172857" y="83185000"/>
          <a:ext cx="1270001" cy="10613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（独）石油天然ガス・金属鉱物資源機構</a:t>
          </a:r>
        </a:p>
        <a:p>
          <a:pPr algn="ctr"/>
          <a:r>
            <a:rPr kumimoji="1" lang="en-US" altLang="ja-JP" sz="1100">
              <a:solidFill>
                <a:sysClr val="windowText" lastClr="000000"/>
              </a:solidFill>
              <a:effectLst/>
              <a:latin typeface="+mn-ea"/>
              <a:ea typeface="+mn-ea"/>
              <a:cs typeface="+mn-cs"/>
            </a:rPr>
            <a:t>13</a:t>
          </a:r>
          <a:r>
            <a:rPr kumimoji="1" lang="ja-JP" altLang="en-US" sz="1100">
              <a:solidFill>
                <a:sysClr val="windowText" lastClr="000000"/>
              </a:solidFill>
              <a:effectLst/>
              <a:latin typeface="+mn-ea"/>
              <a:ea typeface="+mn-ea"/>
              <a:cs typeface="+mn-cs"/>
            </a:rPr>
            <a:t>百万円</a:t>
          </a:r>
        </a:p>
      </xdr:txBody>
    </xdr:sp>
    <xdr:clientData/>
  </xdr:twoCellAnchor>
  <xdr:twoCellAnchor>
    <xdr:from>
      <xdr:col>10</xdr:col>
      <xdr:colOff>-1</xdr:colOff>
      <xdr:row>749</xdr:row>
      <xdr:rowOff>0</xdr:rowOff>
    </xdr:from>
    <xdr:to>
      <xdr:col>46</xdr:col>
      <xdr:colOff>181428</xdr:colOff>
      <xdr:row>749</xdr:row>
      <xdr:rowOff>0</xdr:rowOff>
    </xdr:to>
    <xdr:cxnSp macro="">
      <xdr:nvCxnSpPr>
        <xdr:cNvPr id="11" name="直線コネクタ 10"/>
        <xdr:cNvCxnSpPr/>
      </xdr:nvCxnSpPr>
      <xdr:spPr>
        <a:xfrm flipH="1">
          <a:off x="1814285" y="82123643"/>
          <a:ext cx="6712857"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748</xdr:row>
      <xdr:rowOff>4885</xdr:rowOff>
    </xdr:from>
    <xdr:to>
      <xdr:col>29</xdr:col>
      <xdr:colOff>0</xdr:colOff>
      <xdr:row>749</xdr:row>
      <xdr:rowOff>0</xdr:rowOff>
    </xdr:to>
    <xdr:cxnSp macro="">
      <xdr:nvCxnSpPr>
        <xdr:cNvPr id="14" name="直線コネクタ 13"/>
        <xdr:cNvCxnSpPr/>
      </xdr:nvCxnSpPr>
      <xdr:spPr>
        <a:xfrm>
          <a:off x="5261429" y="81774742"/>
          <a:ext cx="0" cy="348901"/>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749</xdr:row>
      <xdr:rowOff>0</xdr:rowOff>
    </xdr:from>
    <xdr:to>
      <xdr:col>10</xdr:col>
      <xdr:colOff>-1</xdr:colOff>
      <xdr:row>750</xdr:row>
      <xdr:rowOff>-1</xdr:rowOff>
    </xdr:to>
    <xdr:cxnSp macro="">
      <xdr:nvCxnSpPr>
        <xdr:cNvPr id="22" name="直線コネクタ 21"/>
        <xdr:cNvCxnSpPr/>
      </xdr:nvCxnSpPr>
      <xdr:spPr>
        <a:xfrm flipV="1">
          <a:off x="1814285" y="82123643"/>
          <a:ext cx="0" cy="353785"/>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181427</xdr:colOff>
      <xdr:row>749</xdr:row>
      <xdr:rowOff>18143</xdr:rowOff>
    </xdr:from>
    <xdr:to>
      <xdr:col>18</xdr:col>
      <xdr:colOff>0</xdr:colOff>
      <xdr:row>750</xdr:row>
      <xdr:rowOff>-1</xdr:rowOff>
    </xdr:to>
    <xdr:cxnSp macro="">
      <xdr:nvCxnSpPr>
        <xdr:cNvPr id="25" name="直線コネクタ 24"/>
        <xdr:cNvCxnSpPr/>
      </xdr:nvCxnSpPr>
      <xdr:spPr>
        <a:xfrm flipV="1">
          <a:off x="3265713" y="82141786"/>
          <a:ext cx="1" cy="335642"/>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181428</xdr:colOff>
      <xdr:row>749</xdr:row>
      <xdr:rowOff>0</xdr:rowOff>
    </xdr:from>
    <xdr:to>
      <xdr:col>25</xdr:col>
      <xdr:colOff>181428</xdr:colOff>
      <xdr:row>750</xdr:row>
      <xdr:rowOff>-1</xdr:rowOff>
    </xdr:to>
    <xdr:cxnSp macro="">
      <xdr:nvCxnSpPr>
        <xdr:cNvPr id="27" name="直線コネクタ 26"/>
        <xdr:cNvCxnSpPr/>
      </xdr:nvCxnSpPr>
      <xdr:spPr>
        <a:xfrm flipV="1">
          <a:off x="4717142" y="82123643"/>
          <a:ext cx="0" cy="353785"/>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181427</xdr:colOff>
      <xdr:row>749</xdr:row>
      <xdr:rowOff>1</xdr:rowOff>
    </xdr:from>
    <xdr:to>
      <xdr:col>33</xdr:col>
      <xdr:colOff>181427</xdr:colOff>
      <xdr:row>750</xdr:row>
      <xdr:rowOff>-1</xdr:rowOff>
    </xdr:to>
    <xdr:cxnSp macro="">
      <xdr:nvCxnSpPr>
        <xdr:cNvPr id="29" name="直線コネクタ 28"/>
        <xdr:cNvCxnSpPr/>
      </xdr:nvCxnSpPr>
      <xdr:spPr>
        <a:xfrm flipV="1">
          <a:off x="6168570" y="82123644"/>
          <a:ext cx="0" cy="353784"/>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752</xdr:row>
      <xdr:rowOff>0</xdr:rowOff>
    </xdr:from>
    <xdr:to>
      <xdr:col>38</xdr:col>
      <xdr:colOff>0</xdr:colOff>
      <xdr:row>755</xdr:row>
      <xdr:rowOff>1</xdr:rowOff>
    </xdr:to>
    <xdr:sp macro="" textlink="">
      <xdr:nvSpPr>
        <xdr:cNvPr id="30" name="正方形/長方形 29"/>
        <xdr:cNvSpPr/>
      </xdr:nvSpPr>
      <xdr:spPr>
        <a:xfrm>
          <a:off x="5624286" y="83185000"/>
          <a:ext cx="1270000" cy="10613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ea"/>
              <a:ea typeface="+mn-ea"/>
              <a:cs typeface="+mn-cs"/>
            </a:rPr>
            <a:t>三井石油開発</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p>
        <a:p>
          <a:pPr algn="ctr"/>
          <a:r>
            <a:rPr kumimoji="1" lang="en-US" altLang="ja-JP" sz="1100">
              <a:solidFill>
                <a:sysClr val="windowText" lastClr="000000"/>
              </a:solidFill>
              <a:effectLst/>
              <a:latin typeface="+mn-ea"/>
              <a:ea typeface="+mn-ea"/>
              <a:cs typeface="+mn-cs"/>
            </a:rPr>
            <a:t>0</a:t>
          </a:r>
          <a:r>
            <a:rPr kumimoji="1" lang="ja-JP" altLang="en-US" sz="1100">
              <a:solidFill>
                <a:sysClr val="windowText" lastClr="000000"/>
              </a:solidFill>
              <a:effectLst/>
              <a:latin typeface="+mn-ea"/>
              <a:ea typeface="+mn-ea"/>
              <a:cs typeface="+mn-cs"/>
            </a:rPr>
            <a:t>百万円</a:t>
          </a:r>
        </a:p>
      </xdr:txBody>
    </xdr:sp>
    <xdr:clientData/>
  </xdr:twoCellAnchor>
  <xdr:twoCellAnchor>
    <xdr:from>
      <xdr:col>7</xdr:col>
      <xdr:colOff>0</xdr:colOff>
      <xdr:row>750</xdr:row>
      <xdr:rowOff>0</xdr:rowOff>
    </xdr:from>
    <xdr:to>
      <xdr:col>14</xdr:col>
      <xdr:colOff>0</xdr:colOff>
      <xdr:row>752</xdr:row>
      <xdr:rowOff>2791</xdr:rowOff>
    </xdr:to>
    <xdr:sp macro="" textlink="">
      <xdr:nvSpPr>
        <xdr:cNvPr id="37" name="テキスト ボックス 36"/>
        <xdr:cNvSpPr txBox="1"/>
      </xdr:nvSpPr>
      <xdr:spPr>
        <a:xfrm>
          <a:off x="1270000" y="82477429"/>
          <a:ext cx="1270000" cy="710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15</xdr:col>
      <xdr:colOff>0</xdr:colOff>
      <xdr:row>750</xdr:row>
      <xdr:rowOff>18143</xdr:rowOff>
    </xdr:from>
    <xdr:to>
      <xdr:col>22</xdr:col>
      <xdr:colOff>0</xdr:colOff>
      <xdr:row>752</xdr:row>
      <xdr:rowOff>18143</xdr:rowOff>
    </xdr:to>
    <xdr:sp macro="" textlink="">
      <xdr:nvSpPr>
        <xdr:cNvPr id="38" name="テキスト ボックス 37"/>
        <xdr:cNvSpPr txBox="1"/>
      </xdr:nvSpPr>
      <xdr:spPr>
        <a:xfrm>
          <a:off x="2721429" y="82495572"/>
          <a:ext cx="1270000"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0</xdr:colOff>
      <xdr:row>750</xdr:row>
      <xdr:rowOff>0</xdr:rowOff>
    </xdr:from>
    <xdr:to>
      <xdr:col>38</xdr:col>
      <xdr:colOff>-1</xdr:colOff>
      <xdr:row>752</xdr:row>
      <xdr:rowOff>0</xdr:rowOff>
    </xdr:to>
    <xdr:sp macro="" textlink="">
      <xdr:nvSpPr>
        <xdr:cNvPr id="39" name="テキスト ボックス 38"/>
        <xdr:cNvSpPr txBox="1"/>
      </xdr:nvSpPr>
      <xdr:spPr>
        <a:xfrm>
          <a:off x="5624286" y="82477429"/>
          <a:ext cx="1269999"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補助</a:t>
          </a:r>
          <a:endParaRPr kumimoji="1" lang="en-US" altLang="ja-JP" sz="1100"/>
        </a:p>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0</xdr:colOff>
      <xdr:row>750</xdr:row>
      <xdr:rowOff>0</xdr:rowOff>
    </xdr:from>
    <xdr:to>
      <xdr:col>30</xdr:col>
      <xdr:colOff>0</xdr:colOff>
      <xdr:row>752</xdr:row>
      <xdr:rowOff>0</xdr:rowOff>
    </xdr:to>
    <xdr:sp macro="" textlink="">
      <xdr:nvSpPr>
        <xdr:cNvPr id="40" name="テキスト ボックス 39"/>
        <xdr:cNvSpPr txBox="1"/>
      </xdr:nvSpPr>
      <xdr:spPr>
        <a:xfrm>
          <a:off x="4172857" y="82477429"/>
          <a:ext cx="1270000"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8974</xdr:colOff>
      <xdr:row>755</xdr:row>
      <xdr:rowOff>75603</xdr:rowOff>
    </xdr:from>
    <xdr:to>
      <xdr:col>14</xdr:col>
      <xdr:colOff>0</xdr:colOff>
      <xdr:row>758</xdr:row>
      <xdr:rowOff>0</xdr:rowOff>
    </xdr:to>
    <xdr:sp macro="" textlink="">
      <xdr:nvSpPr>
        <xdr:cNvPr id="42" name="大かっこ 41"/>
        <xdr:cNvSpPr/>
      </xdr:nvSpPr>
      <xdr:spPr bwMode="auto">
        <a:xfrm>
          <a:off x="1278974" y="84321960"/>
          <a:ext cx="1261026" cy="985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海上基礎物理探査</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及び全体管理</a:t>
          </a:r>
          <a:endParaRPr lang="ja-JP" altLang="ja-JP">
            <a:effectLst/>
          </a:endParaRPr>
        </a:p>
      </xdr:txBody>
    </xdr:sp>
    <xdr:clientData/>
  </xdr:twoCellAnchor>
  <xdr:twoCellAnchor>
    <xdr:from>
      <xdr:col>15</xdr:col>
      <xdr:colOff>0</xdr:colOff>
      <xdr:row>755</xdr:row>
      <xdr:rowOff>110881</xdr:rowOff>
    </xdr:from>
    <xdr:to>
      <xdr:col>21</xdr:col>
      <xdr:colOff>177766</xdr:colOff>
      <xdr:row>758</xdr:row>
      <xdr:rowOff>0</xdr:rowOff>
    </xdr:to>
    <xdr:sp macro="" textlink="">
      <xdr:nvSpPr>
        <xdr:cNvPr id="43" name="大かっこ 42"/>
        <xdr:cNvSpPr/>
      </xdr:nvSpPr>
      <xdr:spPr bwMode="auto">
        <a:xfrm>
          <a:off x="2721429" y="84357238"/>
          <a:ext cx="1266337" cy="950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海上基礎試錐</a:t>
          </a:r>
          <a:endParaRPr lang="ja-JP" altLang="ja-JP">
            <a:effectLst/>
          </a:endParaRPr>
        </a:p>
      </xdr:txBody>
    </xdr:sp>
    <xdr:clientData/>
  </xdr:twoCellAnchor>
  <xdr:twoCellAnchor>
    <xdr:from>
      <xdr:col>23</xdr:col>
      <xdr:colOff>0</xdr:colOff>
      <xdr:row>755</xdr:row>
      <xdr:rowOff>110881</xdr:rowOff>
    </xdr:from>
    <xdr:to>
      <xdr:col>30</xdr:col>
      <xdr:colOff>0</xdr:colOff>
      <xdr:row>758</xdr:row>
      <xdr:rowOff>0</xdr:rowOff>
    </xdr:to>
    <xdr:sp macro="" textlink="">
      <xdr:nvSpPr>
        <xdr:cNvPr id="44" name="大かっこ 43"/>
        <xdr:cNvSpPr/>
      </xdr:nvSpPr>
      <xdr:spPr bwMode="auto">
        <a:xfrm>
          <a:off x="4172857" y="84357238"/>
          <a:ext cx="1270000" cy="950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eaLnBrk="1" fontAlgn="auto" latinLnBrk="0" hangingPunct="1"/>
          <a:r>
            <a:rPr lang="ja-JP" altLang="ja-JP" sz="1100">
              <a:solidFill>
                <a:schemeClr val="tx1"/>
              </a:solidFill>
              <a:effectLst/>
              <a:latin typeface="+mn-lt"/>
              <a:ea typeface="+mn-ea"/>
              <a:cs typeface="+mn-cs"/>
            </a:rPr>
            <a:t>海上基礎試錐</a:t>
          </a:r>
          <a:endParaRPr lang="en-US" altLang="ja-JP" sz="1100">
            <a:solidFill>
              <a:schemeClr val="tx1"/>
            </a:solidFill>
            <a:effectLst/>
            <a:latin typeface="+mn-lt"/>
            <a:ea typeface="+mn-ea"/>
            <a:cs typeface="+mn-cs"/>
          </a:endParaRPr>
        </a:p>
        <a:p>
          <a:pPr algn="ctr" eaLnBrk="1" fontAlgn="auto" latinLnBrk="0" hangingPunct="1"/>
          <a:r>
            <a:rPr lang="ja-JP" altLang="ja-JP" sz="1100">
              <a:solidFill>
                <a:schemeClr val="tx1"/>
              </a:solidFill>
              <a:effectLst/>
              <a:latin typeface="+mn-lt"/>
              <a:ea typeface="+mn-ea"/>
              <a:cs typeface="+mn-cs"/>
            </a:rPr>
            <a:t>の事業管理</a:t>
          </a:r>
          <a:endParaRPr lang="ja-JP" altLang="ja-JP">
            <a:effectLst/>
          </a:endParaRPr>
        </a:p>
      </xdr:txBody>
    </xdr:sp>
    <xdr:clientData/>
  </xdr:twoCellAnchor>
  <xdr:twoCellAnchor>
    <xdr:from>
      <xdr:col>7</xdr:col>
      <xdr:colOff>4185</xdr:colOff>
      <xdr:row>773</xdr:row>
      <xdr:rowOff>0</xdr:rowOff>
    </xdr:from>
    <xdr:to>
      <xdr:col>14</xdr:col>
      <xdr:colOff>0</xdr:colOff>
      <xdr:row>775</xdr:row>
      <xdr:rowOff>0</xdr:rowOff>
    </xdr:to>
    <xdr:sp macro="" textlink="">
      <xdr:nvSpPr>
        <xdr:cNvPr id="36" name="正方形/長方形 35"/>
        <xdr:cNvSpPr/>
      </xdr:nvSpPr>
      <xdr:spPr>
        <a:xfrm>
          <a:off x="1274185" y="90614500"/>
          <a:ext cx="1265815" cy="7075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H.</a:t>
          </a:r>
          <a:r>
            <a:rPr kumimoji="1" lang="ja-JP" altLang="ja-JP" sz="1100">
              <a:solidFill>
                <a:sysClr val="windowText" lastClr="000000"/>
              </a:solidFill>
              <a:effectLst/>
              <a:latin typeface="+mn-ea"/>
              <a:ea typeface="+mn-ea"/>
              <a:cs typeface="+mn-cs"/>
            </a:rPr>
            <a:t>三次元物理探査船運航管理共同企業体</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747</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15</xdr:col>
      <xdr:colOff>4185</xdr:colOff>
      <xdr:row>772</xdr:row>
      <xdr:rowOff>350995</xdr:rowOff>
    </xdr:from>
    <xdr:to>
      <xdr:col>22</xdr:col>
      <xdr:colOff>0</xdr:colOff>
      <xdr:row>775</xdr:row>
      <xdr:rowOff>0</xdr:rowOff>
    </xdr:to>
    <xdr:sp macro="" textlink="">
      <xdr:nvSpPr>
        <xdr:cNvPr id="41" name="正方形/長方形 40"/>
        <xdr:cNvSpPr/>
      </xdr:nvSpPr>
      <xdr:spPr>
        <a:xfrm>
          <a:off x="2725614" y="90611709"/>
          <a:ext cx="1265815" cy="7103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I.PGS Geophysical AS</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23</xdr:col>
      <xdr:colOff>0</xdr:colOff>
      <xdr:row>773</xdr:row>
      <xdr:rowOff>0</xdr:rowOff>
    </xdr:from>
    <xdr:to>
      <xdr:col>29</xdr:col>
      <xdr:colOff>177241</xdr:colOff>
      <xdr:row>775</xdr:row>
      <xdr:rowOff>0</xdr:rowOff>
    </xdr:to>
    <xdr:sp macro="" textlink="">
      <xdr:nvSpPr>
        <xdr:cNvPr id="46" name="正方形/長方形 45"/>
        <xdr:cNvSpPr/>
      </xdr:nvSpPr>
      <xdr:spPr>
        <a:xfrm>
          <a:off x="4172857" y="90614500"/>
          <a:ext cx="1265813" cy="7075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J.(</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オーシャン・ジオフロンティア</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9,179</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oneCellAnchor>
    <xdr:from>
      <xdr:col>7</xdr:col>
      <xdr:colOff>4186</xdr:colOff>
      <xdr:row>770</xdr:row>
      <xdr:rowOff>348204</xdr:rowOff>
    </xdr:from>
    <xdr:ext cx="1265814" cy="713153"/>
    <xdr:sp macro="" textlink="">
      <xdr:nvSpPr>
        <xdr:cNvPr id="48" name="テキスト ボックス 47"/>
        <xdr:cNvSpPr txBox="1"/>
      </xdr:nvSpPr>
      <xdr:spPr>
        <a:xfrm>
          <a:off x="1274186" y="89901347"/>
          <a:ext cx="1265814" cy="713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10</xdr:col>
      <xdr:colOff>0</xdr:colOff>
      <xdr:row>770</xdr:row>
      <xdr:rowOff>0</xdr:rowOff>
    </xdr:from>
    <xdr:to>
      <xdr:col>26</xdr:col>
      <xdr:colOff>0</xdr:colOff>
      <xdr:row>770</xdr:row>
      <xdr:rowOff>0</xdr:rowOff>
    </xdr:to>
    <xdr:cxnSp macro="">
      <xdr:nvCxnSpPr>
        <xdr:cNvPr id="50" name="直線コネクタ 49"/>
        <xdr:cNvCxnSpPr/>
      </xdr:nvCxnSpPr>
      <xdr:spPr>
        <a:xfrm flipH="1">
          <a:off x="1814286" y="89553143"/>
          <a:ext cx="2902857"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770</xdr:row>
      <xdr:rowOff>0</xdr:rowOff>
    </xdr:from>
    <xdr:to>
      <xdr:col>18</xdr:col>
      <xdr:colOff>0</xdr:colOff>
      <xdr:row>771</xdr:row>
      <xdr:rowOff>0</xdr:rowOff>
    </xdr:to>
    <xdr:cxnSp macro="">
      <xdr:nvCxnSpPr>
        <xdr:cNvPr id="51" name="直線矢印コネクタ 50"/>
        <xdr:cNvCxnSpPr/>
      </xdr:nvCxnSpPr>
      <xdr:spPr>
        <a:xfrm>
          <a:off x="3265714" y="89553143"/>
          <a:ext cx="0" cy="3537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758</xdr:row>
      <xdr:rowOff>350996</xdr:rowOff>
    </xdr:from>
    <xdr:to>
      <xdr:col>10</xdr:col>
      <xdr:colOff>0</xdr:colOff>
      <xdr:row>771</xdr:row>
      <xdr:rowOff>0</xdr:rowOff>
    </xdr:to>
    <xdr:cxnSp macro="">
      <xdr:nvCxnSpPr>
        <xdr:cNvPr id="52" name="直線矢印コネクタ 51"/>
        <xdr:cNvCxnSpPr/>
      </xdr:nvCxnSpPr>
      <xdr:spPr>
        <a:xfrm>
          <a:off x="1814286" y="85658710"/>
          <a:ext cx="0" cy="42482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771</xdr:row>
      <xdr:rowOff>0</xdr:rowOff>
    </xdr:from>
    <xdr:ext cx="1270000" cy="707571"/>
    <xdr:sp macro="" textlink="">
      <xdr:nvSpPr>
        <xdr:cNvPr id="57" name="テキスト ボックス 56"/>
        <xdr:cNvSpPr txBox="1"/>
      </xdr:nvSpPr>
      <xdr:spPr>
        <a:xfrm>
          <a:off x="2721429" y="89906929"/>
          <a:ext cx="1270000"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22</xdr:col>
      <xdr:colOff>163285</xdr:colOff>
      <xdr:row>771</xdr:row>
      <xdr:rowOff>0</xdr:rowOff>
    </xdr:from>
    <xdr:ext cx="1270000" cy="707571"/>
    <xdr:sp macro="" textlink="">
      <xdr:nvSpPr>
        <xdr:cNvPr id="58" name="テキスト ボックス 57"/>
        <xdr:cNvSpPr txBox="1"/>
      </xdr:nvSpPr>
      <xdr:spPr>
        <a:xfrm>
          <a:off x="4172068" y="90009870"/>
          <a:ext cx="1270000"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7</xdr:col>
      <xdr:colOff>1</xdr:colOff>
      <xdr:row>775</xdr:row>
      <xdr:rowOff>72572</xdr:rowOff>
    </xdr:from>
    <xdr:to>
      <xdr:col>14</xdr:col>
      <xdr:colOff>0</xdr:colOff>
      <xdr:row>778</xdr:row>
      <xdr:rowOff>0</xdr:rowOff>
    </xdr:to>
    <xdr:sp macro="" textlink="">
      <xdr:nvSpPr>
        <xdr:cNvPr id="59" name="大かっこ 58"/>
        <xdr:cNvSpPr/>
      </xdr:nvSpPr>
      <xdr:spPr bwMode="auto">
        <a:xfrm>
          <a:off x="1289051" y="91531622"/>
          <a:ext cx="1289049" cy="9116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探査船の運航管理支援</a:t>
          </a:r>
          <a:endParaRPr lang="ja-JP" altLang="ja-JP">
            <a:effectLst/>
          </a:endParaRPr>
        </a:p>
      </xdr:txBody>
    </xdr:sp>
    <xdr:clientData/>
  </xdr:twoCellAnchor>
  <xdr:twoCellAnchor>
    <xdr:from>
      <xdr:col>15</xdr:col>
      <xdr:colOff>11500</xdr:colOff>
      <xdr:row>775</xdr:row>
      <xdr:rowOff>117928</xdr:rowOff>
    </xdr:from>
    <xdr:to>
      <xdr:col>21</xdr:col>
      <xdr:colOff>184149</xdr:colOff>
      <xdr:row>778</xdr:row>
      <xdr:rowOff>0</xdr:rowOff>
    </xdr:to>
    <xdr:sp macro="" textlink="">
      <xdr:nvSpPr>
        <xdr:cNvPr id="60" name="大かっこ 59"/>
        <xdr:cNvSpPr/>
      </xdr:nvSpPr>
      <xdr:spPr bwMode="auto">
        <a:xfrm>
          <a:off x="2773750" y="91576978"/>
          <a:ext cx="1277549" cy="866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物理探査に係る技術移転・操業支援等</a:t>
          </a:r>
          <a:endParaRPr lang="ja-JP" altLang="ja-JP">
            <a:effectLst/>
          </a:endParaRPr>
        </a:p>
      </xdr:txBody>
    </xdr:sp>
    <xdr:clientData/>
  </xdr:twoCellAnchor>
  <xdr:twoCellAnchor>
    <xdr:from>
      <xdr:col>23</xdr:col>
      <xdr:colOff>1</xdr:colOff>
      <xdr:row>775</xdr:row>
      <xdr:rowOff>99786</xdr:rowOff>
    </xdr:from>
    <xdr:to>
      <xdr:col>30</xdr:col>
      <xdr:colOff>0</xdr:colOff>
      <xdr:row>778</xdr:row>
      <xdr:rowOff>0</xdr:rowOff>
    </xdr:to>
    <xdr:sp macro="" textlink="">
      <xdr:nvSpPr>
        <xdr:cNvPr id="61" name="大かっこ 60"/>
        <xdr:cNvSpPr/>
      </xdr:nvSpPr>
      <xdr:spPr bwMode="auto">
        <a:xfrm>
          <a:off x="4235451" y="91558836"/>
          <a:ext cx="1289049" cy="884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chemeClr val="tx1"/>
              </a:solidFill>
              <a:effectLst/>
              <a:latin typeface="+mn-lt"/>
              <a:ea typeface="+mn-ea"/>
              <a:cs typeface="+mn-cs"/>
            </a:rPr>
            <a:t>探査船の運航管理支援</a:t>
          </a:r>
          <a:r>
            <a:rPr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31</xdr:col>
      <xdr:colOff>0</xdr:colOff>
      <xdr:row>755</xdr:row>
      <xdr:rowOff>120650</xdr:rowOff>
    </xdr:from>
    <xdr:to>
      <xdr:col>38</xdr:col>
      <xdr:colOff>0</xdr:colOff>
      <xdr:row>758</xdr:row>
      <xdr:rowOff>0</xdr:rowOff>
    </xdr:to>
    <xdr:sp macro="" textlink="">
      <xdr:nvSpPr>
        <xdr:cNvPr id="63" name="大かっこ 62"/>
        <xdr:cNvSpPr/>
      </xdr:nvSpPr>
      <xdr:spPr bwMode="auto">
        <a:xfrm>
          <a:off x="5624286" y="84367007"/>
          <a:ext cx="1270000" cy="940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latin typeface="+mn-ea"/>
              <a:ea typeface="+mn-ea"/>
            </a:rPr>
            <a:t>試掘調査の実施</a:t>
          </a:r>
          <a:endParaRPr lang="en-US" altLang="ja-JP">
            <a:latin typeface="+mn-ea"/>
            <a:ea typeface="+mn-ea"/>
          </a:endParaRPr>
        </a:p>
      </xdr:txBody>
    </xdr:sp>
    <xdr:clientData/>
  </xdr:twoCellAnchor>
  <xdr:twoCellAnchor>
    <xdr:from>
      <xdr:col>47</xdr:col>
      <xdr:colOff>0</xdr:colOff>
      <xdr:row>749</xdr:row>
      <xdr:rowOff>0</xdr:rowOff>
    </xdr:from>
    <xdr:to>
      <xdr:col>47</xdr:col>
      <xdr:colOff>0</xdr:colOff>
      <xdr:row>760</xdr:row>
      <xdr:rowOff>0</xdr:rowOff>
    </xdr:to>
    <xdr:cxnSp macro="">
      <xdr:nvCxnSpPr>
        <xdr:cNvPr id="65" name="直線コネクタ 64"/>
        <xdr:cNvCxnSpPr/>
      </xdr:nvCxnSpPr>
      <xdr:spPr>
        <a:xfrm flipV="1">
          <a:off x="8527143" y="82123643"/>
          <a:ext cx="0" cy="3891643"/>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762</xdr:row>
      <xdr:rowOff>0</xdr:rowOff>
    </xdr:from>
    <xdr:to>
      <xdr:col>49</xdr:col>
      <xdr:colOff>367046</xdr:colOff>
      <xdr:row>765</xdr:row>
      <xdr:rowOff>0</xdr:rowOff>
    </xdr:to>
    <xdr:sp macro="" textlink="">
      <xdr:nvSpPr>
        <xdr:cNvPr id="68" name="正方形/長方形 67"/>
        <xdr:cNvSpPr/>
      </xdr:nvSpPr>
      <xdr:spPr>
        <a:xfrm>
          <a:off x="7982857" y="86722857"/>
          <a:ext cx="1274189" cy="10613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G.</a:t>
          </a:r>
          <a:r>
            <a:rPr kumimoji="1" lang="ja-JP" altLang="en-US" sz="1100">
              <a:solidFill>
                <a:sysClr val="windowText" lastClr="000000"/>
              </a:solidFill>
              <a:effectLst/>
              <a:latin typeface="+mn-ea"/>
              <a:ea typeface="+mn-ea"/>
              <a:cs typeface="+mn-cs"/>
            </a:rPr>
            <a:t>日本メタンハイドレート調査（株）</a:t>
          </a:r>
          <a:endParaRPr kumimoji="1" lang="en-US" altLang="ja-JP" sz="1100">
            <a:solidFill>
              <a:sysClr val="windowText" lastClr="000000"/>
            </a:solidFill>
            <a:effectLst/>
            <a:latin typeface="+mn-ea"/>
            <a:ea typeface="+mn-ea"/>
            <a:cs typeface="+mn-cs"/>
          </a:endParaRPr>
        </a:p>
        <a:p>
          <a:pPr algn="ctr"/>
          <a:r>
            <a:rPr lang="en-US" altLang="ja-JP" sz="1100">
              <a:solidFill>
                <a:sysClr val="windowText" lastClr="000000"/>
              </a:solidFill>
              <a:effectLst/>
              <a:latin typeface="+mn-ea"/>
              <a:ea typeface="+mn-ea"/>
              <a:cs typeface="+mn-cs"/>
            </a:rPr>
            <a:t>337</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36</xdr:col>
      <xdr:colOff>0</xdr:colOff>
      <xdr:row>762</xdr:row>
      <xdr:rowOff>0</xdr:rowOff>
    </xdr:from>
    <xdr:to>
      <xdr:col>43</xdr:col>
      <xdr:colOff>0</xdr:colOff>
      <xdr:row>765</xdr:row>
      <xdr:rowOff>0</xdr:rowOff>
    </xdr:to>
    <xdr:sp macro="" textlink="">
      <xdr:nvSpPr>
        <xdr:cNvPr id="70" name="正方形/長方形 69"/>
        <xdr:cNvSpPr/>
      </xdr:nvSpPr>
      <xdr:spPr>
        <a:xfrm>
          <a:off x="6531429" y="86722857"/>
          <a:ext cx="1270000" cy="10613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F.</a:t>
          </a:r>
          <a:r>
            <a:rPr kumimoji="1" lang="ja-JP" altLang="en-US" sz="1100">
              <a:solidFill>
                <a:sysClr val="windowText" lastClr="000000"/>
              </a:solidFill>
              <a:effectLst/>
              <a:latin typeface="+mn-ea"/>
              <a:ea typeface="+mn-ea"/>
              <a:cs typeface="+mn-cs"/>
            </a:rPr>
            <a:t>（国研）産業技術総合研究所</a:t>
          </a:r>
          <a:endParaRPr kumimoji="1" lang="en-US" altLang="ja-JP" sz="1100">
            <a:solidFill>
              <a:sysClr val="windowText" lastClr="000000"/>
            </a:solidFill>
            <a:effectLst/>
            <a:latin typeface="+mn-ea"/>
            <a:ea typeface="+mn-ea"/>
            <a:cs typeface="+mn-cs"/>
          </a:endParaRPr>
        </a:p>
        <a:p>
          <a:pPr algn="ctr"/>
          <a:r>
            <a:rPr kumimoji="1" lang="en-US" altLang="ja-JP" sz="1100">
              <a:solidFill>
                <a:sysClr val="windowText" lastClr="000000"/>
              </a:solidFill>
              <a:effectLst/>
              <a:latin typeface="+mn-ea"/>
              <a:ea typeface="+mn-ea"/>
              <a:cs typeface="+mn-cs"/>
            </a:rPr>
            <a:t>1,181</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28</xdr:col>
      <xdr:colOff>0</xdr:colOff>
      <xdr:row>762</xdr:row>
      <xdr:rowOff>18143</xdr:rowOff>
    </xdr:from>
    <xdr:to>
      <xdr:col>35</xdr:col>
      <xdr:colOff>0</xdr:colOff>
      <xdr:row>765</xdr:row>
      <xdr:rowOff>18143</xdr:rowOff>
    </xdr:to>
    <xdr:sp macro="" textlink="">
      <xdr:nvSpPr>
        <xdr:cNvPr id="71" name="正方形/長方形 70"/>
        <xdr:cNvSpPr/>
      </xdr:nvSpPr>
      <xdr:spPr>
        <a:xfrm>
          <a:off x="5080000" y="86741000"/>
          <a:ext cx="1270000" cy="10613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E.</a:t>
          </a:r>
          <a:r>
            <a:rPr kumimoji="1" lang="ja-JP" altLang="en-US" sz="1100">
              <a:solidFill>
                <a:sysClr val="windowText" lastClr="000000"/>
              </a:solidFill>
              <a:effectLst/>
              <a:latin typeface="+mn-ea"/>
              <a:ea typeface="+mn-ea"/>
              <a:cs typeface="+mn-cs"/>
            </a:rPr>
            <a:t>（独）石油天然ガス・金属鉱物資源機構</a:t>
          </a:r>
          <a:endParaRPr lang="ja-JP" altLang="ja-JP">
            <a:solidFill>
              <a:sysClr val="windowText" lastClr="000000"/>
            </a:solidFill>
            <a:effectLst/>
            <a:latin typeface="+mn-ea"/>
            <a:ea typeface="+mn-ea"/>
          </a:endParaRPr>
        </a:p>
        <a:p>
          <a:pPr algn="ctr"/>
          <a:r>
            <a:rPr lang="en-US" altLang="ja-JP" sz="1100">
              <a:solidFill>
                <a:sysClr val="windowText" lastClr="000000"/>
              </a:solidFill>
              <a:effectLst/>
              <a:latin typeface="+mn-ea"/>
              <a:ea typeface="+mn-ea"/>
              <a:cs typeface="+mn-cs"/>
            </a:rPr>
            <a:t>2,564</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28</xdr:col>
      <xdr:colOff>0</xdr:colOff>
      <xdr:row>759</xdr:row>
      <xdr:rowOff>350993</xdr:rowOff>
    </xdr:from>
    <xdr:to>
      <xdr:col>35</xdr:col>
      <xdr:colOff>0</xdr:colOff>
      <xdr:row>762</xdr:row>
      <xdr:rowOff>0</xdr:rowOff>
    </xdr:to>
    <xdr:sp macro="" textlink="">
      <xdr:nvSpPr>
        <xdr:cNvPr id="73" name="テキスト ボックス 72"/>
        <xdr:cNvSpPr txBox="1"/>
      </xdr:nvSpPr>
      <xdr:spPr>
        <a:xfrm>
          <a:off x="5080000" y="86012493"/>
          <a:ext cx="1270000" cy="710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36</xdr:col>
      <xdr:colOff>0</xdr:colOff>
      <xdr:row>760</xdr:row>
      <xdr:rowOff>9071</xdr:rowOff>
    </xdr:from>
    <xdr:to>
      <xdr:col>43</xdr:col>
      <xdr:colOff>0</xdr:colOff>
      <xdr:row>762</xdr:row>
      <xdr:rowOff>14655</xdr:rowOff>
    </xdr:to>
    <xdr:sp macro="" textlink="">
      <xdr:nvSpPr>
        <xdr:cNvPr id="74" name="テキスト ボックス 73"/>
        <xdr:cNvSpPr txBox="1"/>
      </xdr:nvSpPr>
      <xdr:spPr>
        <a:xfrm>
          <a:off x="6531429" y="86024357"/>
          <a:ext cx="1270000" cy="713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44</xdr:col>
      <xdr:colOff>18841</xdr:colOff>
      <xdr:row>760</xdr:row>
      <xdr:rowOff>9071</xdr:rowOff>
    </xdr:from>
    <xdr:to>
      <xdr:col>49</xdr:col>
      <xdr:colOff>390071</xdr:colOff>
      <xdr:row>762</xdr:row>
      <xdr:rowOff>14655</xdr:rowOff>
    </xdr:to>
    <xdr:sp macro="" textlink="">
      <xdr:nvSpPr>
        <xdr:cNvPr id="75" name="テキスト ボックス 74"/>
        <xdr:cNvSpPr txBox="1"/>
      </xdr:nvSpPr>
      <xdr:spPr>
        <a:xfrm>
          <a:off x="8001698" y="86024357"/>
          <a:ext cx="1278373" cy="713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0</xdr:colOff>
      <xdr:row>759</xdr:row>
      <xdr:rowOff>0</xdr:rowOff>
    </xdr:from>
    <xdr:to>
      <xdr:col>31</xdr:col>
      <xdr:colOff>0</xdr:colOff>
      <xdr:row>760</xdr:row>
      <xdr:rowOff>0</xdr:rowOff>
    </xdr:to>
    <xdr:cxnSp macro="">
      <xdr:nvCxnSpPr>
        <xdr:cNvPr id="76" name="直線矢印コネクタ 75"/>
        <xdr:cNvCxnSpPr/>
      </xdr:nvCxnSpPr>
      <xdr:spPr>
        <a:xfrm>
          <a:off x="5624286" y="85661500"/>
          <a:ext cx="0" cy="3537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9351</xdr:colOff>
      <xdr:row>759</xdr:row>
      <xdr:rowOff>0</xdr:rowOff>
    </xdr:from>
    <xdr:to>
      <xdr:col>39</xdr:col>
      <xdr:colOff>9351</xdr:colOff>
      <xdr:row>760</xdr:row>
      <xdr:rowOff>0</xdr:rowOff>
    </xdr:to>
    <xdr:cxnSp macro="">
      <xdr:nvCxnSpPr>
        <xdr:cNvPr id="78" name="直線矢印コネクタ 77"/>
        <xdr:cNvCxnSpPr/>
      </xdr:nvCxnSpPr>
      <xdr:spPr>
        <a:xfrm>
          <a:off x="7085065" y="85661500"/>
          <a:ext cx="0" cy="3537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759</xdr:row>
      <xdr:rowOff>0</xdr:rowOff>
    </xdr:from>
    <xdr:to>
      <xdr:col>47</xdr:col>
      <xdr:colOff>0</xdr:colOff>
      <xdr:row>759</xdr:row>
      <xdr:rowOff>0</xdr:rowOff>
    </xdr:to>
    <xdr:cxnSp macro="">
      <xdr:nvCxnSpPr>
        <xdr:cNvPr id="79" name="直線コネクタ 78"/>
        <xdr:cNvCxnSpPr/>
      </xdr:nvCxnSpPr>
      <xdr:spPr>
        <a:xfrm flipH="1">
          <a:off x="5624286" y="85661500"/>
          <a:ext cx="2902857"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765</xdr:row>
      <xdr:rowOff>113673</xdr:rowOff>
    </xdr:from>
    <xdr:to>
      <xdr:col>35</xdr:col>
      <xdr:colOff>0</xdr:colOff>
      <xdr:row>769</xdr:row>
      <xdr:rowOff>0</xdr:rowOff>
    </xdr:to>
    <xdr:sp macro="" textlink="">
      <xdr:nvSpPr>
        <xdr:cNvPr id="80" name="大かっこ 79"/>
        <xdr:cNvSpPr/>
      </xdr:nvSpPr>
      <xdr:spPr bwMode="auto">
        <a:xfrm>
          <a:off x="5080000" y="87897887"/>
          <a:ext cx="1270000" cy="1301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砂層型メタンハイドレートの研究開発</a:t>
          </a:r>
          <a:endParaRPr lang="ja-JP" altLang="ja-JP">
            <a:effectLst/>
          </a:endParaRPr>
        </a:p>
      </xdr:txBody>
    </xdr:sp>
    <xdr:clientData/>
  </xdr:twoCellAnchor>
  <xdr:twoCellAnchor>
    <xdr:from>
      <xdr:col>36</xdr:col>
      <xdr:colOff>0</xdr:colOff>
      <xdr:row>765</xdr:row>
      <xdr:rowOff>109766</xdr:rowOff>
    </xdr:from>
    <xdr:to>
      <xdr:col>43</xdr:col>
      <xdr:colOff>0</xdr:colOff>
      <xdr:row>769</xdr:row>
      <xdr:rowOff>0</xdr:rowOff>
    </xdr:to>
    <xdr:sp macro="" textlink="">
      <xdr:nvSpPr>
        <xdr:cNvPr id="82" name="大かっこ 81"/>
        <xdr:cNvSpPr/>
      </xdr:nvSpPr>
      <xdr:spPr bwMode="auto">
        <a:xfrm>
          <a:off x="6531429" y="87893980"/>
          <a:ext cx="1270000" cy="1305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表層型メタンハイドレートの研究開発及び</a:t>
          </a:r>
          <a:r>
            <a:rPr kumimoji="1" lang="ja-JP" altLang="ja-JP" sz="1100">
              <a:solidFill>
                <a:schemeClr val="tx1"/>
              </a:solidFill>
              <a:effectLst/>
              <a:latin typeface="+mn-lt"/>
              <a:ea typeface="+mn-ea"/>
              <a:cs typeface="+mn-cs"/>
            </a:rPr>
            <a:t>砂層型メタンハイドレーの研究開発</a:t>
          </a:r>
          <a:endParaRPr lang="ja-JP" altLang="ja-JP">
            <a:effectLst/>
          </a:endParaRPr>
        </a:p>
      </xdr:txBody>
    </xdr:sp>
    <xdr:clientData/>
  </xdr:twoCellAnchor>
  <xdr:twoCellAnchor>
    <xdr:from>
      <xdr:col>43</xdr:col>
      <xdr:colOff>172356</xdr:colOff>
      <xdr:row>765</xdr:row>
      <xdr:rowOff>86319</xdr:rowOff>
    </xdr:from>
    <xdr:to>
      <xdr:col>49</xdr:col>
      <xdr:colOff>354342</xdr:colOff>
      <xdr:row>769</xdr:row>
      <xdr:rowOff>0</xdr:rowOff>
    </xdr:to>
    <xdr:sp macro="" textlink="">
      <xdr:nvSpPr>
        <xdr:cNvPr id="83" name="大かっこ 82"/>
        <xdr:cNvSpPr/>
      </xdr:nvSpPr>
      <xdr:spPr bwMode="auto">
        <a:xfrm>
          <a:off x="7973785" y="87870533"/>
          <a:ext cx="1270557" cy="1328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砂層型メタンハイドレートの研究開発</a:t>
          </a:r>
          <a:endParaRPr lang="ja-JP" altLang="ja-JP">
            <a:effectLst/>
          </a:endParaRPr>
        </a:p>
      </xdr:txBody>
    </xdr:sp>
    <xdr:clientData/>
  </xdr:twoCellAnchor>
  <xdr:twoCellAnchor>
    <xdr:from>
      <xdr:col>10</xdr:col>
      <xdr:colOff>0</xdr:colOff>
      <xdr:row>758</xdr:row>
      <xdr:rowOff>4885</xdr:rowOff>
    </xdr:from>
    <xdr:to>
      <xdr:col>10</xdr:col>
      <xdr:colOff>0</xdr:colOff>
      <xdr:row>759</xdr:row>
      <xdr:rowOff>0</xdr:rowOff>
    </xdr:to>
    <xdr:cxnSp macro="">
      <xdr:nvCxnSpPr>
        <xdr:cNvPr id="53" name="直線コネクタ 52"/>
        <xdr:cNvCxnSpPr/>
      </xdr:nvCxnSpPr>
      <xdr:spPr>
        <a:xfrm>
          <a:off x="1814286" y="85312599"/>
          <a:ext cx="0" cy="348901"/>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770</xdr:row>
      <xdr:rowOff>0</xdr:rowOff>
    </xdr:from>
    <xdr:to>
      <xdr:col>26</xdr:col>
      <xdr:colOff>0</xdr:colOff>
      <xdr:row>771</xdr:row>
      <xdr:rowOff>0</xdr:rowOff>
    </xdr:to>
    <xdr:cxnSp macro="">
      <xdr:nvCxnSpPr>
        <xdr:cNvPr id="62" name="直線矢印コネクタ 61"/>
        <xdr:cNvCxnSpPr/>
      </xdr:nvCxnSpPr>
      <xdr:spPr>
        <a:xfrm>
          <a:off x="4717143" y="89553143"/>
          <a:ext cx="0" cy="3537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6311</xdr:colOff>
      <xdr:row>771</xdr:row>
      <xdr:rowOff>0</xdr:rowOff>
    </xdr:from>
    <xdr:to>
      <xdr:col>41</xdr:col>
      <xdr:colOff>0</xdr:colOff>
      <xdr:row>773</xdr:row>
      <xdr:rowOff>0</xdr:rowOff>
    </xdr:to>
    <xdr:sp macro="" textlink="">
      <xdr:nvSpPr>
        <xdr:cNvPr id="67" name="テキスト ボックス 66"/>
        <xdr:cNvSpPr txBox="1"/>
      </xdr:nvSpPr>
      <xdr:spPr>
        <a:xfrm>
          <a:off x="6267411" y="90036650"/>
          <a:ext cx="1282739" cy="71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oneCellAnchor>
    <xdr:from>
      <xdr:col>42</xdr:col>
      <xdr:colOff>1</xdr:colOff>
      <xdr:row>771</xdr:row>
      <xdr:rowOff>0</xdr:rowOff>
    </xdr:from>
    <xdr:ext cx="1289050" cy="711200"/>
    <xdr:sp macro="" textlink="">
      <xdr:nvSpPr>
        <xdr:cNvPr id="69" name="テキスト ボックス 68"/>
        <xdr:cNvSpPr txBox="1"/>
      </xdr:nvSpPr>
      <xdr:spPr>
        <a:xfrm>
          <a:off x="7734301" y="90036650"/>
          <a:ext cx="1289050" cy="71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一般競争契約（最低価格方式等</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34</xdr:col>
      <xdr:colOff>4977</xdr:colOff>
      <xdr:row>773</xdr:row>
      <xdr:rowOff>0</xdr:rowOff>
    </xdr:from>
    <xdr:to>
      <xdr:col>41</xdr:col>
      <xdr:colOff>0</xdr:colOff>
      <xdr:row>775</xdr:row>
      <xdr:rowOff>0</xdr:rowOff>
    </xdr:to>
    <xdr:sp macro="" textlink="">
      <xdr:nvSpPr>
        <xdr:cNvPr id="81" name="正方形/長方形 80"/>
        <xdr:cNvSpPr/>
      </xdr:nvSpPr>
      <xdr:spPr>
        <a:xfrm>
          <a:off x="6200368" y="90716652"/>
          <a:ext cx="1270545" cy="7067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K.</a:t>
          </a:r>
          <a:r>
            <a:rPr kumimoji="1" lang="ja-JP" altLang="en-US" sz="1100">
              <a:solidFill>
                <a:sysClr val="windowText" lastClr="000000"/>
              </a:solidFill>
              <a:effectLst/>
              <a:latin typeface="+mn-ea"/>
              <a:ea typeface="+mn-ea"/>
              <a:cs typeface="+mn-cs"/>
            </a:rPr>
            <a:t>民間企業等</a:t>
          </a:r>
          <a:r>
            <a:rPr kumimoji="1" lang="en-US" altLang="ja-JP" sz="1100">
              <a:solidFill>
                <a:sysClr val="windowText" lastClr="000000"/>
              </a:solidFill>
              <a:effectLst/>
              <a:latin typeface="+mn-ea"/>
              <a:ea typeface="+mn-ea"/>
              <a:cs typeface="+mn-cs"/>
            </a:rPr>
            <a:t>12</a:t>
          </a:r>
          <a:r>
            <a:rPr kumimoji="1" lang="ja-JP" altLang="en-US" sz="1100">
              <a:solidFill>
                <a:sysClr val="windowText" lastClr="000000"/>
              </a:solidFill>
              <a:effectLst/>
              <a:latin typeface="+mn-ea"/>
              <a:ea typeface="+mn-ea"/>
              <a:cs typeface="+mn-cs"/>
            </a:rPr>
            <a:t>社</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2,240</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xdr:txBody>
    </xdr:sp>
    <xdr:clientData/>
  </xdr:twoCellAnchor>
  <xdr:twoCellAnchor>
    <xdr:from>
      <xdr:col>42</xdr:col>
      <xdr:colOff>0</xdr:colOff>
      <xdr:row>773</xdr:row>
      <xdr:rowOff>0</xdr:rowOff>
    </xdr:from>
    <xdr:to>
      <xdr:col>48</xdr:col>
      <xdr:colOff>178029</xdr:colOff>
      <xdr:row>775</xdr:row>
      <xdr:rowOff>0</xdr:rowOff>
    </xdr:to>
    <xdr:sp macro="" textlink="">
      <xdr:nvSpPr>
        <xdr:cNvPr id="84" name="正方形/長方形 83"/>
        <xdr:cNvSpPr/>
      </xdr:nvSpPr>
      <xdr:spPr>
        <a:xfrm>
          <a:off x="7653130" y="90716652"/>
          <a:ext cx="1271334" cy="7067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lt"/>
              <a:ea typeface="+mn-ea"/>
              <a:cs typeface="+mn-cs"/>
            </a:rPr>
            <a:t>L.</a:t>
          </a:r>
          <a:r>
            <a:rPr kumimoji="1" lang="ja-JP" altLang="en-US"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18</a:t>
          </a:r>
          <a:r>
            <a:rPr kumimoji="1" lang="ja-JP" altLang="en-US"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221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19879</xdr:colOff>
      <xdr:row>775</xdr:row>
      <xdr:rowOff>69850</xdr:rowOff>
    </xdr:from>
    <xdr:to>
      <xdr:col>41</xdr:col>
      <xdr:colOff>19878</xdr:colOff>
      <xdr:row>778</xdr:row>
      <xdr:rowOff>0</xdr:rowOff>
    </xdr:to>
    <xdr:sp macro="" textlink="">
      <xdr:nvSpPr>
        <xdr:cNvPr id="85" name="大かっこ 84"/>
        <xdr:cNvSpPr/>
      </xdr:nvSpPr>
      <xdr:spPr bwMode="auto">
        <a:xfrm>
          <a:off x="6280979" y="91528900"/>
          <a:ext cx="1289049"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chemeClr val="tx1"/>
              </a:solidFill>
              <a:effectLst/>
              <a:latin typeface="+mn-lt"/>
              <a:ea typeface="+mn-ea"/>
              <a:cs typeface="+mn-cs"/>
            </a:rPr>
            <a:t>長期陸上産出試験に関する支援業務</a:t>
          </a:r>
          <a:r>
            <a:rPr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41</xdr:col>
      <xdr:colOff>171450</xdr:colOff>
      <xdr:row>775</xdr:row>
      <xdr:rowOff>69850</xdr:rowOff>
    </xdr:from>
    <xdr:to>
      <xdr:col>49</xdr:col>
      <xdr:colOff>50800</xdr:colOff>
      <xdr:row>778</xdr:row>
      <xdr:rowOff>0</xdr:rowOff>
    </xdr:to>
    <xdr:sp macro="" textlink="">
      <xdr:nvSpPr>
        <xdr:cNvPr id="86" name="大かっこ 85"/>
        <xdr:cNvSpPr/>
      </xdr:nvSpPr>
      <xdr:spPr bwMode="auto">
        <a:xfrm>
          <a:off x="7721600" y="91528900"/>
          <a:ext cx="1352550"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lang="ja-JP" altLang="en-US" sz="1100">
              <a:solidFill>
                <a:schemeClr val="tx1"/>
              </a:solidFill>
              <a:effectLst/>
              <a:latin typeface="+mn-lt"/>
              <a:ea typeface="+mn-ea"/>
              <a:cs typeface="+mn-cs"/>
            </a:rPr>
            <a:t>表層型メタンハイドレートの回収技術に関する調査研究</a:t>
          </a:r>
          <a:r>
            <a:rPr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31</xdr:col>
      <xdr:colOff>0</xdr:colOff>
      <xdr:row>769</xdr:row>
      <xdr:rowOff>0</xdr:rowOff>
    </xdr:from>
    <xdr:to>
      <xdr:col>31</xdr:col>
      <xdr:colOff>0</xdr:colOff>
      <xdr:row>770</xdr:row>
      <xdr:rowOff>0</xdr:rowOff>
    </xdr:to>
    <xdr:cxnSp macro="">
      <xdr:nvCxnSpPr>
        <xdr:cNvPr id="92" name="直線コネクタ 91"/>
        <xdr:cNvCxnSpPr/>
      </xdr:nvCxnSpPr>
      <xdr:spPr>
        <a:xfrm flipV="1">
          <a:off x="5648739" y="89303087"/>
          <a:ext cx="0" cy="353391"/>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770</xdr:row>
      <xdr:rowOff>0</xdr:rowOff>
    </xdr:from>
    <xdr:to>
      <xdr:col>36</xdr:col>
      <xdr:colOff>182217</xdr:colOff>
      <xdr:row>770</xdr:row>
      <xdr:rowOff>0</xdr:rowOff>
    </xdr:to>
    <xdr:cxnSp macro="">
      <xdr:nvCxnSpPr>
        <xdr:cNvPr id="95" name="直線コネクタ 94"/>
        <xdr:cNvCxnSpPr/>
      </xdr:nvCxnSpPr>
      <xdr:spPr>
        <a:xfrm flipH="1">
          <a:off x="5648740" y="89656478"/>
          <a:ext cx="1093303"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769</xdr:row>
      <xdr:rowOff>0</xdr:rowOff>
    </xdr:from>
    <xdr:to>
      <xdr:col>39</xdr:col>
      <xdr:colOff>0</xdr:colOff>
      <xdr:row>770</xdr:row>
      <xdr:rowOff>0</xdr:rowOff>
    </xdr:to>
    <xdr:cxnSp macro="">
      <xdr:nvCxnSpPr>
        <xdr:cNvPr id="98" name="直線コネクタ 97"/>
        <xdr:cNvCxnSpPr/>
      </xdr:nvCxnSpPr>
      <xdr:spPr>
        <a:xfrm flipV="1">
          <a:off x="7106478" y="89303087"/>
          <a:ext cx="0" cy="353391"/>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8836</xdr:colOff>
      <xdr:row>770</xdr:row>
      <xdr:rowOff>0</xdr:rowOff>
    </xdr:from>
    <xdr:to>
      <xdr:col>45</xdr:col>
      <xdr:colOff>8834</xdr:colOff>
      <xdr:row>770</xdr:row>
      <xdr:rowOff>0</xdr:rowOff>
    </xdr:to>
    <xdr:cxnSp macro="">
      <xdr:nvCxnSpPr>
        <xdr:cNvPr id="101" name="直線コネクタ 100"/>
        <xdr:cNvCxnSpPr/>
      </xdr:nvCxnSpPr>
      <xdr:spPr>
        <a:xfrm flipH="1">
          <a:off x="7115314" y="89656478"/>
          <a:ext cx="1093303"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182217</xdr:colOff>
      <xdr:row>770</xdr:row>
      <xdr:rowOff>0</xdr:rowOff>
    </xdr:from>
    <xdr:to>
      <xdr:col>37</xdr:col>
      <xdr:colOff>1</xdr:colOff>
      <xdr:row>771</xdr:row>
      <xdr:rowOff>0</xdr:rowOff>
    </xdr:to>
    <xdr:cxnSp macro="">
      <xdr:nvCxnSpPr>
        <xdr:cNvPr id="102" name="直線矢印コネクタ 101"/>
        <xdr:cNvCxnSpPr/>
      </xdr:nvCxnSpPr>
      <xdr:spPr>
        <a:xfrm flipH="1">
          <a:off x="6742043" y="89656478"/>
          <a:ext cx="1" cy="3533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182217</xdr:colOff>
      <xdr:row>770</xdr:row>
      <xdr:rowOff>0</xdr:rowOff>
    </xdr:from>
    <xdr:to>
      <xdr:col>45</xdr:col>
      <xdr:colOff>0</xdr:colOff>
      <xdr:row>771</xdr:row>
      <xdr:rowOff>0</xdr:rowOff>
    </xdr:to>
    <xdr:cxnSp macro="">
      <xdr:nvCxnSpPr>
        <xdr:cNvPr id="105" name="直線矢印コネクタ 104"/>
        <xdr:cNvCxnSpPr/>
      </xdr:nvCxnSpPr>
      <xdr:spPr>
        <a:xfrm flipH="1">
          <a:off x="8199782" y="89656478"/>
          <a:ext cx="1" cy="3533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4" sqref="AE4:AP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206</v>
      </c>
      <c r="AT2" s="970"/>
      <c r="AU2" s="970"/>
      <c r="AV2" s="51" t="str">
        <f>IF(AW2="", "", "-")</f>
        <v/>
      </c>
      <c r="AW2" s="915"/>
      <c r="AX2" s="915"/>
    </row>
    <row r="3" spans="1:50" ht="21" customHeight="1" thickBot="1" x14ac:dyDescent="0.25">
      <c r="A3" s="869" t="s">
        <v>418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52" customHeight="1" x14ac:dyDescent="0.2">
      <c r="A4" s="705" t="s">
        <v>25</v>
      </c>
      <c r="B4" s="706"/>
      <c r="C4" s="706"/>
      <c r="D4" s="706"/>
      <c r="E4" s="706"/>
      <c r="F4" s="706"/>
      <c r="G4" s="683" t="s">
        <v>551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1" t="s">
        <v>517</v>
      </c>
      <c r="H5" s="842"/>
      <c r="I5" s="842"/>
      <c r="J5" s="842"/>
      <c r="K5" s="842"/>
      <c r="L5" s="842"/>
      <c r="M5" s="843" t="s">
        <v>66</v>
      </c>
      <c r="N5" s="844"/>
      <c r="O5" s="844"/>
      <c r="P5" s="844"/>
      <c r="Q5" s="844"/>
      <c r="R5" s="845"/>
      <c r="S5" s="846" t="s">
        <v>70</v>
      </c>
      <c r="T5" s="842"/>
      <c r="U5" s="842"/>
      <c r="V5" s="842"/>
      <c r="W5" s="842"/>
      <c r="X5" s="847"/>
      <c r="Y5" s="699" t="s">
        <v>3</v>
      </c>
      <c r="Z5" s="546"/>
      <c r="AA5" s="546"/>
      <c r="AB5" s="546"/>
      <c r="AC5" s="546"/>
      <c r="AD5" s="547"/>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2">
      <c r="A6" s="707" t="s">
        <v>4</v>
      </c>
      <c r="B6" s="708"/>
      <c r="C6" s="708"/>
      <c r="D6" s="708"/>
      <c r="E6" s="708"/>
      <c r="F6" s="708"/>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63" customHeight="1" x14ac:dyDescent="0.2">
      <c r="A7" s="498" t="s">
        <v>22</v>
      </c>
      <c r="B7" s="499"/>
      <c r="C7" s="499"/>
      <c r="D7" s="499"/>
      <c r="E7" s="499"/>
      <c r="F7" s="500"/>
      <c r="G7" s="501" t="s">
        <v>556</v>
      </c>
      <c r="H7" s="502"/>
      <c r="I7" s="502"/>
      <c r="J7" s="502"/>
      <c r="K7" s="502"/>
      <c r="L7" s="502"/>
      <c r="M7" s="502"/>
      <c r="N7" s="502"/>
      <c r="O7" s="502"/>
      <c r="P7" s="502"/>
      <c r="Q7" s="502"/>
      <c r="R7" s="502"/>
      <c r="S7" s="502"/>
      <c r="T7" s="502"/>
      <c r="U7" s="502"/>
      <c r="V7" s="502"/>
      <c r="W7" s="502"/>
      <c r="X7" s="503"/>
      <c r="Y7" s="926" t="s">
        <v>382</v>
      </c>
      <c r="Z7" s="446"/>
      <c r="AA7" s="446"/>
      <c r="AB7" s="446"/>
      <c r="AC7" s="446"/>
      <c r="AD7" s="927"/>
      <c r="AE7" s="916" t="s">
        <v>557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8" t="s">
        <v>258</v>
      </c>
      <c r="B8" s="499"/>
      <c r="C8" s="499"/>
      <c r="D8" s="499"/>
      <c r="E8" s="499"/>
      <c r="F8" s="500"/>
      <c r="G8" s="937" t="str">
        <f>入力規則等!A27</f>
        <v>海洋政策、科学技術・イノベーション、国土強靱化施策</v>
      </c>
      <c r="H8" s="721"/>
      <c r="I8" s="721"/>
      <c r="J8" s="721"/>
      <c r="K8" s="721"/>
      <c r="L8" s="721"/>
      <c r="M8" s="721"/>
      <c r="N8" s="721"/>
      <c r="O8" s="721"/>
      <c r="P8" s="721"/>
      <c r="Q8" s="721"/>
      <c r="R8" s="721"/>
      <c r="S8" s="721"/>
      <c r="T8" s="721"/>
      <c r="U8" s="721"/>
      <c r="V8" s="721"/>
      <c r="W8" s="721"/>
      <c r="X8" s="938"/>
      <c r="Y8" s="848" t="s">
        <v>259</v>
      </c>
      <c r="Z8" s="849"/>
      <c r="AA8" s="849"/>
      <c r="AB8" s="849"/>
      <c r="AC8" s="849"/>
      <c r="AD8" s="850"/>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661" t="s">
        <v>30</v>
      </c>
      <c r="B10" s="662"/>
      <c r="C10" s="662"/>
      <c r="D10" s="662"/>
      <c r="E10" s="662"/>
      <c r="F10" s="662"/>
      <c r="G10" s="755" t="s">
        <v>645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80" t="s">
        <v>24</v>
      </c>
      <c r="B12" s="981"/>
      <c r="C12" s="981"/>
      <c r="D12" s="981"/>
      <c r="E12" s="981"/>
      <c r="F12" s="982"/>
      <c r="G12" s="761"/>
      <c r="H12" s="762"/>
      <c r="I12" s="762"/>
      <c r="J12" s="762"/>
      <c r="K12" s="762"/>
      <c r="L12" s="762"/>
      <c r="M12" s="762"/>
      <c r="N12" s="762"/>
      <c r="O12" s="762"/>
      <c r="P12" s="418" t="s">
        <v>385</v>
      </c>
      <c r="Q12" s="419"/>
      <c r="R12" s="419"/>
      <c r="S12" s="419"/>
      <c r="T12" s="419"/>
      <c r="U12" s="419"/>
      <c r="V12" s="420"/>
      <c r="W12" s="418" t="s">
        <v>405</v>
      </c>
      <c r="X12" s="419"/>
      <c r="Y12" s="419"/>
      <c r="Z12" s="419"/>
      <c r="AA12" s="419"/>
      <c r="AB12" s="419"/>
      <c r="AC12" s="420"/>
      <c r="AD12" s="418" t="s">
        <v>412</v>
      </c>
      <c r="AE12" s="419"/>
      <c r="AF12" s="419"/>
      <c r="AG12" s="419"/>
      <c r="AH12" s="419"/>
      <c r="AI12" s="419"/>
      <c r="AJ12" s="420"/>
      <c r="AK12" s="418" t="s">
        <v>419</v>
      </c>
      <c r="AL12" s="419"/>
      <c r="AM12" s="419"/>
      <c r="AN12" s="419"/>
      <c r="AO12" s="419"/>
      <c r="AP12" s="419"/>
      <c r="AQ12" s="420"/>
      <c r="AR12" s="418" t="s">
        <v>420</v>
      </c>
      <c r="AS12" s="419"/>
      <c r="AT12" s="419"/>
      <c r="AU12" s="419"/>
      <c r="AV12" s="419"/>
      <c r="AW12" s="419"/>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v>24200</v>
      </c>
      <c r="Q13" s="659"/>
      <c r="R13" s="659"/>
      <c r="S13" s="659"/>
      <c r="T13" s="659"/>
      <c r="U13" s="659"/>
      <c r="V13" s="660"/>
      <c r="W13" s="658">
        <v>22690</v>
      </c>
      <c r="X13" s="659"/>
      <c r="Y13" s="659"/>
      <c r="Z13" s="659"/>
      <c r="AA13" s="659"/>
      <c r="AB13" s="659"/>
      <c r="AC13" s="660"/>
      <c r="AD13" s="658">
        <f>23310+1200</f>
        <v>24510</v>
      </c>
      <c r="AE13" s="659"/>
      <c r="AF13" s="659"/>
      <c r="AG13" s="659"/>
      <c r="AH13" s="659"/>
      <c r="AI13" s="659"/>
      <c r="AJ13" s="660"/>
      <c r="AK13" s="658">
        <f>22800+3000</f>
        <v>25800</v>
      </c>
      <c r="AL13" s="659"/>
      <c r="AM13" s="659"/>
      <c r="AN13" s="659"/>
      <c r="AO13" s="659"/>
      <c r="AP13" s="659"/>
      <c r="AQ13" s="660"/>
      <c r="AR13" s="923" t="s">
        <v>810</v>
      </c>
      <c r="AS13" s="924"/>
      <c r="AT13" s="924"/>
      <c r="AU13" s="924"/>
      <c r="AV13" s="924"/>
      <c r="AW13" s="924"/>
      <c r="AX13" s="925"/>
    </row>
    <row r="14" spans="1:50" ht="21" customHeight="1" x14ac:dyDescent="0.2">
      <c r="A14" s="615"/>
      <c r="B14" s="616"/>
      <c r="C14" s="616"/>
      <c r="D14" s="616"/>
      <c r="E14" s="616"/>
      <c r="F14" s="617"/>
      <c r="G14" s="726"/>
      <c r="H14" s="727"/>
      <c r="I14" s="712" t="s">
        <v>8</v>
      </c>
      <c r="J14" s="763"/>
      <c r="K14" s="763"/>
      <c r="L14" s="763"/>
      <c r="M14" s="763"/>
      <c r="N14" s="763"/>
      <c r="O14" s="764"/>
      <c r="P14" s="658" t="s">
        <v>560</v>
      </c>
      <c r="Q14" s="659"/>
      <c r="R14" s="659"/>
      <c r="S14" s="659"/>
      <c r="T14" s="659"/>
      <c r="U14" s="659"/>
      <c r="V14" s="660"/>
      <c r="W14" s="658" t="s">
        <v>560</v>
      </c>
      <c r="X14" s="659"/>
      <c r="Y14" s="659"/>
      <c r="Z14" s="659"/>
      <c r="AA14" s="659"/>
      <c r="AB14" s="659"/>
      <c r="AC14" s="660"/>
      <c r="AD14" s="658" t="s">
        <v>560</v>
      </c>
      <c r="AE14" s="659"/>
      <c r="AF14" s="659"/>
      <c r="AG14" s="659"/>
      <c r="AH14" s="659"/>
      <c r="AI14" s="659"/>
      <c r="AJ14" s="660"/>
      <c r="AK14" s="658" t="s">
        <v>560</v>
      </c>
      <c r="AL14" s="659"/>
      <c r="AM14" s="659"/>
      <c r="AN14" s="659"/>
      <c r="AO14" s="659"/>
      <c r="AP14" s="659"/>
      <c r="AQ14" s="660"/>
      <c r="AR14" s="790"/>
      <c r="AS14" s="790"/>
      <c r="AT14" s="790"/>
      <c r="AU14" s="790"/>
      <c r="AV14" s="790"/>
      <c r="AW14" s="790"/>
      <c r="AX14" s="791"/>
    </row>
    <row r="15" spans="1:50" ht="21" customHeight="1" x14ac:dyDescent="0.2">
      <c r="A15" s="615"/>
      <c r="B15" s="616"/>
      <c r="C15" s="616"/>
      <c r="D15" s="616"/>
      <c r="E15" s="616"/>
      <c r="F15" s="617"/>
      <c r="G15" s="726"/>
      <c r="H15" s="727"/>
      <c r="I15" s="712" t="s">
        <v>51</v>
      </c>
      <c r="J15" s="713"/>
      <c r="K15" s="713"/>
      <c r="L15" s="713"/>
      <c r="M15" s="713"/>
      <c r="N15" s="713"/>
      <c r="O15" s="714"/>
      <c r="P15" s="658" t="s">
        <v>560</v>
      </c>
      <c r="Q15" s="659"/>
      <c r="R15" s="659"/>
      <c r="S15" s="659"/>
      <c r="T15" s="659"/>
      <c r="U15" s="659"/>
      <c r="V15" s="660"/>
      <c r="W15" s="658">
        <v>11291</v>
      </c>
      <c r="X15" s="659"/>
      <c r="Y15" s="659"/>
      <c r="Z15" s="659"/>
      <c r="AA15" s="659"/>
      <c r="AB15" s="659"/>
      <c r="AC15" s="660"/>
      <c r="AD15" s="658">
        <f>3840+1642+0+770</f>
        <v>6252</v>
      </c>
      <c r="AE15" s="659"/>
      <c r="AF15" s="659"/>
      <c r="AG15" s="659"/>
      <c r="AH15" s="659"/>
      <c r="AI15" s="659"/>
      <c r="AJ15" s="660"/>
      <c r="AK15" s="658">
        <v>8059</v>
      </c>
      <c r="AL15" s="659"/>
      <c r="AM15" s="659"/>
      <c r="AN15" s="659"/>
      <c r="AO15" s="659"/>
      <c r="AP15" s="659"/>
      <c r="AQ15" s="660"/>
      <c r="AR15" s="658" t="s">
        <v>808</v>
      </c>
      <c r="AS15" s="659"/>
      <c r="AT15" s="659"/>
      <c r="AU15" s="659"/>
      <c r="AV15" s="659"/>
      <c r="AW15" s="659"/>
      <c r="AX15" s="808"/>
    </row>
    <row r="16" spans="1:50" ht="21" customHeight="1" x14ac:dyDescent="0.2">
      <c r="A16" s="615"/>
      <c r="B16" s="616"/>
      <c r="C16" s="616"/>
      <c r="D16" s="616"/>
      <c r="E16" s="616"/>
      <c r="F16" s="617"/>
      <c r="G16" s="726"/>
      <c r="H16" s="727"/>
      <c r="I16" s="712" t="s">
        <v>52</v>
      </c>
      <c r="J16" s="713"/>
      <c r="K16" s="713"/>
      <c r="L16" s="713"/>
      <c r="M16" s="713"/>
      <c r="N16" s="713"/>
      <c r="O16" s="714"/>
      <c r="P16" s="658">
        <v>-11291</v>
      </c>
      <c r="Q16" s="659"/>
      <c r="R16" s="659"/>
      <c r="S16" s="659"/>
      <c r="T16" s="659"/>
      <c r="U16" s="659"/>
      <c r="V16" s="660"/>
      <c r="W16" s="658">
        <v>-6252</v>
      </c>
      <c r="X16" s="659"/>
      <c r="Y16" s="659"/>
      <c r="Z16" s="659"/>
      <c r="AA16" s="659"/>
      <c r="AB16" s="659"/>
      <c r="AC16" s="660"/>
      <c r="AD16" s="658">
        <f>-3340-0-904-3815</f>
        <v>-8059</v>
      </c>
      <c r="AE16" s="659"/>
      <c r="AF16" s="659"/>
      <c r="AG16" s="659"/>
      <c r="AH16" s="659"/>
      <c r="AI16" s="659"/>
      <c r="AJ16" s="660"/>
      <c r="AK16" s="658" t="s">
        <v>560</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561</v>
      </c>
      <c r="Q17" s="659"/>
      <c r="R17" s="659"/>
      <c r="S17" s="659"/>
      <c r="T17" s="659"/>
      <c r="U17" s="659"/>
      <c r="V17" s="660"/>
      <c r="W17" s="658" t="s">
        <v>560</v>
      </c>
      <c r="X17" s="659"/>
      <c r="Y17" s="659"/>
      <c r="Z17" s="659"/>
      <c r="AA17" s="659"/>
      <c r="AB17" s="659"/>
      <c r="AC17" s="660"/>
      <c r="AD17" s="658" t="s">
        <v>560</v>
      </c>
      <c r="AE17" s="659"/>
      <c r="AF17" s="659"/>
      <c r="AG17" s="659"/>
      <c r="AH17" s="659"/>
      <c r="AI17" s="659"/>
      <c r="AJ17" s="660"/>
      <c r="AK17" s="658" t="s">
        <v>560</v>
      </c>
      <c r="AL17" s="659"/>
      <c r="AM17" s="659"/>
      <c r="AN17" s="659"/>
      <c r="AO17" s="659"/>
      <c r="AP17" s="659"/>
      <c r="AQ17" s="660"/>
      <c r="AR17" s="921"/>
      <c r="AS17" s="921"/>
      <c r="AT17" s="921"/>
      <c r="AU17" s="921"/>
      <c r="AV17" s="921"/>
      <c r="AW17" s="921"/>
      <c r="AX17" s="922"/>
    </row>
    <row r="18" spans="1:50" ht="24.75" customHeight="1" x14ac:dyDescent="0.2">
      <c r="A18" s="615"/>
      <c r="B18" s="616"/>
      <c r="C18" s="616"/>
      <c r="D18" s="616"/>
      <c r="E18" s="616"/>
      <c r="F18" s="617"/>
      <c r="G18" s="728"/>
      <c r="H18" s="729"/>
      <c r="I18" s="717" t="s">
        <v>20</v>
      </c>
      <c r="J18" s="718"/>
      <c r="K18" s="718"/>
      <c r="L18" s="718"/>
      <c r="M18" s="718"/>
      <c r="N18" s="718"/>
      <c r="O18" s="719"/>
      <c r="P18" s="880">
        <f>SUM(P13:V17)</f>
        <v>12909</v>
      </c>
      <c r="Q18" s="881"/>
      <c r="R18" s="881"/>
      <c r="S18" s="881"/>
      <c r="T18" s="881"/>
      <c r="U18" s="881"/>
      <c r="V18" s="882"/>
      <c r="W18" s="880">
        <f>SUM(W13:AC17)</f>
        <v>27729</v>
      </c>
      <c r="X18" s="881"/>
      <c r="Y18" s="881"/>
      <c r="Z18" s="881"/>
      <c r="AA18" s="881"/>
      <c r="AB18" s="881"/>
      <c r="AC18" s="882"/>
      <c r="AD18" s="880">
        <f>SUM(AD13:AJ17)</f>
        <v>22703</v>
      </c>
      <c r="AE18" s="881"/>
      <c r="AF18" s="881"/>
      <c r="AG18" s="881"/>
      <c r="AH18" s="881"/>
      <c r="AI18" s="881"/>
      <c r="AJ18" s="882"/>
      <c r="AK18" s="880">
        <f>SUM(AK13:AQ17)</f>
        <v>33859</v>
      </c>
      <c r="AL18" s="881"/>
      <c r="AM18" s="881"/>
      <c r="AN18" s="881"/>
      <c r="AO18" s="881"/>
      <c r="AP18" s="881"/>
      <c r="AQ18" s="882"/>
      <c r="AR18" s="880">
        <f>SUM(AR13:AX17)</f>
        <v>0</v>
      </c>
      <c r="AS18" s="881"/>
      <c r="AT18" s="881"/>
      <c r="AU18" s="881"/>
      <c r="AV18" s="881"/>
      <c r="AW18" s="881"/>
      <c r="AX18" s="883"/>
    </row>
    <row r="19" spans="1:50" ht="24.75" customHeight="1" x14ac:dyDescent="0.2">
      <c r="A19" s="615"/>
      <c r="B19" s="616"/>
      <c r="C19" s="616"/>
      <c r="D19" s="616"/>
      <c r="E19" s="616"/>
      <c r="F19" s="617"/>
      <c r="G19" s="878" t="s">
        <v>9</v>
      </c>
      <c r="H19" s="879"/>
      <c r="I19" s="879"/>
      <c r="J19" s="879"/>
      <c r="K19" s="879"/>
      <c r="L19" s="879"/>
      <c r="M19" s="879"/>
      <c r="N19" s="879"/>
      <c r="O19" s="879"/>
      <c r="P19" s="658">
        <v>12409</v>
      </c>
      <c r="Q19" s="659"/>
      <c r="R19" s="659"/>
      <c r="S19" s="659"/>
      <c r="T19" s="659"/>
      <c r="U19" s="659"/>
      <c r="V19" s="660"/>
      <c r="W19" s="658">
        <v>24815</v>
      </c>
      <c r="X19" s="659"/>
      <c r="Y19" s="659"/>
      <c r="Z19" s="659"/>
      <c r="AA19" s="659"/>
      <c r="AB19" s="659"/>
      <c r="AC19" s="660"/>
      <c r="AD19" s="658">
        <f>10708+4563+0+4082+0</f>
        <v>19353</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
      <c r="A20" s="615"/>
      <c r="B20" s="616"/>
      <c r="C20" s="616"/>
      <c r="D20" s="616"/>
      <c r="E20" s="616"/>
      <c r="F20" s="617"/>
      <c r="G20" s="878" t="s">
        <v>10</v>
      </c>
      <c r="H20" s="879"/>
      <c r="I20" s="879"/>
      <c r="J20" s="879"/>
      <c r="K20" s="879"/>
      <c r="L20" s="879"/>
      <c r="M20" s="879"/>
      <c r="N20" s="879"/>
      <c r="O20" s="879"/>
      <c r="P20" s="316">
        <f>IF(P18=0, "-", SUM(P19)/P18)</f>
        <v>0.96126733286854138</v>
      </c>
      <c r="Q20" s="316"/>
      <c r="R20" s="316"/>
      <c r="S20" s="316"/>
      <c r="T20" s="316"/>
      <c r="U20" s="316"/>
      <c r="V20" s="316"/>
      <c r="W20" s="316">
        <f t="shared" ref="W20" si="0">IF(W18=0, "-", SUM(W19)/W18)</f>
        <v>0.89491146453171766</v>
      </c>
      <c r="X20" s="316"/>
      <c r="Y20" s="316"/>
      <c r="Z20" s="316"/>
      <c r="AA20" s="316"/>
      <c r="AB20" s="316"/>
      <c r="AC20" s="316"/>
      <c r="AD20" s="316">
        <f t="shared" ref="AD20" si="1">IF(AD18=0, "-", SUM(AD19)/AD18)</f>
        <v>0.85244240849226971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1"/>
      <c r="B21" s="852"/>
      <c r="C21" s="852"/>
      <c r="D21" s="852"/>
      <c r="E21" s="852"/>
      <c r="F21" s="983"/>
      <c r="G21" s="314" t="s">
        <v>350</v>
      </c>
      <c r="H21" s="315"/>
      <c r="I21" s="315"/>
      <c r="J21" s="315"/>
      <c r="K21" s="315"/>
      <c r="L21" s="315"/>
      <c r="M21" s="315"/>
      <c r="N21" s="315"/>
      <c r="O21" s="315"/>
      <c r="P21" s="316">
        <f>IF(P19=0, "-", SUM(P19)/SUM(P13,P14))</f>
        <v>0.51276859504132233</v>
      </c>
      <c r="Q21" s="316"/>
      <c r="R21" s="316"/>
      <c r="S21" s="316"/>
      <c r="T21" s="316"/>
      <c r="U21" s="316"/>
      <c r="V21" s="316"/>
      <c r="W21" s="316">
        <f t="shared" ref="W21" si="2">IF(W19=0, "-", SUM(W19)/SUM(W13,W14))</f>
        <v>1.0936535918907007</v>
      </c>
      <c r="X21" s="316"/>
      <c r="Y21" s="316"/>
      <c r="Z21" s="316"/>
      <c r="AA21" s="316"/>
      <c r="AB21" s="316"/>
      <c r="AC21" s="316"/>
      <c r="AD21" s="316">
        <f t="shared" ref="AD21" si="3">IF(AD19=0, "-", SUM(AD19)/SUM(AD13,AD14))</f>
        <v>0.78959608323133412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421</v>
      </c>
      <c r="B22" s="951"/>
      <c r="C22" s="951"/>
      <c r="D22" s="951"/>
      <c r="E22" s="951"/>
      <c r="F22" s="952"/>
      <c r="G22" s="988" t="s">
        <v>329</v>
      </c>
      <c r="H22" s="220"/>
      <c r="I22" s="220"/>
      <c r="J22" s="220"/>
      <c r="K22" s="220"/>
      <c r="L22" s="220"/>
      <c r="M22" s="220"/>
      <c r="N22" s="220"/>
      <c r="O22" s="221"/>
      <c r="P22" s="939" t="s">
        <v>422</v>
      </c>
      <c r="Q22" s="220"/>
      <c r="R22" s="220"/>
      <c r="S22" s="220"/>
      <c r="T22" s="220"/>
      <c r="U22" s="220"/>
      <c r="V22" s="221"/>
      <c r="W22" s="939" t="s">
        <v>423</v>
      </c>
      <c r="X22" s="220"/>
      <c r="Y22" s="220"/>
      <c r="Z22" s="220"/>
      <c r="AA22" s="220"/>
      <c r="AB22" s="220"/>
      <c r="AC22" s="221"/>
      <c r="AD22" s="939" t="s">
        <v>328</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30" customHeight="1" x14ac:dyDescent="0.2">
      <c r="A23" s="953"/>
      <c r="B23" s="954"/>
      <c r="C23" s="954"/>
      <c r="D23" s="954"/>
      <c r="E23" s="954"/>
      <c r="F23" s="955"/>
      <c r="G23" s="989" t="s">
        <v>646</v>
      </c>
      <c r="H23" s="990"/>
      <c r="I23" s="990"/>
      <c r="J23" s="990"/>
      <c r="K23" s="990"/>
      <c r="L23" s="990"/>
      <c r="M23" s="990"/>
      <c r="N23" s="990"/>
      <c r="O23" s="991"/>
      <c r="P23" s="923">
        <v>22800</v>
      </c>
      <c r="Q23" s="924"/>
      <c r="R23" s="924"/>
      <c r="S23" s="924"/>
      <c r="T23" s="924"/>
      <c r="U23" s="924"/>
      <c r="V23" s="940"/>
      <c r="W23" s="923" t="s">
        <v>808</v>
      </c>
      <c r="X23" s="924"/>
      <c r="Y23" s="924"/>
      <c r="Z23" s="924"/>
      <c r="AA23" s="924"/>
      <c r="AB23" s="924"/>
      <c r="AC23" s="940"/>
      <c r="AD23" s="960" t="s">
        <v>401</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30" customHeight="1" x14ac:dyDescent="0.2">
      <c r="A24" s="953"/>
      <c r="B24" s="954"/>
      <c r="C24" s="954"/>
      <c r="D24" s="954"/>
      <c r="E24" s="954"/>
      <c r="F24" s="955"/>
      <c r="G24" s="941" t="s">
        <v>644</v>
      </c>
      <c r="H24" s="942"/>
      <c r="I24" s="942"/>
      <c r="J24" s="942"/>
      <c r="K24" s="942"/>
      <c r="L24" s="942"/>
      <c r="M24" s="942"/>
      <c r="N24" s="942"/>
      <c r="O24" s="943"/>
      <c r="P24" s="658">
        <v>3000</v>
      </c>
      <c r="Q24" s="659"/>
      <c r="R24" s="659"/>
      <c r="S24" s="659"/>
      <c r="T24" s="659"/>
      <c r="U24" s="659"/>
      <c r="V24" s="660"/>
      <c r="W24" s="658" t="s">
        <v>808</v>
      </c>
      <c r="X24" s="659"/>
      <c r="Y24" s="659"/>
      <c r="Z24" s="659"/>
      <c r="AA24" s="659"/>
      <c r="AB24" s="659"/>
      <c r="AC24" s="66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58"/>
      <c r="Q25" s="659"/>
      <c r="R25" s="659"/>
      <c r="S25" s="659"/>
      <c r="T25" s="659"/>
      <c r="U25" s="659"/>
      <c r="V25" s="660"/>
      <c r="W25" s="658"/>
      <c r="X25" s="659"/>
      <c r="Y25" s="659"/>
      <c r="Z25" s="659"/>
      <c r="AA25" s="659"/>
      <c r="AB25" s="659"/>
      <c r="AC25" s="66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58"/>
      <c r="Q26" s="659"/>
      <c r="R26" s="659"/>
      <c r="S26" s="659"/>
      <c r="T26" s="659"/>
      <c r="U26" s="659"/>
      <c r="V26" s="660"/>
      <c r="W26" s="658"/>
      <c r="X26" s="659"/>
      <c r="Y26" s="659"/>
      <c r="Z26" s="659"/>
      <c r="AA26" s="659"/>
      <c r="AB26" s="659"/>
      <c r="AC26" s="66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58"/>
      <c r="Q27" s="659"/>
      <c r="R27" s="659"/>
      <c r="S27" s="659"/>
      <c r="T27" s="659"/>
      <c r="U27" s="659"/>
      <c r="V27" s="660"/>
      <c r="W27" s="658"/>
      <c r="X27" s="659"/>
      <c r="Y27" s="659"/>
      <c r="Z27" s="659"/>
      <c r="AA27" s="659"/>
      <c r="AB27" s="659"/>
      <c r="AC27" s="66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333</v>
      </c>
      <c r="H28" s="945"/>
      <c r="I28" s="945"/>
      <c r="J28" s="945"/>
      <c r="K28" s="945"/>
      <c r="L28" s="945"/>
      <c r="M28" s="945"/>
      <c r="N28" s="945"/>
      <c r="O28" s="946"/>
      <c r="P28" s="880">
        <f>P29-SUM(P23:P27)</f>
        <v>0</v>
      </c>
      <c r="Q28" s="881"/>
      <c r="R28" s="881"/>
      <c r="S28" s="881"/>
      <c r="T28" s="881"/>
      <c r="U28" s="881"/>
      <c r="V28" s="882"/>
      <c r="W28" s="880" t="e">
        <f>W29-SUM(W23:W27)</f>
        <v>#VALUE!</v>
      </c>
      <c r="X28" s="881"/>
      <c r="Y28" s="881"/>
      <c r="Z28" s="881"/>
      <c r="AA28" s="881"/>
      <c r="AB28" s="881"/>
      <c r="AC28" s="882"/>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30" customHeight="1" thickBot="1" x14ac:dyDescent="0.25">
      <c r="A29" s="956"/>
      <c r="B29" s="957"/>
      <c r="C29" s="957"/>
      <c r="D29" s="957"/>
      <c r="E29" s="957"/>
      <c r="F29" s="958"/>
      <c r="G29" s="947" t="s">
        <v>330</v>
      </c>
      <c r="H29" s="948"/>
      <c r="I29" s="948"/>
      <c r="J29" s="948"/>
      <c r="K29" s="948"/>
      <c r="L29" s="948"/>
      <c r="M29" s="948"/>
      <c r="N29" s="948"/>
      <c r="O29" s="949"/>
      <c r="P29" s="971">
        <f>AK13</f>
        <v>25800</v>
      </c>
      <c r="Q29" s="972"/>
      <c r="R29" s="972"/>
      <c r="S29" s="972"/>
      <c r="T29" s="972"/>
      <c r="U29" s="972"/>
      <c r="V29" s="973"/>
      <c r="W29" s="971" t="s">
        <v>808</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3" t="s">
        <v>345</v>
      </c>
      <c r="B30" s="864"/>
      <c r="C30" s="864"/>
      <c r="D30" s="864"/>
      <c r="E30" s="864"/>
      <c r="F30" s="865"/>
      <c r="G30" s="774" t="s">
        <v>146</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385</v>
      </c>
      <c r="AF30" s="861"/>
      <c r="AG30" s="861"/>
      <c r="AH30" s="862"/>
      <c r="AI30" s="860" t="s">
        <v>407</v>
      </c>
      <c r="AJ30" s="861"/>
      <c r="AK30" s="861"/>
      <c r="AL30" s="862"/>
      <c r="AM30" s="919" t="s">
        <v>412</v>
      </c>
      <c r="AN30" s="919"/>
      <c r="AO30" s="919"/>
      <c r="AP30" s="860"/>
      <c r="AQ30" s="768" t="s">
        <v>234</v>
      </c>
      <c r="AR30" s="769"/>
      <c r="AS30" s="769"/>
      <c r="AT30" s="770"/>
      <c r="AU30" s="775" t="s">
        <v>134</v>
      </c>
      <c r="AV30" s="775"/>
      <c r="AW30" s="775"/>
      <c r="AX30" s="92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235</v>
      </c>
      <c r="AT31" s="133"/>
      <c r="AU31" s="198" t="s">
        <v>661</v>
      </c>
      <c r="AV31" s="198"/>
      <c r="AW31" s="398" t="s">
        <v>181</v>
      </c>
      <c r="AX31" s="399"/>
    </row>
    <row r="32" spans="1:50" ht="30" customHeight="1" x14ac:dyDescent="0.2">
      <c r="A32" s="403"/>
      <c r="B32" s="401"/>
      <c r="C32" s="401"/>
      <c r="D32" s="401"/>
      <c r="E32" s="401"/>
      <c r="F32" s="402"/>
      <c r="G32" s="564" t="s">
        <v>563</v>
      </c>
      <c r="H32" s="565"/>
      <c r="I32" s="565"/>
      <c r="J32" s="565"/>
      <c r="K32" s="565"/>
      <c r="L32" s="565"/>
      <c r="M32" s="565"/>
      <c r="N32" s="565"/>
      <c r="O32" s="566"/>
      <c r="P32" s="104" t="s">
        <v>564</v>
      </c>
      <c r="Q32" s="104"/>
      <c r="R32" s="104"/>
      <c r="S32" s="104"/>
      <c r="T32" s="104"/>
      <c r="U32" s="104"/>
      <c r="V32" s="104"/>
      <c r="W32" s="104"/>
      <c r="X32" s="105"/>
      <c r="Y32" s="474" t="s">
        <v>12</v>
      </c>
      <c r="Z32" s="534"/>
      <c r="AA32" s="535"/>
      <c r="AB32" s="464" t="s">
        <v>565</v>
      </c>
      <c r="AC32" s="464"/>
      <c r="AD32" s="464"/>
      <c r="AE32" s="216">
        <v>5</v>
      </c>
      <c r="AF32" s="217"/>
      <c r="AG32" s="217"/>
      <c r="AH32" s="217"/>
      <c r="AI32" s="216">
        <v>5</v>
      </c>
      <c r="AJ32" s="217"/>
      <c r="AK32" s="217"/>
      <c r="AL32" s="217"/>
      <c r="AM32" s="216" t="s">
        <v>660</v>
      </c>
      <c r="AN32" s="217"/>
      <c r="AO32" s="217"/>
      <c r="AP32" s="217"/>
      <c r="AQ32" s="340" t="s">
        <v>661</v>
      </c>
      <c r="AR32" s="206"/>
      <c r="AS32" s="206"/>
      <c r="AT32" s="341"/>
      <c r="AU32" s="217" t="s">
        <v>661</v>
      </c>
      <c r="AV32" s="217"/>
      <c r="AW32" s="217"/>
      <c r="AX32" s="219"/>
    </row>
    <row r="33" spans="1:50" ht="30"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565</v>
      </c>
      <c r="AC33" s="526"/>
      <c r="AD33" s="526"/>
      <c r="AE33" s="216">
        <v>9</v>
      </c>
      <c r="AF33" s="217"/>
      <c r="AG33" s="217"/>
      <c r="AH33" s="217"/>
      <c r="AI33" s="216">
        <v>9</v>
      </c>
      <c r="AJ33" s="217"/>
      <c r="AK33" s="217"/>
      <c r="AL33" s="217"/>
      <c r="AM33" s="216">
        <v>6</v>
      </c>
      <c r="AN33" s="217"/>
      <c r="AO33" s="217"/>
      <c r="AP33" s="217"/>
      <c r="AQ33" s="340">
        <v>6</v>
      </c>
      <c r="AR33" s="206"/>
      <c r="AS33" s="206"/>
      <c r="AT33" s="341"/>
      <c r="AU33" s="217" t="s">
        <v>661</v>
      </c>
      <c r="AV33" s="217"/>
      <c r="AW33" s="217"/>
      <c r="AX33" s="219"/>
    </row>
    <row r="34" spans="1:50" ht="30"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55.6</v>
      </c>
      <c r="AF34" s="217"/>
      <c r="AG34" s="217"/>
      <c r="AH34" s="217"/>
      <c r="AI34" s="216">
        <v>55.6</v>
      </c>
      <c r="AJ34" s="217"/>
      <c r="AK34" s="217"/>
      <c r="AL34" s="217"/>
      <c r="AM34" s="216" t="s">
        <v>662</v>
      </c>
      <c r="AN34" s="217"/>
      <c r="AO34" s="217"/>
      <c r="AP34" s="217"/>
      <c r="AQ34" s="340" t="s">
        <v>661</v>
      </c>
      <c r="AR34" s="206"/>
      <c r="AS34" s="206"/>
      <c r="AT34" s="341"/>
      <c r="AU34" s="217" t="s">
        <v>661</v>
      </c>
      <c r="AV34" s="217"/>
      <c r="AW34" s="217"/>
      <c r="AX34" s="219"/>
    </row>
    <row r="35" spans="1:50" ht="23.25" customHeight="1" x14ac:dyDescent="0.2">
      <c r="A35" s="224" t="s">
        <v>373</v>
      </c>
      <c r="B35" s="225"/>
      <c r="C35" s="225"/>
      <c r="D35" s="225"/>
      <c r="E35" s="225"/>
      <c r="F35" s="226"/>
      <c r="G35" s="230" t="s">
        <v>560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1" t="s">
        <v>345</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385</v>
      </c>
      <c r="AF37" s="243"/>
      <c r="AG37" s="243"/>
      <c r="AH37" s="244"/>
      <c r="AI37" s="242" t="s">
        <v>383</v>
      </c>
      <c r="AJ37" s="243"/>
      <c r="AK37" s="243"/>
      <c r="AL37" s="244"/>
      <c r="AM37" s="248" t="s">
        <v>412</v>
      </c>
      <c r="AN37" s="248"/>
      <c r="AO37" s="248"/>
      <c r="AP37" s="248"/>
      <c r="AQ37" s="150" t="s">
        <v>234</v>
      </c>
      <c r="AR37" s="151"/>
      <c r="AS37" s="151"/>
      <c r="AT37" s="152"/>
      <c r="AU37" s="414" t="s">
        <v>134</v>
      </c>
      <c r="AV37" s="414"/>
      <c r="AW37" s="414"/>
      <c r="AX37" s="914"/>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3</v>
      </c>
      <c r="AR38" s="199"/>
      <c r="AS38" s="132" t="s">
        <v>235</v>
      </c>
      <c r="AT38" s="133"/>
      <c r="AU38" s="198" t="s">
        <v>660</v>
      </c>
      <c r="AV38" s="198"/>
      <c r="AW38" s="398" t="s">
        <v>181</v>
      </c>
      <c r="AX38" s="399"/>
    </row>
    <row r="39" spans="1:50" ht="70" customHeight="1" x14ac:dyDescent="0.2">
      <c r="A39" s="403"/>
      <c r="B39" s="401"/>
      <c r="C39" s="401"/>
      <c r="D39" s="401"/>
      <c r="E39" s="401"/>
      <c r="F39" s="402"/>
      <c r="G39" s="564" t="s">
        <v>566</v>
      </c>
      <c r="H39" s="565"/>
      <c r="I39" s="565"/>
      <c r="J39" s="565"/>
      <c r="K39" s="565"/>
      <c r="L39" s="565"/>
      <c r="M39" s="565"/>
      <c r="N39" s="565"/>
      <c r="O39" s="566"/>
      <c r="P39" s="104" t="s">
        <v>703</v>
      </c>
      <c r="Q39" s="104"/>
      <c r="R39" s="104"/>
      <c r="S39" s="104"/>
      <c r="T39" s="104"/>
      <c r="U39" s="104"/>
      <c r="V39" s="104"/>
      <c r="W39" s="104"/>
      <c r="X39" s="105"/>
      <c r="Y39" s="474" t="s">
        <v>12</v>
      </c>
      <c r="Z39" s="534"/>
      <c r="AA39" s="535"/>
      <c r="AB39" s="464" t="s">
        <v>567</v>
      </c>
      <c r="AC39" s="464"/>
      <c r="AD39" s="464"/>
      <c r="AE39" s="216" t="s">
        <v>660</v>
      </c>
      <c r="AF39" s="217"/>
      <c r="AG39" s="217"/>
      <c r="AH39" s="217"/>
      <c r="AI39" s="216" t="s">
        <v>661</v>
      </c>
      <c r="AJ39" s="217"/>
      <c r="AK39" s="217"/>
      <c r="AL39" s="217"/>
      <c r="AM39" s="216">
        <v>3</v>
      </c>
      <c r="AN39" s="217"/>
      <c r="AO39" s="217"/>
      <c r="AP39" s="217"/>
      <c r="AQ39" s="340" t="s">
        <v>809</v>
      </c>
      <c r="AR39" s="206"/>
      <c r="AS39" s="206"/>
      <c r="AT39" s="341"/>
      <c r="AU39" s="217" t="s">
        <v>661</v>
      </c>
      <c r="AV39" s="217"/>
      <c r="AW39" s="217"/>
      <c r="AX39" s="219"/>
    </row>
    <row r="40" spans="1:50" ht="70"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567</v>
      </c>
      <c r="AC40" s="526"/>
      <c r="AD40" s="526"/>
      <c r="AE40" s="216" t="s">
        <v>661</v>
      </c>
      <c r="AF40" s="217"/>
      <c r="AG40" s="217"/>
      <c r="AH40" s="217"/>
      <c r="AI40" s="216" t="s">
        <v>661</v>
      </c>
      <c r="AJ40" s="217"/>
      <c r="AK40" s="217"/>
      <c r="AL40" s="217"/>
      <c r="AM40" s="216">
        <v>3</v>
      </c>
      <c r="AN40" s="217"/>
      <c r="AO40" s="217"/>
      <c r="AP40" s="217"/>
      <c r="AQ40" s="340">
        <v>3</v>
      </c>
      <c r="AR40" s="206"/>
      <c r="AS40" s="206"/>
      <c r="AT40" s="341"/>
      <c r="AU40" s="217" t="s">
        <v>661</v>
      </c>
      <c r="AV40" s="217"/>
      <c r="AW40" s="217"/>
      <c r="AX40" s="219"/>
    </row>
    <row r="41" spans="1:50" ht="93.7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661</v>
      </c>
      <c r="AF41" s="217"/>
      <c r="AG41" s="217"/>
      <c r="AH41" s="217"/>
      <c r="AI41" s="216" t="s">
        <v>661</v>
      </c>
      <c r="AJ41" s="217"/>
      <c r="AK41" s="217"/>
      <c r="AL41" s="217"/>
      <c r="AM41" s="216">
        <v>100</v>
      </c>
      <c r="AN41" s="217"/>
      <c r="AO41" s="217"/>
      <c r="AP41" s="217"/>
      <c r="AQ41" s="340" t="s">
        <v>807</v>
      </c>
      <c r="AR41" s="206"/>
      <c r="AS41" s="206"/>
      <c r="AT41" s="341"/>
      <c r="AU41" s="217" t="s">
        <v>660</v>
      </c>
      <c r="AV41" s="217"/>
      <c r="AW41" s="217"/>
      <c r="AX41" s="219"/>
    </row>
    <row r="42" spans="1:50" ht="23.25" customHeight="1" x14ac:dyDescent="0.2">
      <c r="A42" s="224" t="s">
        <v>373</v>
      </c>
      <c r="B42" s="225"/>
      <c r="C42" s="225"/>
      <c r="D42" s="225"/>
      <c r="E42" s="225"/>
      <c r="F42" s="226"/>
      <c r="G42" s="230" t="s">
        <v>562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1" t="s">
        <v>345</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385</v>
      </c>
      <c r="AF44" s="243"/>
      <c r="AG44" s="243"/>
      <c r="AH44" s="244"/>
      <c r="AI44" s="242" t="s">
        <v>383</v>
      </c>
      <c r="AJ44" s="243"/>
      <c r="AK44" s="243"/>
      <c r="AL44" s="244"/>
      <c r="AM44" s="248" t="s">
        <v>412</v>
      </c>
      <c r="AN44" s="248"/>
      <c r="AO44" s="248"/>
      <c r="AP44" s="248"/>
      <c r="AQ44" s="150" t="s">
        <v>234</v>
      </c>
      <c r="AR44" s="151"/>
      <c r="AS44" s="151"/>
      <c r="AT44" s="152"/>
      <c r="AU44" s="414" t="s">
        <v>134</v>
      </c>
      <c r="AV44" s="414"/>
      <c r="AW44" s="414"/>
      <c r="AX44" s="914"/>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v>8</v>
      </c>
      <c r="AR45" s="199"/>
      <c r="AS45" s="132" t="s">
        <v>235</v>
      </c>
      <c r="AT45" s="133"/>
      <c r="AU45" s="198" t="s">
        <v>660</v>
      </c>
      <c r="AV45" s="198"/>
      <c r="AW45" s="398" t="s">
        <v>181</v>
      </c>
      <c r="AX45" s="399"/>
    </row>
    <row r="46" spans="1:50" ht="30" customHeight="1" x14ac:dyDescent="0.2">
      <c r="A46" s="403"/>
      <c r="B46" s="401"/>
      <c r="C46" s="401"/>
      <c r="D46" s="401"/>
      <c r="E46" s="401"/>
      <c r="F46" s="402"/>
      <c r="G46" s="564" t="s">
        <v>568</v>
      </c>
      <c r="H46" s="565"/>
      <c r="I46" s="565"/>
      <c r="J46" s="565"/>
      <c r="K46" s="565"/>
      <c r="L46" s="565"/>
      <c r="M46" s="565"/>
      <c r="N46" s="565"/>
      <c r="O46" s="566"/>
      <c r="P46" s="104" t="s">
        <v>569</v>
      </c>
      <c r="Q46" s="104"/>
      <c r="R46" s="104"/>
      <c r="S46" s="104"/>
      <c r="T46" s="104"/>
      <c r="U46" s="104"/>
      <c r="V46" s="104"/>
      <c r="W46" s="104"/>
      <c r="X46" s="105"/>
      <c r="Y46" s="474" t="s">
        <v>12</v>
      </c>
      <c r="Z46" s="534"/>
      <c r="AA46" s="535"/>
      <c r="AB46" s="464" t="s">
        <v>567</v>
      </c>
      <c r="AC46" s="464"/>
      <c r="AD46" s="464"/>
      <c r="AE46" s="216" t="s">
        <v>661</v>
      </c>
      <c r="AF46" s="217"/>
      <c r="AG46" s="217"/>
      <c r="AH46" s="217"/>
      <c r="AI46" s="216" t="s">
        <v>661</v>
      </c>
      <c r="AJ46" s="217"/>
      <c r="AK46" s="217"/>
      <c r="AL46" s="217"/>
      <c r="AM46" s="216" t="s">
        <v>661</v>
      </c>
      <c r="AN46" s="217"/>
      <c r="AO46" s="217"/>
      <c r="AP46" s="217"/>
      <c r="AQ46" s="340" t="s">
        <v>661</v>
      </c>
      <c r="AR46" s="206"/>
      <c r="AS46" s="206"/>
      <c r="AT46" s="341"/>
      <c r="AU46" s="217" t="s">
        <v>660</v>
      </c>
      <c r="AV46" s="217"/>
      <c r="AW46" s="217"/>
      <c r="AX46" s="219"/>
    </row>
    <row r="47" spans="1:50" ht="30"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567</v>
      </c>
      <c r="AC47" s="526"/>
      <c r="AD47" s="526"/>
      <c r="AE47" s="216" t="s">
        <v>660</v>
      </c>
      <c r="AF47" s="217"/>
      <c r="AG47" s="217"/>
      <c r="AH47" s="217"/>
      <c r="AI47" s="216" t="s">
        <v>661</v>
      </c>
      <c r="AJ47" s="217"/>
      <c r="AK47" s="217"/>
      <c r="AL47" s="217"/>
      <c r="AM47" s="216" t="s">
        <v>661</v>
      </c>
      <c r="AN47" s="217"/>
      <c r="AO47" s="217"/>
      <c r="AP47" s="217"/>
      <c r="AQ47" s="340">
        <v>1</v>
      </c>
      <c r="AR47" s="206"/>
      <c r="AS47" s="206"/>
      <c r="AT47" s="341"/>
      <c r="AU47" s="217" t="s">
        <v>661</v>
      </c>
      <c r="AV47" s="217"/>
      <c r="AW47" s="217"/>
      <c r="AX47" s="219"/>
    </row>
    <row r="48" spans="1:50" ht="30"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t="s">
        <v>661</v>
      </c>
      <c r="AF48" s="217"/>
      <c r="AG48" s="217"/>
      <c r="AH48" s="217"/>
      <c r="AI48" s="216" t="s">
        <v>661</v>
      </c>
      <c r="AJ48" s="217"/>
      <c r="AK48" s="217"/>
      <c r="AL48" s="217"/>
      <c r="AM48" s="216" t="s">
        <v>660</v>
      </c>
      <c r="AN48" s="217"/>
      <c r="AO48" s="217"/>
      <c r="AP48" s="217"/>
      <c r="AQ48" s="340" t="s">
        <v>661</v>
      </c>
      <c r="AR48" s="206"/>
      <c r="AS48" s="206"/>
      <c r="AT48" s="341"/>
      <c r="AU48" s="217" t="s">
        <v>660</v>
      </c>
      <c r="AV48" s="217"/>
      <c r="AW48" s="217"/>
      <c r="AX48" s="219"/>
    </row>
    <row r="49" spans="1:50" ht="23.25" customHeight="1" x14ac:dyDescent="0.2">
      <c r="A49" s="224" t="s">
        <v>373</v>
      </c>
      <c r="B49" s="225"/>
      <c r="C49" s="225"/>
      <c r="D49" s="225"/>
      <c r="E49" s="225"/>
      <c r="F49" s="226"/>
      <c r="G49" s="230" t="s">
        <v>562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345</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385</v>
      </c>
      <c r="AF51" s="243"/>
      <c r="AG51" s="243"/>
      <c r="AH51" s="244"/>
      <c r="AI51" s="242" t="s">
        <v>383</v>
      </c>
      <c r="AJ51" s="243"/>
      <c r="AK51" s="243"/>
      <c r="AL51" s="244"/>
      <c r="AM51" s="248" t="s">
        <v>412</v>
      </c>
      <c r="AN51" s="248"/>
      <c r="AO51" s="248"/>
      <c r="AP51" s="248"/>
      <c r="AQ51" s="150" t="s">
        <v>234</v>
      </c>
      <c r="AR51" s="151"/>
      <c r="AS51" s="151"/>
      <c r="AT51" s="152"/>
      <c r="AU51" s="928" t="s">
        <v>134</v>
      </c>
      <c r="AV51" s="928"/>
      <c r="AW51" s="928"/>
      <c r="AX51" s="929"/>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v>3</v>
      </c>
      <c r="AR52" s="199"/>
      <c r="AS52" s="132" t="s">
        <v>235</v>
      </c>
      <c r="AT52" s="133"/>
      <c r="AU52" s="198" t="s">
        <v>562</v>
      </c>
      <c r="AV52" s="198"/>
      <c r="AW52" s="398" t="s">
        <v>181</v>
      </c>
      <c r="AX52" s="399"/>
    </row>
    <row r="53" spans="1:50" ht="55" customHeight="1" x14ac:dyDescent="0.2">
      <c r="A53" s="403"/>
      <c r="B53" s="401"/>
      <c r="C53" s="401"/>
      <c r="D53" s="401"/>
      <c r="E53" s="401"/>
      <c r="F53" s="402"/>
      <c r="G53" s="564" t="s">
        <v>570</v>
      </c>
      <c r="H53" s="565"/>
      <c r="I53" s="565"/>
      <c r="J53" s="565"/>
      <c r="K53" s="565"/>
      <c r="L53" s="565"/>
      <c r="M53" s="565"/>
      <c r="N53" s="565"/>
      <c r="O53" s="566"/>
      <c r="P53" s="104" t="s">
        <v>571</v>
      </c>
      <c r="Q53" s="104"/>
      <c r="R53" s="104"/>
      <c r="S53" s="104"/>
      <c r="T53" s="104"/>
      <c r="U53" s="104"/>
      <c r="V53" s="104"/>
      <c r="W53" s="104"/>
      <c r="X53" s="105"/>
      <c r="Y53" s="474" t="s">
        <v>12</v>
      </c>
      <c r="Z53" s="534"/>
      <c r="AA53" s="535"/>
      <c r="AB53" s="464" t="s">
        <v>567</v>
      </c>
      <c r="AC53" s="464"/>
      <c r="AD53" s="464"/>
      <c r="AE53" s="216" t="s">
        <v>560</v>
      </c>
      <c r="AF53" s="217"/>
      <c r="AG53" s="217"/>
      <c r="AH53" s="217"/>
      <c r="AI53" s="216">
        <v>2.2000000000000002</v>
      </c>
      <c r="AJ53" s="217"/>
      <c r="AK53" s="217"/>
      <c r="AL53" s="217"/>
      <c r="AM53" s="216" t="s">
        <v>560</v>
      </c>
      <c r="AN53" s="217"/>
      <c r="AO53" s="217"/>
      <c r="AP53" s="217"/>
      <c r="AQ53" s="340" t="s">
        <v>560</v>
      </c>
      <c r="AR53" s="206"/>
      <c r="AS53" s="206"/>
      <c r="AT53" s="341"/>
      <c r="AU53" s="217" t="s">
        <v>574</v>
      </c>
      <c r="AV53" s="217"/>
      <c r="AW53" s="217"/>
      <c r="AX53" s="219"/>
    </row>
    <row r="54" spans="1:50" ht="55"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t="s">
        <v>567</v>
      </c>
      <c r="AC54" s="526"/>
      <c r="AD54" s="526"/>
      <c r="AE54" s="216" t="s">
        <v>560</v>
      </c>
      <c r="AF54" s="217"/>
      <c r="AG54" s="217"/>
      <c r="AH54" s="217"/>
      <c r="AI54" s="216">
        <v>2</v>
      </c>
      <c r="AJ54" s="217"/>
      <c r="AK54" s="217"/>
      <c r="AL54" s="217"/>
      <c r="AM54" s="216" t="s">
        <v>560</v>
      </c>
      <c r="AN54" s="217"/>
      <c r="AO54" s="217"/>
      <c r="AP54" s="217"/>
      <c r="AQ54" s="340">
        <v>2</v>
      </c>
      <c r="AR54" s="206"/>
      <c r="AS54" s="206"/>
      <c r="AT54" s="341"/>
      <c r="AU54" s="217" t="s">
        <v>560</v>
      </c>
      <c r="AV54" s="217"/>
      <c r="AW54" s="217"/>
      <c r="AX54" s="219"/>
    </row>
    <row r="55" spans="1:50" ht="55"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t="s">
        <v>560</v>
      </c>
      <c r="AF55" s="217"/>
      <c r="AG55" s="217"/>
      <c r="AH55" s="217"/>
      <c r="AI55" s="216">
        <v>110</v>
      </c>
      <c r="AJ55" s="217"/>
      <c r="AK55" s="217"/>
      <c r="AL55" s="217"/>
      <c r="AM55" s="216" t="s">
        <v>573</v>
      </c>
      <c r="AN55" s="217"/>
      <c r="AO55" s="217"/>
      <c r="AP55" s="217"/>
      <c r="AQ55" s="340" t="s">
        <v>560</v>
      </c>
      <c r="AR55" s="206"/>
      <c r="AS55" s="206"/>
      <c r="AT55" s="341"/>
      <c r="AU55" s="217" t="s">
        <v>574</v>
      </c>
      <c r="AV55" s="217"/>
      <c r="AW55" s="217"/>
      <c r="AX55" s="219"/>
    </row>
    <row r="56" spans="1:50" ht="23.25" customHeight="1" x14ac:dyDescent="0.2">
      <c r="A56" s="224" t="s">
        <v>373</v>
      </c>
      <c r="B56" s="225"/>
      <c r="C56" s="225"/>
      <c r="D56" s="225"/>
      <c r="E56" s="225"/>
      <c r="F56" s="226"/>
      <c r="G56" s="230" t="s">
        <v>572</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345</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385</v>
      </c>
      <c r="AF58" s="243"/>
      <c r="AG58" s="243"/>
      <c r="AH58" s="244"/>
      <c r="AI58" s="242" t="s">
        <v>383</v>
      </c>
      <c r="AJ58" s="243"/>
      <c r="AK58" s="243"/>
      <c r="AL58" s="244"/>
      <c r="AM58" s="248" t="s">
        <v>412</v>
      </c>
      <c r="AN58" s="248"/>
      <c r="AO58" s="248"/>
      <c r="AP58" s="248"/>
      <c r="AQ58" s="150" t="s">
        <v>234</v>
      </c>
      <c r="AR58" s="151"/>
      <c r="AS58" s="151"/>
      <c r="AT58" s="152"/>
      <c r="AU58" s="928" t="s">
        <v>134</v>
      </c>
      <c r="AV58" s="928"/>
      <c r="AW58" s="928"/>
      <c r="AX58" s="929"/>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v>5</v>
      </c>
      <c r="AR59" s="199"/>
      <c r="AS59" s="132" t="s">
        <v>235</v>
      </c>
      <c r="AT59" s="133"/>
      <c r="AU59" s="198">
        <v>9</v>
      </c>
      <c r="AV59" s="198"/>
      <c r="AW59" s="398" t="s">
        <v>181</v>
      </c>
      <c r="AX59" s="399"/>
    </row>
    <row r="60" spans="1:50" ht="65.150000000000006" customHeight="1" x14ac:dyDescent="0.2">
      <c r="A60" s="403"/>
      <c r="B60" s="401"/>
      <c r="C60" s="401"/>
      <c r="D60" s="401"/>
      <c r="E60" s="401"/>
      <c r="F60" s="402"/>
      <c r="G60" s="564" t="s">
        <v>575</v>
      </c>
      <c r="H60" s="565"/>
      <c r="I60" s="565"/>
      <c r="J60" s="565"/>
      <c r="K60" s="565"/>
      <c r="L60" s="565"/>
      <c r="M60" s="565"/>
      <c r="N60" s="565"/>
      <c r="O60" s="566"/>
      <c r="P60" s="104" t="s">
        <v>576</v>
      </c>
      <c r="Q60" s="104"/>
      <c r="R60" s="104"/>
      <c r="S60" s="104"/>
      <c r="T60" s="104"/>
      <c r="U60" s="104"/>
      <c r="V60" s="104"/>
      <c r="W60" s="104"/>
      <c r="X60" s="105"/>
      <c r="Y60" s="474" t="s">
        <v>12</v>
      </c>
      <c r="Z60" s="534"/>
      <c r="AA60" s="535"/>
      <c r="AB60" s="464" t="s">
        <v>567</v>
      </c>
      <c r="AC60" s="464"/>
      <c r="AD60" s="464"/>
      <c r="AE60" s="216" t="s">
        <v>560</v>
      </c>
      <c r="AF60" s="217"/>
      <c r="AG60" s="217"/>
      <c r="AH60" s="217"/>
      <c r="AI60" s="216" t="s">
        <v>560</v>
      </c>
      <c r="AJ60" s="217"/>
      <c r="AK60" s="217"/>
      <c r="AL60" s="217"/>
      <c r="AM60" s="216" t="s">
        <v>562</v>
      </c>
      <c r="AN60" s="217"/>
      <c r="AO60" s="217"/>
      <c r="AP60" s="217"/>
      <c r="AQ60" s="340" t="s">
        <v>560</v>
      </c>
      <c r="AR60" s="206"/>
      <c r="AS60" s="206"/>
      <c r="AT60" s="341"/>
      <c r="AU60" s="217" t="s">
        <v>574</v>
      </c>
      <c r="AV60" s="217"/>
      <c r="AW60" s="217"/>
      <c r="AX60" s="219"/>
    </row>
    <row r="61" spans="1:50" ht="65.150000000000006"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t="s">
        <v>567</v>
      </c>
      <c r="AC61" s="526"/>
      <c r="AD61" s="526"/>
      <c r="AE61" s="216" t="s">
        <v>560</v>
      </c>
      <c r="AF61" s="217"/>
      <c r="AG61" s="217"/>
      <c r="AH61" s="217"/>
      <c r="AI61" s="216" t="s">
        <v>560</v>
      </c>
      <c r="AJ61" s="217"/>
      <c r="AK61" s="217"/>
      <c r="AL61" s="217"/>
      <c r="AM61" s="216" t="s">
        <v>560</v>
      </c>
      <c r="AN61" s="217"/>
      <c r="AO61" s="217"/>
      <c r="AP61" s="217"/>
      <c r="AQ61" s="340">
        <v>4</v>
      </c>
      <c r="AR61" s="206"/>
      <c r="AS61" s="206"/>
      <c r="AT61" s="341"/>
      <c r="AU61" s="217">
        <v>5</v>
      </c>
      <c r="AV61" s="217"/>
      <c r="AW61" s="217"/>
      <c r="AX61" s="219"/>
    </row>
    <row r="62" spans="1:50" ht="65.150000000000006"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t="s">
        <v>560</v>
      </c>
      <c r="AF62" s="217"/>
      <c r="AG62" s="217"/>
      <c r="AH62" s="217"/>
      <c r="AI62" s="216" t="s">
        <v>578</v>
      </c>
      <c r="AJ62" s="217"/>
      <c r="AK62" s="217"/>
      <c r="AL62" s="217"/>
      <c r="AM62" s="216" t="s">
        <v>560</v>
      </c>
      <c r="AN62" s="217"/>
      <c r="AO62" s="217"/>
      <c r="AP62" s="217"/>
      <c r="AQ62" s="340" t="s">
        <v>560</v>
      </c>
      <c r="AR62" s="206"/>
      <c r="AS62" s="206"/>
      <c r="AT62" s="341"/>
      <c r="AU62" s="217" t="s">
        <v>560</v>
      </c>
      <c r="AV62" s="217"/>
      <c r="AW62" s="217"/>
      <c r="AX62" s="219"/>
    </row>
    <row r="63" spans="1:50" ht="23.25" customHeight="1" x14ac:dyDescent="0.2">
      <c r="A63" s="224" t="s">
        <v>373</v>
      </c>
      <c r="B63" s="225"/>
      <c r="C63" s="225"/>
      <c r="D63" s="225"/>
      <c r="E63" s="225"/>
      <c r="F63" s="226"/>
      <c r="G63" s="230" t="s">
        <v>560</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346</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341</v>
      </c>
      <c r="X65" s="491"/>
      <c r="Y65" s="494"/>
      <c r="Z65" s="494"/>
      <c r="AA65" s="495"/>
      <c r="AB65" s="236" t="s">
        <v>11</v>
      </c>
      <c r="AC65" s="237"/>
      <c r="AD65" s="238"/>
      <c r="AE65" s="242" t="s">
        <v>385</v>
      </c>
      <c r="AF65" s="243"/>
      <c r="AG65" s="243"/>
      <c r="AH65" s="244"/>
      <c r="AI65" s="242" t="s">
        <v>383</v>
      </c>
      <c r="AJ65" s="243"/>
      <c r="AK65" s="243"/>
      <c r="AL65" s="244"/>
      <c r="AM65" s="248" t="s">
        <v>412</v>
      </c>
      <c r="AN65" s="248"/>
      <c r="AO65" s="248"/>
      <c r="AP65" s="248"/>
      <c r="AQ65" s="236" t="s">
        <v>234</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560</v>
      </c>
      <c r="AR66" s="198"/>
      <c r="AS66" s="240" t="s">
        <v>235</v>
      </c>
      <c r="AT66" s="241"/>
      <c r="AU66" s="198" t="s">
        <v>560</v>
      </c>
      <c r="AV66" s="198"/>
      <c r="AW66" s="240" t="s">
        <v>344</v>
      </c>
      <c r="AX66" s="252"/>
    </row>
    <row r="67" spans="1:50" ht="40" customHeight="1" x14ac:dyDescent="0.2">
      <c r="A67" s="478"/>
      <c r="B67" s="479"/>
      <c r="C67" s="479"/>
      <c r="D67" s="479"/>
      <c r="E67" s="479"/>
      <c r="F67" s="480"/>
      <c r="G67" s="253" t="s">
        <v>236</v>
      </c>
      <c r="H67" s="256" t="s">
        <v>577</v>
      </c>
      <c r="I67" s="257"/>
      <c r="J67" s="257"/>
      <c r="K67" s="257"/>
      <c r="L67" s="257"/>
      <c r="M67" s="257"/>
      <c r="N67" s="257"/>
      <c r="O67" s="258"/>
      <c r="P67" s="256" t="s">
        <v>579</v>
      </c>
      <c r="Q67" s="257"/>
      <c r="R67" s="257"/>
      <c r="S67" s="257"/>
      <c r="T67" s="257"/>
      <c r="U67" s="257"/>
      <c r="V67" s="258"/>
      <c r="W67" s="262"/>
      <c r="X67" s="263"/>
      <c r="Y67" s="268" t="s">
        <v>12</v>
      </c>
      <c r="Z67" s="268"/>
      <c r="AA67" s="269"/>
      <c r="AB67" s="270" t="s">
        <v>363</v>
      </c>
      <c r="AC67" s="270"/>
      <c r="AD67" s="270"/>
      <c r="AE67" s="216" t="s">
        <v>562</v>
      </c>
      <c r="AF67" s="217"/>
      <c r="AG67" s="217"/>
      <c r="AH67" s="217"/>
      <c r="AI67" s="216" t="s">
        <v>560</v>
      </c>
      <c r="AJ67" s="217"/>
      <c r="AK67" s="217"/>
      <c r="AL67" s="217"/>
      <c r="AM67" s="216" t="s">
        <v>560</v>
      </c>
      <c r="AN67" s="217"/>
      <c r="AO67" s="217"/>
      <c r="AP67" s="217"/>
      <c r="AQ67" s="216" t="s">
        <v>560</v>
      </c>
      <c r="AR67" s="217"/>
      <c r="AS67" s="217"/>
      <c r="AT67" s="218"/>
      <c r="AU67" s="217" t="s">
        <v>562</v>
      </c>
      <c r="AV67" s="217"/>
      <c r="AW67" s="217"/>
      <c r="AX67" s="219"/>
    </row>
    <row r="68" spans="1:50" ht="40"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363</v>
      </c>
      <c r="AC68" s="222"/>
      <c r="AD68" s="222"/>
      <c r="AE68" s="216" t="s">
        <v>560</v>
      </c>
      <c r="AF68" s="217"/>
      <c r="AG68" s="217"/>
      <c r="AH68" s="217"/>
      <c r="AI68" s="216" t="s">
        <v>560</v>
      </c>
      <c r="AJ68" s="217"/>
      <c r="AK68" s="217"/>
      <c r="AL68" s="217"/>
      <c r="AM68" s="216" t="s">
        <v>562</v>
      </c>
      <c r="AN68" s="217"/>
      <c r="AO68" s="217"/>
      <c r="AP68" s="217"/>
      <c r="AQ68" s="216" t="s">
        <v>560</v>
      </c>
      <c r="AR68" s="217"/>
      <c r="AS68" s="217"/>
      <c r="AT68" s="218"/>
      <c r="AU68" s="217" t="s">
        <v>560</v>
      </c>
      <c r="AV68" s="217"/>
      <c r="AW68" s="217"/>
      <c r="AX68" s="219"/>
    </row>
    <row r="69" spans="1:50" ht="40"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364</v>
      </c>
      <c r="AC69" s="223"/>
      <c r="AD69" s="223"/>
      <c r="AE69" s="271" t="s">
        <v>581</v>
      </c>
      <c r="AF69" s="272"/>
      <c r="AG69" s="272"/>
      <c r="AH69" s="272"/>
      <c r="AI69" s="271" t="s">
        <v>560</v>
      </c>
      <c r="AJ69" s="272"/>
      <c r="AK69" s="272"/>
      <c r="AL69" s="272"/>
      <c r="AM69" s="271" t="s">
        <v>560</v>
      </c>
      <c r="AN69" s="272"/>
      <c r="AO69" s="272"/>
      <c r="AP69" s="272"/>
      <c r="AQ69" s="216" t="s">
        <v>573</v>
      </c>
      <c r="AR69" s="217"/>
      <c r="AS69" s="217"/>
      <c r="AT69" s="218"/>
      <c r="AU69" s="217" t="s">
        <v>560</v>
      </c>
      <c r="AV69" s="217"/>
      <c r="AW69" s="217"/>
      <c r="AX69" s="219"/>
    </row>
    <row r="70" spans="1:50" ht="23.25" customHeight="1" x14ac:dyDescent="0.2">
      <c r="A70" s="478" t="s">
        <v>351</v>
      </c>
      <c r="B70" s="479"/>
      <c r="C70" s="479"/>
      <c r="D70" s="479"/>
      <c r="E70" s="479"/>
      <c r="F70" s="480"/>
      <c r="G70" s="254" t="s">
        <v>237</v>
      </c>
      <c r="H70" s="305" t="s">
        <v>580</v>
      </c>
      <c r="I70" s="305"/>
      <c r="J70" s="305"/>
      <c r="K70" s="305"/>
      <c r="L70" s="305"/>
      <c r="M70" s="305"/>
      <c r="N70" s="305"/>
      <c r="O70" s="305"/>
      <c r="P70" s="305" t="s">
        <v>560</v>
      </c>
      <c r="Q70" s="305"/>
      <c r="R70" s="305"/>
      <c r="S70" s="305"/>
      <c r="T70" s="305"/>
      <c r="U70" s="305"/>
      <c r="V70" s="305"/>
      <c r="W70" s="308" t="s">
        <v>362</v>
      </c>
      <c r="X70" s="309"/>
      <c r="Y70" s="268" t="s">
        <v>12</v>
      </c>
      <c r="Z70" s="268"/>
      <c r="AA70" s="269"/>
      <c r="AB70" s="270" t="s">
        <v>363</v>
      </c>
      <c r="AC70" s="270"/>
      <c r="AD70" s="270"/>
      <c r="AE70" s="216" t="s">
        <v>560</v>
      </c>
      <c r="AF70" s="217"/>
      <c r="AG70" s="217"/>
      <c r="AH70" s="217"/>
      <c r="AI70" s="216" t="s">
        <v>560</v>
      </c>
      <c r="AJ70" s="217"/>
      <c r="AK70" s="217"/>
      <c r="AL70" s="217"/>
      <c r="AM70" s="216" t="s">
        <v>560</v>
      </c>
      <c r="AN70" s="217"/>
      <c r="AO70" s="217"/>
      <c r="AP70" s="217"/>
      <c r="AQ70" s="216" t="s">
        <v>562</v>
      </c>
      <c r="AR70" s="217"/>
      <c r="AS70" s="217"/>
      <c r="AT70" s="218"/>
      <c r="AU70" s="217" t="s">
        <v>560</v>
      </c>
      <c r="AV70" s="217"/>
      <c r="AW70" s="217"/>
      <c r="AX70" s="219"/>
    </row>
    <row r="71" spans="1:50" ht="23.2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363</v>
      </c>
      <c r="AC71" s="222"/>
      <c r="AD71" s="222"/>
      <c r="AE71" s="216" t="s">
        <v>560</v>
      </c>
      <c r="AF71" s="217"/>
      <c r="AG71" s="217"/>
      <c r="AH71" s="217"/>
      <c r="AI71" s="216" t="s">
        <v>560</v>
      </c>
      <c r="AJ71" s="217"/>
      <c r="AK71" s="217"/>
      <c r="AL71" s="217"/>
      <c r="AM71" s="216" t="s">
        <v>560</v>
      </c>
      <c r="AN71" s="217"/>
      <c r="AO71" s="217"/>
      <c r="AP71" s="217"/>
      <c r="AQ71" s="216" t="s">
        <v>560</v>
      </c>
      <c r="AR71" s="217"/>
      <c r="AS71" s="217"/>
      <c r="AT71" s="218"/>
      <c r="AU71" s="217" t="s">
        <v>581</v>
      </c>
      <c r="AV71" s="217"/>
      <c r="AW71" s="217"/>
      <c r="AX71" s="219"/>
    </row>
    <row r="72" spans="1:50" ht="23.25" customHeight="1" thickBo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364</v>
      </c>
      <c r="AC72" s="223"/>
      <c r="AD72" s="223"/>
      <c r="AE72" s="216" t="s">
        <v>560</v>
      </c>
      <c r="AF72" s="217"/>
      <c r="AG72" s="217"/>
      <c r="AH72" s="217"/>
      <c r="AI72" s="216" t="s">
        <v>560</v>
      </c>
      <c r="AJ72" s="217"/>
      <c r="AK72" s="217"/>
      <c r="AL72" s="217"/>
      <c r="AM72" s="216" t="s">
        <v>562</v>
      </c>
      <c r="AN72" s="217"/>
      <c r="AO72" s="217"/>
      <c r="AP72" s="218"/>
      <c r="AQ72" s="216" t="s">
        <v>560</v>
      </c>
      <c r="AR72" s="217"/>
      <c r="AS72" s="217"/>
      <c r="AT72" s="218"/>
      <c r="AU72" s="217" t="s">
        <v>560</v>
      </c>
      <c r="AV72" s="217"/>
      <c r="AW72" s="217"/>
      <c r="AX72" s="219"/>
    </row>
    <row r="73" spans="1:50" ht="18.75" hidden="1" customHeight="1" x14ac:dyDescent="0.2">
      <c r="A73" s="509" t="s">
        <v>346</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385</v>
      </c>
      <c r="AF73" s="243"/>
      <c r="AG73" s="243"/>
      <c r="AH73" s="244"/>
      <c r="AI73" s="242" t="s">
        <v>383</v>
      </c>
      <c r="AJ73" s="243"/>
      <c r="AK73" s="243"/>
      <c r="AL73" s="244"/>
      <c r="AM73" s="248" t="s">
        <v>412</v>
      </c>
      <c r="AN73" s="248"/>
      <c r="AO73" s="248"/>
      <c r="AP73" s="248"/>
      <c r="AQ73" s="158" t="s">
        <v>234</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2">
      <c r="A75" s="512"/>
      <c r="B75" s="513"/>
      <c r="C75" s="513"/>
      <c r="D75" s="513"/>
      <c r="E75" s="513"/>
      <c r="F75" s="514"/>
      <c r="G75" s="610"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2">
      <c r="A78" s="334" t="s">
        <v>376</v>
      </c>
      <c r="B78" s="335"/>
      <c r="C78" s="335"/>
      <c r="D78" s="335"/>
      <c r="E78" s="332" t="s">
        <v>324</v>
      </c>
      <c r="F78" s="333"/>
      <c r="G78" s="56" t="s">
        <v>237</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340</v>
      </c>
      <c r="AP79" s="277"/>
      <c r="AQ79" s="277"/>
      <c r="AR79" s="80" t="s">
        <v>338</v>
      </c>
      <c r="AS79" s="276"/>
      <c r="AT79" s="277"/>
      <c r="AU79" s="277"/>
      <c r="AV79" s="277"/>
      <c r="AW79" s="277"/>
      <c r="AX79" s="984"/>
    </row>
    <row r="80" spans="1:50" ht="18.75" hidden="1" customHeight="1" x14ac:dyDescent="0.2">
      <c r="A80" s="866" t="s">
        <v>147</v>
      </c>
      <c r="B80" s="527" t="s">
        <v>337</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7"/>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2">
      <c r="A83" s="867"/>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2">
      <c r="A84" s="867"/>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2">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385</v>
      </c>
      <c r="AF85" s="243"/>
      <c r="AG85" s="243"/>
      <c r="AH85" s="244"/>
      <c r="AI85" s="242" t="s">
        <v>383</v>
      </c>
      <c r="AJ85" s="243"/>
      <c r="AK85" s="243"/>
      <c r="AL85" s="244"/>
      <c r="AM85" s="248" t="s">
        <v>412</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2">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2">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385</v>
      </c>
      <c r="AF90" s="243"/>
      <c r="AG90" s="243"/>
      <c r="AH90" s="244"/>
      <c r="AI90" s="242" t="s">
        <v>383</v>
      </c>
      <c r="AJ90" s="243"/>
      <c r="AK90" s="243"/>
      <c r="AL90" s="244"/>
      <c r="AM90" s="248" t="s">
        <v>412</v>
      </c>
      <c r="AN90" s="248"/>
      <c r="AO90" s="248"/>
      <c r="AP90" s="248"/>
      <c r="AQ90" s="158" t="s">
        <v>234</v>
      </c>
      <c r="AR90" s="129"/>
      <c r="AS90" s="129"/>
      <c r="AT90" s="130"/>
      <c r="AU90" s="536" t="s">
        <v>134</v>
      </c>
      <c r="AV90" s="536"/>
      <c r="AW90" s="536"/>
      <c r="AX90" s="537"/>
    </row>
    <row r="91" spans="1:60" hidden="1" x14ac:dyDescent="0.2">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2">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385</v>
      </c>
      <c r="AF95" s="243"/>
      <c r="AG95" s="243"/>
      <c r="AH95" s="244"/>
      <c r="AI95" s="242" t="s">
        <v>383</v>
      </c>
      <c r="AJ95" s="243"/>
      <c r="AK95" s="243"/>
      <c r="AL95" s="244"/>
      <c r="AM95" s="248" t="s">
        <v>412</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2">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347</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385</v>
      </c>
      <c r="AF100" s="543"/>
      <c r="AG100" s="543"/>
      <c r="AH100" s="544"/>
      <c r="AI100" s="542" t="s">
        <v>405</v>
      </c>
      <c r="AJ100" s="543"/>
      <c r="AK100" s="543"/>
      <c r="AL100" s="544"/>
      <c r="AM100" s="542" t="s">
        <v>412</v>
      </c>
      <c r="AN100" s="543"/>
      <c r="AO100" s="543"/>
      <c r="AP100" s="544"/>
      <c r="AQ100" s="318" t="s">
        <v>425</v>
      </c>
      <c r="AR100" s="319"/>
      <c r="AS100" s="319"/>
      <c r="AT100" s="320"/>
      <c r="AU100" s="318" t="s">
        <v>426</v>
      </c>
      <c r="AV100" s="319"/>
      <c r="AW100" s="319"/>
      <c r="AX100" s="321"/>
    </row>
    <row r="101" spans="1:60" ht="30" customHeight="1" x14ac:dyDescent="0.2">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627</v>
      </c>
      <c r="AC101" s="464"/>
      <c r="AD101" s="464"/>
      <c r="AE101" s="216">
        <v>5.4</v>
      </c>
      <c r="AF101" s="217"/>
      <c r="AG101" s="217"/>
      <c r="AH101" s="218"/>
      <c r="AI101" s="216">
        <v>6.2</v>
      </c>
      <c r="AJ101" s="217"/>
      <c r="AK101" s="217"/>
      <c r="AL101" s="218"/>
      <c r="AM101" s="216" t="s">
        <v>661</v>
      </c>
      <c r="AN101" s="217"/>
      <c r="AO101" s="217"/>
      <c r="AP101" s="218"/>
      <c r="AQ101" s="216" t="s">
        <v>661</v>
      </c>
      <c r="AR101" s="217"/>
      <c r="AS101" s="217"/>
      <c r="AT101" s="218"/>
      <c r="AU101" s="216" t="s">
        <v>661</v>
      </c>
      <c r="AV101" s="217"/>
      <c r="AW101" s="217"/>
      <c r="AX101" s="218"/>
    </row>
    <row r="102" spans="1:60" ht="30"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627</v>
      </c>
      <c r="AC102" s="464"/>
      <c r="AD102" s="464"/>
      <c r="AE102" s="421" t="s">
        <v>573</v>
      </c>
      <c r="AF102" s="421"/>
      <c r="AG102" s="421"/>
      <c r="AH102" s="421"/>
      <c r="AI102" s="421">
        <v>6.2</v>
      </c>
      <c r="AJ102" s="421"/>
      <c r="AK102" s="421"/>
      <c r="AL102" s="421"/>
      <c r="AM102" s="421">
        <v>0.5</v>
      </c>
      <c r="AN102" s="421"/>
      <c r="AO102" s="421"/>
      <c r="AP102" s="421"/>
      <c r="AQ102" s="271">
        <v>0.5</v>
      </c>
      <c r="AR102" s="272"/>
      <c r="AS102" s="272"/>
      <c r="AT102" s="317"/>
      <c r="AU102" s="271">
        <v>0.5</v>
      </c>
      <c r="AV102" s="272"/>
      <c r="AW102" s="272"/>
      <c r="AX102" s="317"/>
    </row>
    <row r="103" spans="1:60" ht="31.5" customHeight="1" x14ac:dyDescent="0.2">
      <c r="A103" s="422" t="s">
        <v>347</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385</v>
      </c>
      <c r="AF103" s="419"/>
      <c r="AG103" s="419"/>
      <c r="AH103" s="420"/>
      <c r="AI103" s="418" t="s">
        <v>383</v>
      </c>
      <c r="AJ103" s="419"/>
      <c r="AK103" s="419"/>
      <c r="AL103" s="420"/>
      <c r="AM103" s="418" t="s">
        <v>412</v>
      </c>
      <c r="AN103" s="419"/>
      <c r="AO103" s="419"/>
      <c r="AP103" s="420"/>
      <c r="AQ103" s="282" t="s">
        <v>425</v>
      </c>
      <c r="AR103" s="283"/>
      <c r="AS103" s="283"/>
      <c r="AT103" s="322"/>
      <c r="AU103" s="282" t="s">
        <v>426</v>
      </c>
      <c r="AV103" s="283"/>
      <c r="AW103" s="283"/>
      <c r="AX103" s="284"/>
    </row>
    <row r="104" spans="1:60" ht="30" customHeight="1" x14ac:dyDescent="0.2">
      <c r="A104" s="425"/>
      <c r="B104" s="426"/>
      <c r="C104" s="426"/>
      <c r="D104" s="426"/>
      <c r="E104" s="426"/>
      <c r="F104" s="427"/>
      <c r="G104" s="104" t="s">
        <v>583</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624</v>
      </c>
      <c r="AC104" s="549"/>
      <c r="AD104" s="550"/>
      <c r="AE104" s="216">
        <v>0.3</v>
      </c>
      <c r="AF104" s="217"/>
      <c r="AG104" s="217"/>
      <c r="AH104" s="218"/>
      <c r="AI104" s="216">
        <v>0.3</v>
      </c>
      <c r="AJ104" s="217"/>
      <c r="AK104" s="217"/>
      <c r="AL104" s="218"/>
      <c r="AM104" s="216">
        <v>0.3</v>
      </c>
      <c r="AN104" s="217"/>
      <c r="AO104" s="217"/>
      <c r="AP104" s="218"/>
      <c r="AQ104" s="216" t="s">
        <v>661</v>
      </c>
      <c r="AR104" s="217"/>
      <c r="AS104" s="217"/>
      <c r="AT104" s="218"/>
      <c r="AU104" s="216" t="s">
        <v>661</v>
      </c>
      <c r="AV104" s="217"/>
      <c r="AW104" s="217"/>
      <c r="AX104" s="218"/>
    </row>
    <row r="105" spans="1:60" ht="30"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624</v>
      </c>
      <c r="AC105" s="472"/>
      <c r="AD105" s="473"/>
      <c r="AE105" s="421">
        <v>0.3</v>
      </c>
      <c r="AF105" s="421"/>
      <c r="AG105" s="421"/>
      <c r="AH105" s="421"/>
      <c r="AI105" s="421">
        <v>0.3</v>
      </c>
      <c r="AJ105" s="421"/>
      <c r="AK105" s="421"/>
      <c r="AL105" s="421"/>
      <c r="AM105" s="421">
        <v>0.3</v>
      </c>
      <c r="AN105" s="421"/>
      <c r="AO105" s="421"/>
      <c r="AP105" s="421"/>
      <c r="AQ105" s="216" t="s">
        <v>661</v>
      </c>
      <c r="AR105" s="217"/>
      <c r="AS105" s="217"/>
      <c r="AT105" s="218"/>
      <c r="AU105" s="271" t="s">
        <v>661</v>
      </c>
      <c r="AV105" s="272"/>
      <c r="AW105" s="272"/>
      <c r="AX105" s="317"/>
    </row>
    <row r="106" spans="1:60" ht="31.5" customHeight="1" x14ac:dyDescent="0.2">
      <c r="A106" s="422" t="s">
        <v>347</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385</v>
      </c>
      <c r="AF106" s="419"/>
      <c r="AG106" s="419"/>
      <c r="AH106" s="420"/>
      <c r="AI106" s="418" t="s">
        <v>383</v>
      </c>
      <c r="AJ106" s="419"/>
      <c r="AK106" s="419"/>
      <c r="AL106" s="420"/>
      <c r="AM106" s="418" t="s">
        <v>412</v>
      </c>
      <c r="AN106" s="419"/>
      <c r="AO106" s="419"/>
      <c r="AP106" s="420"/>
      <c r="AQ106" s="282" t="s">
        <v>425</v>
      </c>
      <c r="AR106" s="283"/>
      <c r="AS106" s="283"/>
      <c r="AT106" s="322"/>
      <c r="AU106" s="282" t="s">
        <v>426</v>
      </c>
      <c r="AV106" s="283"/>
      <c r="AW106" s="283"/>
      <c r="AX106" s="284"/>
    </row>
    <row r="107" spans="1:60" ht="30" customHeight="1" x14ac:dyDescent="0.2">
      <c r="A107" s="425"/>
      <c r="B107" s="426"/>
      <c r="C107" s="426"/>
      <c r="D107" s="426"/>
      <c r="E107" s="426"/>
      <c r="F107" s="427"/>
      <c r="G107" s="104" t="s">
        <v>584</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624</v>
      </c>
      <c r="AC107" s="549"/>
      <c r="AD107" s="550"/>
      <c r="AE107" s="421" t="s">
        <v>625</v>
      </c>
      <c r="AF107" s="421"/>
      <c r="AG107" s="421"/>
      <c r="AH107" s="421"/>
      <c r="AI107" s="421" t="s">
        <v>560</v>
      </c>
      <c r="AJ107" s="421"/>
      <c r="AK107" s="421"/>
      <c r="AL107" s="421"/>
      <c r="AM107" s="421">
        <v>1</v>
      </c>
      <c r="AN107" s="421"/>
      <c r="AO107" s="421"/>
      <c r="AP107" s="421"/>
      <c r="AQ107" s="216" t="s">
        <v>661</v>
      </c>
      <c r="AR107" s="217"/>
      <c r="AS107" s="217"/>
      <c r="AT107" s="218"/>
      <c r="AU107" s="216" t="s">
        <v>661</v>
      </c>
      <c r="AV107" s="217"/>
      <c r="AW107" s="217"/>
      <c r="AX107" s="218"/>
    </row>
    <row r="108" spans="1:60" ht="30"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624</v>
      </c>
      <c r="AC108" s="472"/>
      <c r="AD108" s="473"/>
      <c r="AE108" s="421" t="s">
        <v>560</v>
      </c>
      <c r="AF108" s="421"/>
      <c r="AG108" s="421"/>
      <c r="AH108" s="421"/>
      <c r="AI108" s="421" t="s">
        <v>562</v>
      </c>
      <c r="AJ108" s="421"/>
      <c r="AK108" s="421"/>
      <c r="AL108" s="421"/>
      <c r="AM108" s="421">
        <v>1</v>
      </c>
      <c r="AN108" s="421"/>
      <c r="AO108" s="421"/>
      <c r="AP108" s="421"/>
      <c r="AQ108" s="216">
        <v>1</v>
      </c>
      <c r="AR108" s="217"/>
      <c r="AS108" s="217"/>
      <c r="AT108" s="218"/>
      <c r="AU108" s="271">
        <v>1</v>
      </c>
      <c r="AV108" s="272"/>
      <c r="AW108" s="272"/>
      <c r="AX108" s="317"/>
    </row>
    <row r="109" spans="1:60" ht="31.5" customHeight="1" x14ac:dyDescent="0.2">
      <c r="A109" s="422" t="s">
        <v>347</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385</v>
      </c>
      <c r="AF109" s="419"/>
      <c r="AG109" s="419"/>
      <c r="AH109" s="420"/>
      <c r="AI109" s="418" t="s">
        <v>383</v>
      </c>
      <c r="AJ109" s="419"/>
      <c r="AK109" s="419"/>
      <c r="AL109" s="420"/>
      <c r="AM109" s="418" t="s">
        <v>412</v>
      </c>
      <c r="AN109" s="419"/>
      <c r="AO109" s="419"/>
      <c r="AP109" s="420"/>
      <c r="AQ109" s="282" t="s">
        <v>425</v>
      </c>
      <c r="AR109" s="283"/>
      <c r="AS109" s="283"/>
      <c r="AT109" s="322"/>
      <c r="AU109" s="282" t="s">
        <v>426</v>
      </c>
      <c r="AV109" s="283"/>
      <c r="AW109" s="283"/>
      <c r="AX109" s="284"/>
    </row>
    <row r="110" spans="1:60" ht="30" customHeight="1" x14ac:dyDescent="0.2">
      <c r="A110" s="425"/>
      <c r="B110" s="426"/>
      <c r="C110" s="426"/>
      <c r="D110" s="426"/>
      <c r="E110" s="426"/>
      <c r="F110" s="427"/>
      <c r="G110" s="104" t="s">
        <v>585</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623</v>
      </c>
      <c r="AC110" s="549"/>
      <c r="AD110" s="550"/>
      <c r="AE110" s="421">
        <v>30</v>
      </c>
      <c r="AF110" s="421"/>
      <c r="AG110" s="421"/>
      <c r="AH110" s="421"/>
      <c r="AI110" s="421">
        <v>31</v>
      </c>
      <c r="AJ110" s="421"/>
      <c r="AK110" s="421"/>
      <c r="AL110" s="421"/>
      <c r="AM110" s="421">
        <v>31</v>
      </c>
      <c r="AN110" s="421"/>
      <c r="AO110" s="421"/>
      <c r="AP110" s="421"/>
      <c r="AQ110" s="216" t="s">
        <v>660</v>
      </c>
      <c r="AR110" s="217"/>
      <c r="AS110" s="217"/>
      <c r="AT110" s="218"/>
      <c r="AU110" s="216" t="s">
        <v>661</v>
      </c>
      <c r="AV110" s="217"/>
      <c r="AW110" s="217"/>
      <c r="AX110" s="218"/>
    </row>
    <row r="111" spans="1:60" ht="30"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623</v>
      </c>
      <c r="AC111" s="472"/>
      <c r="AD111" s="473"/>
      <c r="AE111" s="421">
        <v>25</v>
      </c>
      <c r="AF111" s="421"/>
      <c r="AG111" s="421"/>
      <c r="AH111" s="421"/>
      <c r="AI111" s="421">
        <v>25</v>
      </c>
      <c r="AJ111" s="421"/>
      <c r="AK111" s="421"/>
      <c r="AL111" s="421"/>
      <c r="AM111" s="421">
        <v>25</v>
      </c>
      <c r="AN111" s="421"/>
      <c r="AO111" s="421"/>
      <c r="AP111" s="421"/>
      <c r="AQ111" s="216">
        <v>10</v>
      </c>
      <c r="AR111" s="217"/>
      <c r="AS111" s="217"/>
      <c r="AT111" s="218"/>
      <c r="AU111" s="271">
        <v>25</v>
      </c>
      <c r="AV111" s="272"/>
      <c r="AW111" s="272"/>
      <c r="AX111" s="317"/>
    </row>
    <row r="112" spans="1:60" ht="31.5" customHeight="1" x14ac:dyDescent="0.2">
      <c r="A112" s="422" t="s">
        <v>347</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385</v>
      </c>
      <c r="AF112" s="419"/>
      <c r="AG112" s="419"/>
      <c r="AH112" s="420"/>
      <c r="AI112" s="418" t="s">
        <v>383</v>
      </c>
      <c r="AJ112" s="419"/>
      <c r="AK112" s="419"/>
      <c r="AL112" s="420"/>
      <c r="AM112" s="418" t="s">
        <v>412</v>
      </c>
      <c r="AN112" s="419"/>
      <c r="AO112" s="419"/>
      <c r="AP112" s="420"/>
      <c r="AQ112" s="282" t="s">
        <v>425</v>
      </c>
      <c r="AR112" s="283"/>
      <c r="AS112" s="283"/>
      <c r="AT112" s="322"/>
      <c r="AU112" s="282" t="s">
        <v>426</v>
      </c>
      <c r="AV112" s="283"/>
      <c r="AW112" s="283"/>
      <c r="AX112" s="284"/>
    </row>
    <row r="113" spans="1:50" ht="30" customHeight="1" x14ac:dyDescent="0.2">
      <c r="A113" s="425"/>
      <c r="B113" s="426"/>
      <c r="C113" s="426"/>
      <c r="D113" s="426"/>
      <c r="E113" s="426"/>
      <c r="F113" s="427"/>
      <c r="G113" s="104" t="s">
        <v>586</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623</v>
      </c>
      <c r="AC113" s="549"/>
      <c r="AD113" s="550"/>
      <c r="AE113" s="421">
        <v>169</v>
      </c>
      <c r="AF113" s="421"/>
      <c r="AG113" s="421"/>
      <c r="AH113" s="421"/>
      <c r="AI113" s="421">
        <v>118</v>
      </c>
      <c r="AJ113" s="421"/>
      <c r="AK113" s="421"/>
      <c r="AL113" s="421"/>
      <c r="AM113" s="421">
        <v>91</v>
      </c>
      <c r="AN113" s="421"/>
      <c r="AO113" s="421"/>
      <c r="AP113" s="421"/>
      <c r="AQ113" s="216" t="s">
        <v>661</v>
      </c>
      <c r="AR113" s="217"/>
      <c r="AS113" s="217"/>
      <c r="AT113" s="218"/>
      <c r="AU113" s="216" t="s">
        <v>661</v>
      </c>
      <c r="AV113" s="217"/>
      <c r="AW113" s="217"/>
      <c r="AX113" s="218"/>
    </row>
    <row r="114" spans="1:50" ht="30"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623</v>
      </c>
      <c r="AC114" s="472"/>
      <c r="AD114" s="473"/>
      <c r="AE114" s="421">
        <v>100</v>
      </c>
      <c r="AF114" s="421"/>
      <c r="AG114" s="421"/>
      <c r="AH114" s="421"/>
      <c r="AI114" s="421">
        <v>75</v>
      </c>
      <c r="AJ114" s="421"/>
      <c r="AK114" s="421"/>
      <c r="AL114" s="421"/>
      <c r="AM114" s="421">
        <v>75</v>
      </c>
      <c r="AN114" s="421"/>
      <c r="AO114" s="421"/>
      <c r="AP114" s="421"/>
      <c r="AQ114" s="216">
        <v>30</v>
      </c>
      <c r="AR114" s="217"/>
      <c r="AS114" s="217"/>
      <c r="AT114" s="218"/>
      <c r="AU114" s="216">
        <v>75</v>
      </c>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385</v>
      </c>
      <c r="AF115" s="419"/>
      <c r="AG115" s="419"/>
      <c r="AH115" s="420"/>
      <c r="AI115" s="418" t="s">
        <v>383</v>
      </c>
      <c r="AJ115" s="419"/>
      <c r="AK115" s="419"/>
      <c r="AL115" s="420"/>
      <c r="AM115" s="418" t="s">
        <v>412</v>
      </c>
      <c r="AN115" s="419"/>
      <c r="AO115" s="419"/>
      <c r="AP115" s="420"/>
      <c r="AQ115" s="592" t="s">
        <v>427</v>
      </c>
      <c r="AR115" s="593"/>
      <c r="AS115" s="593"/>
      <c r="AT115" s="593"/>
      <c r="AU115" s="593"/>
      <c r="AV115" s="593"/>
      <c r="AW115" s="593"/>
      <c r="AX115" s="594"/>
    </row>
    <row r="116" spans="1:50" ht="23.25" customHeight="1" x14ac:dyDescent="0.2">
      <c r="A116" s="442"/>
      <c r="B116" s="443"/>
      <c r="C116" s="443"/>
      <c r="D116" s="443"/>
      <c r="E116" s="443"/>
      <c r="F116" s="444"/>
      <c r="G116" s="393" t="s">
        <v>587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628</v>
      </c>
      <c r="AC116" s="466"/>
      <c r="AD116" s="467"/>
      <c r="AE116" s="421">
        <v>1831</v>
      </c>
      <c r="AF116" s="421"/>
      <c r="AG116" s="421"/>
      <c r="AH116" s="421"/>
      <c r="AI116" s="421">
        <v>1538</v>
      </c>
      <c r="AJ116" s="421"/>
      <c r="AK116" s="421"/>
      <c r="AL116" s="421"/>
      <c r="AM116" s="421">
        <v>2568</v>
      </c>
      <c r="AN116" s="421"/>
      <c r="AO116" s="421"/>
      <c r="AP116" s="421"/>
      <c r="AQ116" s="216">
        <v>2364</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629</v>
      </c>
      <c r="AC117" s="476"/>
      <c r="AD117" s="477"/>
      <c r="AE117" s="554" t="s">
        <v>633</v>
      </c>
      <c r="AF117" s="554"/>
      <c r="AG117" s="554"/>
      <c r="AH117" s="554"/>
      <c r="AI117" s="591" t="s">
        <v>635</v>
      </c>
      <c r="AJ117" s="554"/>
      <c r="AK117" s="554"/>
      <c r="AL117" s="554"/>
      <c r="AM117" s="554" t="s">
        <v>634</v>
      </c>
      <c r="AN117" s="554"/>
      <c r="AO117" s="554"/>
      <c r="AP117" s="554"/>
      <c r="AQ117" s="554" t="s">
        <v>706</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385</v>
      </c>
      <c r="AF118" s="419"/>
      <c r="AG118" s="419"/>
      <c r="AH118" s="420"/>
      <c r="AI118" s="418" t="s">
        <v>383</v>
      </c>
      <c r="AJ118" s="419"/>
      <c r="AK118" s="419"/>
      <c r="AL118" s="420"/>
      <c r="AM118" s="418" t="s">
        <v>412</v>
      </c>
      <c r="AN118" s="419"/>
      <c r="AO118" s="419"/>
      <c r="AP118" s="420"/>
      <c r="AQ118" s="592" t="s">
        <v>427</v>
      </c>
      <c r="AR118" s="593"/>
      <c r="AS118" s="593"/>
      <c r="AT118" s="593"/>
      <c r="AU118" s="593"/>
      <c r="AV118" s="593"/>
      <c r="AW118" s="593"/>
      <c r="AX118" s="594"/>
    </row>
    <row r="119" spans="1:50" ht="23.25" customHeight="1" x14ac:dyDescent="0.2">
      <c r="A119" s="442"/>
      <c r="B119" s="443"/>
      <c r="C119" s="443"/>
      <c r="D119" s="443"/>
      <c r="E119" s="443"/>
      <c r="F119" s="444"/>
      <c r="G119" s="393" t="s">
        <v>639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630</v>
      </c>
      <c r="AC119" s="466"/>
      <c r="AD119" s="467"/>
      <c r="AE119" s="421">
        <v>90</v>
      </c>
      <c r="AF119" s="421"/>
      <c r="AG119" s="421"/>
      <c r="AH119" s="421"/>
      <c r="AI119" s="421">
        <v>90</v>
      </c>
      <c r="AJ119" s="421"/>
      <c r="AK119" s="421"/>
      <c r="AL119" s="421"/>
      <c r="AM119" s="421">
        <v>90</v>
      </c>
      <c r="AN119" s="421"/>
      <c r="AO119" s="421"/>
      <c r="AP119" s="421"/>
      <c r="AQ119" s="421" t="s">
        <v>661</v>
      </c>
      <c r="AR119" s="421"/>
      <c r="AS119" s="421"/>
      <c r="AT119" s="421"/>
      <c r="AU119" s="421"/>
      <c r="AV119" s="421"/>
      <c r="AW119" s="421"/>
      <c r="AX119" s="553"/>
    </row>
    <row r="120" spans="1:50" ht="46.5"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631</v>
      </c>
      <c r="AC120" s="476"/>
      <c r="AD120" s="477"/>
      <c r="AE120" s="554" t="s">
        <v>636</v>
      </c>
      <c r="AF120" s="554"/>
      <c r="AG120" s="554"/>
      <c r="AH120" s="554"/>
      <c r="AI120" s="554" t="s">
        <v>637</v>
      </c>
      <c r="AJ120" s="554"/>
      <c r="AK120" s="554"/>
      <c r="AL120" s="554"/>
      <c r="AM120" s="554" t="s">
        <v>638</v>
      </c>
      <c r="AN120" s="554"/>
      <c r="AO120" s="554"/>
      <c r="AP120" s="554"/>
      <c r="AQ120" s="554" t="s">
        <v>661</v>
      </c>
      <c r="AR120" s="554"/>
      <c r="AS120" s="554"/>
      <c r="AT120" s="554"/>
      <c r="AU120" s="554"/>
      <c r="AV120" s="554"/>
      <c r="AW120" s="554"/>
      <c r="AX120" s="555"/>
    </row>
    <row r="121" spans="1:50" ht="23.25"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385</v>
      </c>
      <c r="AF121" s="419"/>
      <c r="AG121" s="419"/>
      <c r="AH121" s="420"/>
      <c r="AI121" s="418" t="s">
        <v>383</v>
      </c>
      <c r="AJ121" s="419"/>
      <c r="AK121" s="419"/>
      <c r="AL121" s="420"/>
      <c r="AM121" s="418" t="s">
        <v>412</v>
      </c>
      <c r="AN121" s="419"/>
      <c r="AO121" s="419"/>
      <c r="AP121" s="420"/>
      <c r="AQ121" s="592" t="s">
        <v>427</v>
      </c>
      <c r="AR121" s="593"/>
      <c r="AS121" s="593"/>
      <c r="AT121" s="593"/>
      <c r="AU121" s="593"/>
      <c r="AV121" s="593"/>
      <c r="AW121" s="593"/>
      <c r="AX121" s="594"/>
    </row>
    <row r="122" spans="1:50" ht="23.25" customHeight="1" x14ac:dyDescent="0.2">
      <c r="A122" s="442"/>
      <c r="B122" s="443"/>
      <c r="C122" s="443"/>
      <c r="D122" s="443"/>
      <c r="E122" s="443"/>
      <c r="F122" s="444"/>
      <c r="G122" s="393" t="s">
        <v>640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630</v>
      </c>
      <c r="AC122" s="466"/>
      <c r="AD122" s="467"/>
      <c r="AE122" s="421" t="s">
        <v>562</v>
      </c>
      <c r="AF122" s="421"/>
      <c r="AG122" s="421"/>
      <c r="AH122" s="421"/>
      <c r="AI122" s="421" t="s">
        <v>626</v>
      </c>
      <c r="AJ122" s="421"/>
      <c r="AK122" s="421"/>
      <c r="AL122" s="421"/>
      <c r="AM122" s="421">
        <v>12</v>
      </c>
      <c r="AN122" s="421"/>
      <c r="AO122" s="421"/>
      <c r="AP122" s="421"/>
      <c r="AQ122" s="421">
        <v>30</v>
      </c>
      <c r="AR122" s="421"/>
      <c r="AS122" s="421"/>
      <c r="AT122" s="421"/>
      <c r="AU122" s="421"/>
      <c r="AV122" s="421"/>
      <c r="AW122" s="421"/>
      <c r="AX122" s="553"/>
    </row>
    <row r="123" spans="1:50" ht="46.5"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631</v>
      </c>
      <c r="AC123" s="476"/>
      <c r="AD123" s="477"/>
      <c r="AE123" s="554" t="s">
        <v>562</v>
      </c>
      <c r="AF123" s="554"/>
      <c r="AG123" s="554"/>
      <c r="AH123" s="554"/>
      <c r="AI123" s="554" t="s">
        <v>580</v>
      </c>
      <c r="AJ123" s="554"/>
      <c r="AK123" s="554"/>
      <c r="AL123" s="554"/>
      <c r="AM123" s="554" t="s">
        <v>641</v>
      </c>
      <c r="AN123" s="554"/>
      <c r="AO123" s="554"/>
      <c r="AP123" s="554"/>
      <c r="AQ123" s="554" t="s">
        <v>663</v>
      </c>
      <c r="AR123" s="554"/>
      <c r="AS123" s="554"/>
      <c r="AT123" s="554"/>
      <c r="AU123" s="554"/>
      <c r="AV123" s="554"/>
      <c r="AW123" s="554"/>
      <c r="AX123" s="555"/>
    </row>
    <row r="124" spans="1:50" ht="23.25"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385</v>
      </c>
      <c r="AF124" s="419"/>
      <c r="AG124" s="419"/>
      <c r="AH124" s="420"/>
      <c r="AI124" s="418" t="s">
        <v>383</v>
      </c>
      <c r="AJ124" s="419"/>
      <c r="AK124" s="419"/>
      <c r="AL124" s="420"/>
      <c r="AM124" s="418" t="s">
        <v>412</v>
      </c>
      <c r="AN124" s="419"/>
      <c r="AO124" s="419"/>
      <c r="AP124" s="420"/>
      <c r="AQ124" s="592" t="s">
        <v>427</v>
      </c>
      <c r="AR124" s="593"/>
      <c r="AS124" s="593"/>
      <c r="AT124" s="593"/>
      <c r="AU124" s="593"/>
      <c r="AV124" s="593"/>
      <c r="AW124" s="593"/>
      <c r="AX124" s="594"/>
    </row>
    <row r="125" spans="1:50" ht="23.25" customHeight="1" x14ac:dyDescent="0.2">
      <c r="A125" s="442"/>
      <c r="B125" s="443"/>
      <c r="C125" s="443"/>
      <c r="D125" s="443"/>
      <c r="E125" s="443"/>
      <c r="F125" s="444"/>
      <c r="G125" s="393" t="s">
        <v>588</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t="s">
        <v>630</v>
      </c>
      <c r="AC125" s="466"/>
      <c r="AD125" s="467"/>
      <c r="AE125" s="421">
        <v>0.5</v>
      </c>
      <c r="AF125" s="421"/>
      <c r="AG125" s="421"/>
      <c r="AH125" s="421"/>
      <c r="AI125" s="421">
        <v>0.5</v>
      </c>
      <c r="AJ125" s="421"/>
      <c r="AK125" s="421"/>
      <c r="AL125" s="421"/>
      <c r="AM125" s="421">
        <v>0.4</v>
      </c>
      <c r="AN125" s="421"/>
      <c r="AO125" s="421"/>
      <c r="AP125" s="421"/>
      <c r="AQ125" s="421">
        <v>2.73</v>
      </c>
      <c r="AR125" s="421"/>
      <c r="AS125" s="421"/>
      <c r="AT125" s="421"/>
      <c r="AU125" s="421"/>
      <c r="AV125" s="421"/>
      <c r="AW125" s="421"/>
      <c r="AX125" s="553"/>
    </row>
    <row r="126" spans="1:50" ht="46.5" customHeight="1" thickBot="1" x14ac:dyDescent="0.2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632</v>
      </c>
      <c r="AC126" s="476"/>
      <c r="AD126" s="477"/>
      <c r="AE126" s="554" t="s">
        <v>642</v>
      </c>
      <c r="AF126" s="554"/>
      <c r="AG126" s="554"/>
      <c r="AH126" s="554"/>
      <c r="AI126" s="554" t="s">
        <v>643</v>
      </c>
      <c r="AJ126" s="554"/>
      <c r="AK126" s="554"/>
      <c r="AL126" s="554"/>
      <c r="AM126" s="554" t="s">
        <v>704</v>
      </c>
      <c r="AN126" s="554"/>
      <c r="AO126" s="554"/>
      <c r="AP126" s="554"/>
      <c r="AQ126" s="554" t="s">
        <v>707</v>
      </c>
      <c r="AR126" s="554"/>
      <c r="AS126" s="554"/>
      <c r="AT126" s="554"/>
      <c r="AU126" s="554"/>
      <c r="AV126" s="554"/>
      <c r="AW126" s="554"/>
      <c r="AX126" s="555"/>
    </row>
    <row r="127" spans="1:50" ht="23.25" hidden="1" customHeight="1" x14ac:dyDescent="0.2">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385</v>
      </c>
      <c r="AF127" s="419"/>
      <c r="AG127" s="419"/>
      <c r="AH127" s="420"/>
      <c r="AI127" s="418" t="s">
        <v>383</v>
      </c>
      <c r="AJ127" s="419"/>
      <c r="AK127" s="419"/>
      <c r="AL127" s="420"/>
      <c r="AM127" s="418" t="s">
        <v>412</v>
      </c>
      <c r="AN127" s="419"/>
      <c r="AO127" s="419"/>
      <c r="AP127" s="420"/>
      <c r="AQ127" s="592" t="s">
        <v>427</v>
      </c>
      <c r="AR127" s="593"/>
      <c r="AS127" s="593"/>
      <c r="AT127" s="593"/>
      <c r="AU127" s="593"/>
      <c r="AV127" s="593"/>
      <c r="AW127" s="593"/>
      <c r="AX127" s="594"/>
    </row>
    <row r="128" spans="1:50" ht="23.25" hidden="1" customHeight="1" x14ac:dyDescent="0.2">
      <c r="A128" s="442"/>
      <c r="B128" s="443"/>
      <c r="C128" s="443"/>
      <c r="D128" s="443"/>
      <c r="E128" s="443"/>
      <c r="F128" s="444"/>
      <c r="G128" s="393" t="s">
        <v>355</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354</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400</v>
      </c>
      <c r="B130" s="184"/>
      <c r="C130" s="183" t="s">
        <v>238</v>
      </c>
      <c r="D130" s="184"/>
      <c r="E130" s="168" t="s">
        <v>267</v>
      </c>
      <c r="F130" s="169"/>
      <c r="G130" s="170" t="s">
        <v>705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385</v>
      </c>
      <c r="AF132" s="154"/>
      <c r="AG132" s="154"/>
      <c r="AH132" s="154"/>
      <c r="AI132" s="154" t="s">
        <v>405</v>
      </c>
      <c r="AJ132" s="154"/>
      <c r="AK132" s="154"/>
      <c r="AL132" s="154"/>
      <c r="AM132" s="154" t="s">
        <v>412</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v>
      </c>
      <c r="AR133" s="198"/>
      <c r="AS133" s="132" t="s">
        <v>235</v>
      </c>
      <c r="AT133" s="133"/>
      <c r="AU133" s="199">
        <v>12</v>
      </c>
      <c r="AV133" s="199"/>
      <c r="AW133" s="132" t="s">
        <v>181</v>
      </c>
      <c r="AX133" s="194"/>
    </row>
    <row r="134" spans="1:50" ht="39.75" customHeight="1" x14ac:dyDescent="0.2">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591</v>
      </c>
      <c r="AC134" s="204"/>
      <c r="AD134" s="204"/>
      <c r="AE134" s="205">
        <v>26.6</v>
      </c>
      <c r="AF134" s="909"/>
      <c r="AG134" s="909"/>
      <c r="AH134" s="910"/>
      <c r="AI134" s="205">
        <v>29.4</v>
      </c>
      <c r="AJ134" s="909"/>
      <c r="AK134" s="909"/>
      <c r="AL134" s="910"/>
      <c r="AM134" s="205">
        <v>34.700000000000003</v>
      </c>
      <c r="AN134" s="206"/>
      <c r="AO134" s="206"/>
      <c r="AP134" s="206"/>
      <c r="AQ134" s="205" t="s">
        <v>560</v>
      </c>
      <c r="AR134" s="206"/>
      <c r="AS134" s="206"/>
      <c r="AT134" s="206"/>
      <c r="AU134" s="205" t="s">
        <v>560</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591</v>
      </c>
      <c r="AC135" s="212"/>
      <c r="AD135" s="212"/>
      <c r="AE135" s="205">
        <v>40</v>
      </c>
      <c r="AF135" s="206"/>
      <c r="AG135" s="206"/>
      <c r="AH135" s="206"/>
      <c r="AI135" s="205">
        <v>40</v>
      </c>
      <c r="AJ135" s="206"/>
      <c r="AK135" s="206"/>
      <c r="AL135" s="206"/>
      <c r="AM135" s="205">
        <v>40</v>
      </c>
      <c r="AN135" s="206"/>
      <c r="AO135" s="206"/>
      <c r="AP135" s="206"/>
      <c r="AQ135" s="205">
        <v>40</v>
      </c>
      <c r="AR135" s="206"/>
      <c r="AS135" s="206"/>
      <c r="AT135" s="206"/>
      <c r="AU135" s="205">
        <v>40</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385</v>
      </c>
      <c r="AF136" s="154"/>
      <c r="AG136" s="154"/>
      <c r="AH136" s="154"/>
      <c r="AI136" s="154" t="s">
        <v>383</v>
      </c>
      <c r="AJ136" s="154"/>
      <c r="AK136" s="154"/>
      <c r="AL136" s="154"/>
      <c r="AM136" s="154" t="s">
        <v>412</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385</v>
      </c>
      <c r="AF140" s="154"/>
      <c r="AG140" s="154"/>
      <c r="AH140" s="154"/>
      <c r="AI140" s="154" t="s">
        <v>383</v>
      </c>
      <c r="AJ140" s="154"/>
      <c r="AK140" s="154"/>
      <c r="AL140" s="154"/>
      <c r="AM140" s="154" t="s">
        <v>412</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385</v>
      </c>
      <c r="AF144" s="154"/>
      <c r="AG144" s="154"/>
      <c r="AH144" s="154"/>
      <c r="AI144" s="154" t="s">
        <v>383</v>
      </c>
      <c r="AJ144" s="154"/>
      <c r="AK144" s="154"/>
      <c r="AL144" s="154"/>
      <c r="AM144" s="154" t="s">
        <v>412</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385</v>
      </c>
      <c r="AF148" s="154"/>
      <c r="AG148" s="154"/>
      <c r="AH148" s="154"/>
      <c r="AI148" s="154" t="s">
        <v>383</v>
      </c>
      <c r="AJ148" s="154"/>
      <c r="AK148" s="154"/>
      <c r="AL148" s="154"/>
      <c r="AM148" s="154" t="s">
        <v>412</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331</v>
      </c>
      <c r="R152" s="129"/>
      <c r="S152" s="129"/>
      <c r="T152" s="129"/>
      <c r="U152" s="129"/>
      <c r="V152" s="129"/>
      <c r="W152" s="129"/>
      <c r="X152" s="129"/>
      <c r="Y152" s="129"/>
      <c r="Z152" s="129"/>
      <c r="AA152" s="129"/>
      <c r="AB152" s="128" t="s">
        <v>332</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331</v>
      </c>
      <c r="R159" s="129"/>
      <c r="S159" s="129"/>
      <c r="T159" s="129"/>
      <c r="U159" s="129"/>
      <c r="V159" s="129"/>
      <c r="W159" s="129"/>
      <c r="X159" s="129"/>
      <c r="Y159" s="129"/>
      <c r="Z159" s="129"/>
      <c r="AA159" s="129"/>
      <c r="AB159" s="128" t="s">
        <v>332</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331</v>
      </c>
      <c r="R166" s="129"/>
      <c r="S166" s="129"/>
      <c r="T166" s="129"/>
      <c r="U166" s="129"/>
      <c r="V166" s="129"/>
      <c r="W166" s="129"/>
      <c r="X166" s="129"/>
      <c r="Y166" s="129"/>
      <c r="Z166" s="129"/>
      <c r="AA166" s="129"/>
      <c r="AB166" s="128" t="s">
        <v>332</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331</v>
      </c>
      <c r="R173" s="129"/>
      <c r="S173" s="129"/>
      <c r="T173" s="129"/>
      <c r="U173" s="129"/>
      <c r="V173" s="129"/>
      <c r="W173" s="129"/>
      <c r="X173" s="129"/>
      <c r="Y173" s="129"/>
      <c r="Z173" s="129"/>
      <c r="AA173" s="129"/>
      <c r="AB173" s="128" t="s">
        <v>332</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331</v>
      </c>
      <c r="R180" s="129"/>
      <c r="S180" s="129"/>
      <c r="T180" s="129"/>
      <c r="U180" s="129"/>
      <c r="V180" s="129"/>
      <c r="W180" s="129"/>
      <c r="X180" s="129"/>
      <c r="Y180" s="129"/>
      <c r="Z180" s="129"/>
      <c r="AA180" s="129"/>
      <c r="AB180" s="128" t="s">
        <v>332</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0" customHeight="1" x14ac:dyDescent="0.2">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0"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385</v>
      </c>
      <c r="AF192" s="154"/>
      <c r="AG192" s="154"/>
      <c r="AH192" s="154"/>
      <c r="AI192" s="154" t="s">
        <v>383</v>
      </c>
      <c r="AJ192" s="154"/>
      <c r="AK192" s="154"/>
      <c r="AL192" s="154"/>
      <c r="AM192" s="154" t="s">
        <v>412</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385</v>
      </c>
      <c r="AF196" s="154"/>
      <c r="AG196" s="154"/>
      <c r="AH196" s="154"/>
      <c r="AI196" s="154" t="s">
        <v>383</v>
      </c>
      <c r="AJ196" s="154"/>
      <c r="AK196" s="154"/>
      <c r="AL196" s="154"/>
      <c r="AM196" s="154" t="s">
        <v>412</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385</v>
      </c>
      <c r="AF200" s="154"/>
      <c r="AG200" s="154"/>
      <c r="AH200" s="154"/>
      <c r="AI200" s="154" t="s">
        <v>383</v>
      </c>
      <c r="AJ200" s="154"/>
      <c r="AK200" s="154"/>
      <c r="AL200" s="154"/>
      <c r="AM200" s="154" t="s">
        <v>412</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385</v>
      </c>
      <c r="AF204" s="154"/>
      <c r="AG204" s="154"/>
      <c r="AH204" s="154"/>
      <c r="AI204" s="154" t="s">
        <v>383</v>
      </c>
      <c r="AJ204" s="154"/>
      <c r="AK204" s="154"/>
      <c r="AL204" s="154"/>
      <c r="AM204" s="154" t="s">
        <v>412</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385</v>
      </c>
      <c r="AF208" s="154"/>
      <c r="AG208" s="154"/>
      <c r="AH208" s="154"/>
      <c r="AI208" s="154" t="s">
        <v>383</v>
      </c>
      <c r="AJ208" s="154"/>
      <c r="AK208" s="154"/>
      <c r="AL208" s="154"/>
      <c r="AM208" s="154" t="s">
        <v>412</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331</v>
      </c>
      <c r="R212" s="129"/>
      <c r="S212" s="129"/>
      <c r="T212" s="129"/>
      <c r="U212" s="129"/>
      <c r="V212" s="129"/>
      <c r="W212" s="129"/>
      <c r="X212" s="129"/>
      <c r="Y212" s="129"/>
      <c r="Z212" s="129"/>
      <c r="AA212" s="129"/>
      <c r="AB212" s="128" t="s">
        <v>332</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331</v>
      </c>
      <c r="R219" s="129"/>
      <c r="S219" s="129"/>
      <c r="T219" s="129"/>
      <c r="U219" s="129"/>
      <c r="V219" s="129"/>
      <c r="W219" s="129"/>
      <c r="X219" s="129"/>
      <c r="Y219" s="129"/>
      <c r="Z219" s="129"/>
      <c r="AA219" s="129"/>
      <c r="AB219" s="128" t="s">
        <v>332</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331</v>
      </c>
      <c r="R226" s="129"/>
      <c r="S226" s="129"/>
      <c r="T226" s="129"/>
      <c r="U226" s="129"/>
      <c r="V226" s="129"/>
      <c r="W226" s="129"/>
      <c r="X226" s="129"/>
      <c r="Y226" s="129"/>
      <c r="Z226" s="129"/>
      <c r="AA226" s="129"/>
      <c r="AB226" s="128" t="s">
        <v>332</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331</v>
      </c>
      <c r="R233" s="129"/>
      <c r="S233" s="129"/>
      <c r="T233" s="129"/>
      <c r="U233" s="129"/>
      <c r="V233" s="129"/>
      <c r="W233" s="129"/>
      <c r="X233" s="129"/>
      <c r="Y233" s="129"/>
      <c r="Z233" s="129"/>
      <c r="AA233" s="129"/>
      <c r="AB233" s="128" t="s">
        <v>332</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331</v>
      </c>
      <c r="R240" s="129"/>
      <c r="S240" s="129"/>
      <c r="T240" s="129"/>
      <c r="U240" s="129"/>
      <c r="V240" s="129"/>
      <c r="W240" s="129"/>
      <c r="X240" s="129"/>
      <c r="Y240" s="129"/>
      <c r="Z240" s="129"/>
      <c r="AA240" s="129"/>
      <c r="AB240" s="128" t="s">
        <v>332</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385</v>
      </c>
      <c r="AF252" s="154"/>
      <c r="AG252" s="154"/>
      <c r="AH252" s="154"/>
      <c r="AI252" s="154" t="s">
        <v>383</v>
      </c>
      <c r="AJ252" s="154"/>
      <c r="AK252" s="154"/>
      <c r="AL252" s="154"/>
      <c r="AM252" s="154" t="s">
        <v>412</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385</v>
      </c>
      <c r="AF256" s="154"/>
      <c r="AG256" s="154"/>
      <c r="AH256" s="154"/>
      <c r="AI256" s="154" t="s">
        <v>383</v>
      </c>
      <c r="AJ256" s="154"/>
      <c r="AK256" s="154"/>
      <c r="AL256" s="154"/>
      <c r="AM256" s="154" t="s">
        <v>412</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385</v>
      </c>
      <c r="AF260" s="154"/>
      <c r="AG260" s="154"/>
      <c r="AH260" s="154"/>
      <c r="AI260" s="154" t="s">
        <v>383</v>
      </c>
      <c r="AJ260" s="154"/>
      <c r="AK260" s="154"/>
      <c r="AL260" s="154"/>
      <c r="AM260" s="154" t="s">
        <v>412</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385</v>
      </c>
      <c r="AF264" s="154"/>
      <c r="AG264" s="154"/>
      <c r="AH264" s="154"/>
      <c r="AI264" s="154" t="s">
        <v>383</v>
      </c>
      <c r="AJ264" s="154"/>
      <c r="AK264" s="154"/>
      <c r="AL264" s="154"/>
      <c r="AM264" s="154" t="s">
        <v>412</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385</v>
      </c>
      <c r="AF268" s="154"/>
      <c r="AG268" s="154"/>
      <c r="AH268" s="154"/>
      <c r="AI268" s="154" t="s">
        <v>383</v>
      </c>
      <c r="AJ268" s="154"/>
      <c r="AK268" s="154"/>
      <c r="AL268" s="154"/>
      <c r="AM268" s="154" t="s">
        <v>412</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331</v>
      </c>
      <c r="R272" s="129"/>
      <c r="S272" s="129"/>
      <c r="T272" s="129"/>
      <c r="U272" s="129"/>
      <c r="V272" s="129"/>
      <c r="W272" s="129"/>
      <c r="X272" s="129"/>
      <c r="Y272" s="129"/>
      <c r="Z272" s="129"/>
      <c r="AA272" s="129"/>
      <c r="AB272" s="128" t="s">
        <v>332</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331</v>
      </c>
      <c r="R279" s="129"/>
      <c r="S279" s="129"/>
      <c r="T279" s="129"/>
      <c r="U279" s="129"/>
      <c r="V279" s="129"/>
      <c r="W279" s="129"/>
      <c r="X279" s="129"/>
      <c r="Y279" s="129"/>
      <c r="Z279" s="129"/>
      <c r="AA279" s="129"/>
      <c r="AB279" s="128" t="s">
        <v>332</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331</v>
      </c>
      <c r="R286" s="129"/>
      <c r="S286" s="129"/>
      <c r="T286" s="129"/>
      <c r="U286" s="129"/>
      <c r="V286" s="129"/>
      <c r="W286" s="129"/>
      <c r="X286" s="129"/>
      <c r="Y286" s="129"/>
      <c r="Z286" s="129"/>
      <c r="AA286" s="129"/>
      <c r="AB286" s="128" t="s">
        <v>332</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331</v>
      </c>
      <c r="R293" s="129"/>
      <c r="S293" s="129"/>
      <c r="T293" s="129"/>
      <c r="U293" s="129"/>
      <c r="V293" s="129"/>
      <c r="W293" s="129"/>
      <c r="X293" s="129"/>
      <c r="Y293" s="129"/>
      <c r="Z293" s="129"/>
      <c r="AA293" s="129"/>
      <c r="AB293" s="128" t="s">
        <v>332</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331</v>
      </c>
      <c r="R300" s="129"/>
      <c r="S300" s="129"/>
      <c r="T300" s="129"/>
      <c r="U300" s="129"/>
      <c r="V300" s="129"/>
      <c r="W300" s="129"/>
      <c r="X300" s="129"/>
      <c r="Y300" s="129"/>
      <c r="Z300" s="129"/>
      <c r="AA300" s="129"/>
      <c r="AB300" s="128" t="s">
        <v>332</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385</v>
      </c>
      <c r="AF312" s="154"/>
      <c r="AG312" s="154"/>
      <c r="AH312" s="154"/>
      <c r="AI312" s="154" t="s">
        <v>383</v>
      </c>
      <c r="AJ312" s="154"/>
      <c r="AK312" s="154"/>
      <c r="AL312" s="154"/>
      <c r="AM312" s="154" t="s">
        <v>412</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385</v>
      </c>
      <c r="AF316" s="154"/>
      <c r="AG316" s="154"/>
      <c r="AH316" s="154"/>
      <c r="AI316" s="154" t="s">
        <v>383</v>
      </c>
      <c r="AJ316" s="154"/>
      <c r="AK316" s="154"/>
      <c r="AL316" s="154"/>
      <c r="AM316" s="154" t="s">
        <v>412</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385</v>
      </c>
      <c r="AF320" s="154"/>
      <c r="AG320" s="154"/>
      <c r="AH320" s="154"/>
      <c r="AI320" s="154" t="s">
        <v>383</v>
      </c>
      <c r="AJ320" s="154"/>
      <c r="AK320" s="154"/>
      <c r="AL320" s="154"/>
      <c r="AM320" s="154" t="s">
        <v>412</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385</v>
      </c>
      <c r="AF324" s="154"/>
      <c r="AG324" s="154"/>
      <c r="AH324" s="154"/>
      <c r="AI324" s="154" t="s">
        <v>383</v>
      </c>
      <c r="AJ324" s="154"/>
      <c r="AK324" s="154"/>
      <c r="AL324" s="154"/>
      <c r="AM324" s="154" t="s">
        <v>412</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385</v>
      </c>
      <c r="AF328" s="154"/>
      <c r="AG328" s="154"/>
      <c r="AH328" s="154"/>
      <c r="AI328" s="154" t="s">
        <v>383</v>
      </c>
      <c r="AJ328" s="154"/>
      <c r="AK328" s="154"/>
      <c r="AL328" s="154"/>
      <c r="AM328" s="154" t="s">
        <v>412</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331</v>
      </c>
      <c r="R332" s="129"/>
      <c r="S332" s="129"/>
      <c r="T332" s="129"/>
      <c r="U332" s="129"/>
      <c r="V332" s="129"/>
      <c r="W332" s="129"/>
      <c r="X332" s="129"/>
      <c r="Y332" s="129"/>
      <c r="Z332" s="129"/>
      <c r="AA332" s="129"/>
      <c r="AB332" s="128" t="s">
        <v>332</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331</v>
      </c>
      <c r="R339" s="129"/>
      <c r="S339" s="129"/>
      <c r="T339" s="129"/>
      <c r="U339" s="129"/>
      <c r="V339" s="129"/>
      <c r="W339" s="129"/>
      <c r="X339" s="129"/>
      <c r="Y339" s="129"/>
      <c r="Z339" s="129"/>
      <c r="AA339" s="129"/>
      <c r="AB339" s="128" t="s">
        <v>332</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331</v>
      </c>
      <c r="R346" s="129"/>
      <c r="S346" s="129"/>
      <c r="T346" s="129"/>
      <c r="U346" s="129"/>
      <c r="V346" s="129"/>
      <c r="W346" s="129"/>
      <c r="X346" s="129"/>
      <c r="Y346" s="129"/>
      <c r="Z346" s="129"/>
      <c r="AA346" s="129"/>
      <c r="AB346" s="128" t="s">
        <v>332</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331</v>
      </c>
      <c r="R353" s="129"/>
      <c r="S353" s="129"/>
      <c r="T353" s="129"/>
      <c r="U353" s="129"/>
      <c r="V353" s="129"/>
      <c r="W353" s="129"/>
      <c r="X353" s="129"/>
      <c r="Y353" s="129"/>
      <c r="Z353" s="129"/>
      <c r="AA353" s="129"/>
      <c r="AB353" s="128" t="s">
        <v>332</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331</v>
      </c>
      <c r="R360" s="129"/>
      <c r="S360" s="129"/>
      <c r="T360" s="129"/>
      <c r="U360" s="129"/>
      <c r="V360" s="129"/>
      <c r="W360" s="129"/>
      <c r="X360" s="129"/>
      <c r="Y360" s="129"/>
      <c r="Z360" s="129"/>
      <c r="AA360" s="129"/>
      <c r="AB360" s="128" t="s">
        <v>332</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385</v>
      </c>
      <c r="AF372" s="154"/>
      <c r="AG372" s="154"/>
      <c r="AH372" s="154"/>
      <c r="AI372" s="154" t="s">
        <v>383</v>
      </c>
      <c r="AJ372" s="154"/>
      <c r="AK372" s="154"/>
      <c r="AL372" s="154"/>
      <c r="AM372" s="154" t="s">
        <v>412</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385</v>
      </c>
      <c r="AF376" s="154"/>
      <c r="AG376" s="154"/>
      <c r="AH376" s="154"/>
      <c r="AI376" s="154" t="s">
        <v>383</v>
      </c>
      <c r="AJ376" s="154"/>
      <c r="AK376" s="154"/>
      <c r="AL376" s="154"/>
      <c r="AM376" s="154" t="s">
        <v>412</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385</v>
      </c>
      <c r="AF380" s="154"/>
      <c r="AG380" s="154"/>
      <c r="AH380" s="154"/>
      <c r="AI380" s="154" t="s">
        <v>383</v>
      </c>
      <c r="AJ380" s="154"/>
      <c r="AK380" s="154"/>
      <c r="AL380" s="154"/>
      <c r="AM380" s="154" t="s">
        <v>412</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385</v>
      </c>
      <c r="AF384" s="154"/>
      <c r="AG384" s="154"/>
      <c r="AH384" s="154"/>
      <c r="AI384" s="154" t="s">
        <v>383</v>
      </c>
      <c r="AJ384" s="154"/>
      <c r="AK384" s="154"/>
      <c r="AL384" s="154"/>
      <c r="AM384" s="154" t="s">
        <v>412</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385</v>
      </c>
      <c r="AF388" s="154"/>
      <c r="AG388" s="154"/>
      <c r="AH388" s="154"/>
      <c r="AI388" s="154" t="s">
        <v>383</v>
      </c>
      <c r="AJ388" s="154"/>
      <c r="AK388" s="154"/>
      <c r="AL388" s="154"/>
      <c r="AM388" s="154" t="s">
        <v>412</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331</v>
      </c>
      <c r="R392" s="129"/>
      <c r="S392" s="129"/>
      <c r="T392" s="129"/>
      <c r="U392" s="129"/>
      <c r="V392" s="129"/>
      <c r="W392" s="129"/>
      <c r="X392" s="129"/>
      <c r="Y392" s="129"/>
      <c r="Z392" s="129"/>
      <c r="AA392" s="129"/>
      <c r="AB392" s="128" t="s">
        <v>332</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331</v>
      </c>
      <c r="R399" s="129"/>
      <c r="S399" s="129"/>
      <c r="T399" s="129"/>
      <c r="U399" s="129"/>
      <c r="V399" s="129"/>
      <c r="W399" s="129"/>
      <c r="X399" s="129"/>
      <c r="Y399" s="129"/>
      <c r="Z399" s="129"/>
      <c r="AA399" s="129"/>
      <c r="AB399" s="128" t="s">
        <v>332</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331</v>
      </c>
      <c r="R406" s="129"/>
      <c r="S406" s="129"/>
      <c r="T406" s="129"/>
      <c r="U406" s="129"/>
      <c r="V406" s="129"/>
      <c r="W406" s="129"/>
      <c r="X406" s="129"/>
      <c r="Y406" s="129"/>
      <c r="Z406" s="129"/>
      <c r="AA406" s="129"/>
      <c r="AB406" s="128" t="s">
        <v>332</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331</v>
      </c>
      <c r="R413" s="129"/>
      <c r="S413" s="129"/>
      <c r="T413" s="129"/>
      <c r="U413" s="129"/>
      <c r="V413" s="129"/>
      <c r="W413" s="129"/>
      <c r="X413" s="129"/>
      <c r="Y413" s="129"/>
      <c r="Z413" s="129"/>
      <c r="AA413" s="129"/>
      <c r="AB413" s="128" t="s">
        <v>332</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331</v>
      </c>
      <c r="R420" s="129"/>
      <c r="S420" s="129"/>
      <c r="T420" s="129"/>
      <c r="U420" s="129"/>
      <c r="V420" s="129"/>
      <c r="W420" s="129"/>
      <c r="X420" s="129"/>
      <c r="Y420" s="129"/>
      <c r="Z420" s="129"/>
      <c r="AA420" s="129"/>
      <c r="AB420" s="128" t="s">
        <v>332</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415</v>
      </c>
      <c r="D430" s="935"/>
      <c r="E430" s="173" t="s">
        <v>393</v>
      </c>
      <c r="F430" s="900"/>
      <c r="G430" s="901" t="s">
        <v>254</v>
      </c>
      <c r="H430" s="122"/>
      <c r="I430" s="122"/>
      <c r="J430" s="902" t="s">
        <v>559</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406</v>
      </c>
      <c r="AJ431" s="339"/>
      <c r="AK431" s="339"/>
      <c r="AL431" s="158"/>
      <c r="AM431" s="339" t="s">
        <v>419</v>
      </c>
      <c r="AN431" s="339"/>
      <c r="AO431" s="339"/>
      <c r="AP431" s="158"/>
      <c r="AQ431" s="158" t="s">
        <v>234</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593</v>
      </c>
      <c r="AF432" s="199"/>
      <c r="AG432" s="132" t="s">
        <v>235</v>
      </c>
      <c r="AH432" s="133"/>
      <c r="AI432" s="155"/>
      <c r="AJ432" s="155"/>
      <c r="AK432" s="155"/>
      <c r="AL432" s="153"/>
      <c r="AM432" s="155"/>
      <c r="AN432" s="155"/>
      <c r="AO432" s="155"/>
      <c r="AP432" s="153"/>
      <c r="AQ432" s="590" t="s">
        <v>560</v>
      </c>
      <c r="AR432" s="199"/>
      <c r="AS432" s="132" t="s">
        <v>235</v>
      </c>
      <c r="AT432" s="133"/>
      <c r="AU432" s="199" t="s">
        <v>560</v>
      </c>
      <c r="AV432" s="199"/>
      <c r="AW432" s="132" t="s">
        <v>181</v>
      </c>
      <c r="AX432" s="194"/>
    </row>
    <row r="433" spans="1:50" ht="23.25" hidden="1" customHeight="1" x14ac:dyDescent="0.2">
      <c r="A433" s="188"/>
      <c r="B433" s="185"/>
      <c r="C433" s="179"/>
      <c r="D433" s="185"/>
      <c r="E433" s="342"/>
      <c r="F433" s="343"/>
      <c r="G433" s="103" t="s">
        <v>560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560</v>
      </c>
      <c r="AF433" s="206"/>
      <c r="AG433" s="206"/>
      <c r="AH433" s="206"/>
      <c r="AI433" s="340" t="s">
        <v>560</v>
      </c>
      <c r="AJ433" s="206"/>
      <c r="AK433" s="206"/>
      <c r="AL433" s="206"/>
      <c r="AM433" s="340" t="s">
        <v>560</v>
      </c>
      <c r="AN433" s="206"/>
      <c r="AO433" s="206"/>
      <c r="AP433" s="341"/>
      <c r="AQ433" s="340" t="s">
        <v>560</v>
      </c>
      <c r="AR433" s="206"/>
      <c r="AS433" s="206"/>
      <c r="AT433" s="341"/>
      <c r="AU433" s="206" t="s">
        <v>560</v>
      </c>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785" t="s">
        <v>580</v>
      </c>
      <c r="AC434" s="204"/>
      <c r="AD434" s="204"/>
      <c r="AE434" s="340" t="s">
        <v>560</v>
      </c>
      <c r="AF434" s="206"/>
      <c r="AG434" s="206"/>
      <c r="AH434" s="341"/>
      <c r="AI434" s="340" t="s">
        <v>560</v>
      </c>
      <c r="AJ434" s="206"/>
      <c r="AK434" s="206"/>
      <c r="AL434" s="206"/>
      <c r="AM434" s="340" t="s">
        <v>562</v>
      </c>
      <c r="AN434" s="206"/>
      <c r="AO434" s="206"/>
      <c r="AP434" s="341"/>
      <c r="AQ434" s="340" t="s">
        <v>560</v>
      </c>
      <c r="AR434" s="206"/>
      <c r="AS434" s="206"/>
      <c r="AT434" s="341"/>
      <c r="AU434" s="206" t="s">
        <v>562</v>
      </c>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560</v>
      </c>
      <c r="AF435" s="206"/>
      <c r="AG435" s="206"/>
      <c r="AH435" s="341"/>
      <c r="AI435" s="340" t="s">
        <v>560</v>
      </c>
      <c r="AJ435" s="206"/>
      <c r="AK435" s="206"/>
      <c r="AL435" s="206"/>
      <c r="AM435" s="340" t="s">
        <v>560</v>
      </c>
      <c r="AN435" s="206"/>
      <c r="AO435" s="206"/>
      <c r="AP435" s="341"/>
      <c r="AQ435" s="340" t="s">
        <v>560</v>
      </c>
      <c r="AR435" s="206"/>
      <c r="AS435" s="206"/>
      <c r="AT435" s="341"/>
      <c r="AU435" s="206" t="s">
        <v>560</v>
      </c>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406</v>
      </c>
      <c r="AJ436" s="339"/>
      <c r="AK436" s="339"/>
      <c r="AL436" s="158"/>
      <c r="AM436" s="339" t="s">
        <v>419</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406</v>
      </c>
      <c r="AJ441" s="339"/>
      <c r="AK441" s="339"/>
      <c r="AL441" s="158"/>
      <c r="AM441" s="339" t="s">
        <v>419</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406</v>
      </c>
      <c r="AJ446" s="339"/>
      <c r="AK446" s="339"/>
      <c r="AL446" s="158"/>
      <c r="AM446" s="339" t="s">
        <v>419</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406</v>
      </c>
      <c r="AJ451" s="339"/>
      <c r="AK451" s="339"/>
      <c r="AL451" s="158"/>
      <c r="AM451" s="339" t="s">
        <v>419</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406</v>
      </c>
      <c r="AJ456" s="339"/>
      <c r="AK456" s="339"/>
      <c r="AL456" s="158"/>
      <c r="AM456" s="339" t="s">
        <v>419</v>
      </c>
      <c r="AN456" s="339"/>
      <c r="AO456" s="339"/>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0"/>
      <c r="AR457" s="199"/>
      <c r="AS457" s="132" t="s">
        <v>235</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406</v>
      </c>
      <c r="AJ461" s="339"/>
      <c r="AK461" s="339"/>
      <c r="AL461" s="158"/>
      <c r="AM461" s="339" t="s">
        <v>419</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406</v>
      </c>
      <c r="AJ466" s="339"/>
      <c r="AK466" s="339"/>
      <c r="AL466" s="158"/>
      <c r="AM466" s="339" t="s">
        <v>419</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406</v>
      </c>
      <c r="AJ471" s="339"/>
      <c r="AK471" s="339"/>
      <c r="AL471" s="158"/>
      <c r="AM471" s="339" t="s">
        <v>419</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406</v>
      </c>
      <c r="AJ476" s="339"/>
      <c r="AK476" s="339"/>
      <c r="AL476" s="158"/>
      <c r="AM476" s="339" t="s">
        <v>419</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402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397</v>
      </c>
      <c r="F484" s="174"/>
      <c r="G484" s="901" t="s">
        <v>254</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406</v>
      </c>
      <c r="AJ485" s="339"/>
      <c r="AK485" s="339"/>
      <c r="AL485" s="158"/>
      <c r="AM485" s="339" t="s">
        <v>419</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406</v>
      </c>
      <c r="AJ490" s="339"/>
      <c r="AK490" s="339"/>
      <c r="AL490" s="158"/>
      <c r="AM490" s="339" t="s">
        <v>419</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406</v>
      </c>
      <c r="AJ495" s="339"/>
      <c r="AK495" s="339"/>
      <c r="AL495" s="158"/>
      <c r="AM495" s="339" t="s">
        <v>419</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406</v>
      </c>
      <c r="AJ500" s="339"/>
      <c r="AK500" s="339"/>
      <c r="AL500" s="158"/>
      <c r="AM500" s="339" t="s">
        <v>419</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406</v>
      </c>
      <c r="AJ505" s="339"/>
      <c r="AK505" s="339"/>
      <c r="AL505" s="158"/>
      <c r="AM505" s="339" t="s">
        <v>419</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406</v>
      </c>
      <c r="AJ510" s="339"/>
      <c r="AK510" s="339"/>
      <c r="AL510" s="158"/>
      <c r="AM510" s="339" t="s">
        <v>419</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406</v>
      </c>
      <c r="AJ515" s="339"/>
      <c r="AK515" s="339"/>
      <c r="AL515" s="158"/>
      <c r="AM515" s="339" t="s">
        <v>419</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406</v>
      </c>
      <c r="AJ520" s="339"/>
      <c r="AK520" s="339"/>
      <c r="AL520" s="158"/>
      <c r="AM520" s="339" t="s">
        <v>419</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406</v>
      </c>
      <c r="AJ525" s="339"/>
      <c r="AK525" s="339"/>
      <c r="AL525" s="158"/>
      <c r="AM525" s="339" t="s">
        <v>419</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406</v>
      </c>
      <c r="AJ530" s="339"/>
      <c r="AK530" s="339"/>
      <c r="AL530" s="158"/>
      <c r="AM530" s="339" t="s">
        <v>419</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398</v>
      </c>
      <c r="F538" s="174"/>
      <c r="G538" s="901" t="s">
        <v>254</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406</v>
      </c>
      <c r="AJ539" s="339"/>
      <c r="AK539" s="339"/>
      <c r="AL539" s="158"/>
      <c r="AM539" s="339" t="s">
        <v>419</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406</v>
      </c>
      <c r="AJ544" s="339"/>
      <c r="AK544" s="339"/>
      <c r="AL544" s="158"/>
      <c r="AM544" s="339" t="s">
        <v>419</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406</v>
      </c>
      <c r="AJ549" s="339"/>
      <c r="AK549" s="339"/>
      <c r="AL549" s="158"/>
      <c r="AM549" s="339" t="s">
        <v>419</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406</v>
      </c>
      <c r="AJ554" s="339"/>
      <c r="AK554" s="339"/>
      <c r="AL554" s="158"/>
      <c r="AM554" s="339" t="s">
        <v>419</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406</v>
      </c>
      <c r="AJ559" s="339"/>
      <c r="AK559" s="339"/>
      <c r="AL559" s="158"/>
      <c r="AM559" s="339" t="s">
        <v>419</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406</v>
      </c>
      <c r="AJ564" s="339"/>
      <c r="AK564" s="339"/>
      <c r="AL564" s="158"/>
      <c r="AM564" s="339" t="s">
        <v>419</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406</v>
      </c>
      <c r="AJ569" s="339"/>
      <c r="AK569" s="339"/>
      <c r="AL569" s="158"/>
      <c r="AM569" s="339" t="s">
        <v>419</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406</v>
      </c>
      <c r="AJ574" s="339"/>
      <c r="AK574" s="339"/>
      <c r="AL574" s="158"/>
      <c r="AM574" s="339" t="s">
        <v>419</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406</v>
      </c>
      <c r="AJ579" s="339"/>
      <c r="AK579" s="339"/>
      <c r="AL579" s="158"/>
      <c r="AM579" s="339" t="s">
        <v>419</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406</v>
      </c>
      <c r="AJ584" s="339"/>
      <c r="AK584" s="339"/>
      <c r="AL584" s="158"/>
      <c r="AM584" s="339" t="s">
        <v>419</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397</v>
      </c>
      <c r="F592" s="174"/>
      <c r="G592" s="901" t="s">
        <v>254</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406</v>
      </c>
      <c r="AJ593" s="339"/>
      <c r="AK593" s="339"/>
      <c r="AL593" s="158"/>
      <c r="AM593" s="339" t="s">
        <v>419</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406</v>
      </c>
      <c r="AJ598" s="339"/>
      <c r="AK598" s="339"/>
      <c r="AL598" s="158"/>
      <c r="AM598" s="339" t="s">
        <v>419</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406</v>
      </c>
      <c r="AJ603" s="339"/>
      <c r="AK603" s="339"/>
      <c r="AL603" s="158"/>
      <c r="AM603" s="339" t="s">
        <v>419</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406</v>
      </c>
      <c r="AJ608" s="339"/>
      <c r="AK608" s="339"/>
      <c r="AL608" s="158"/>
      <c r="AM608" s="339" t="s">
        <v>419</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406</v>
      </c>
      <c r="AJ613" s="339"/>
      <c r="AK613" s="339"/>
      <c r="AL613" s="158"/>
      <c r="AM613" s="339" t="s">
        <v>419</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406</v>
      </c>
      <c r="AJ618" s="339"/>
      <c r="AK618" s="339"/>
      <c r="AL618" s="158"/>
      <c r="AM618" s="339" t="s">
        <v>419</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406</v>
      </c>
      <c r="AJ623" s="339"/>
      <c r="AK623" s="339"/>
      <c r="AL623" s="158"/>
      <c r="AM623" s="339" t="s">
        <v>419</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406</v>
      </c>
      <c r="AJ628" s="339"/>
      <c r="AK628" s="339"/>
      <c r="AL628" s="158"/>
      <c r="AM628" s="339" t="s">
        <v>419</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406</v>
      </c>
      <c r="AJ633" s="339"/>
      <c r="AK633" s="339"/>
      <c r="AL633" s="158"/>
      <c r="AM633" s="339" t="s">
        <v>419</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406</v>
      </c>
      <c r="AJ638" s="339"/>
      <c r="AK638" s="339"/>
      <c r="AL638" s="158"/>
      <c r="AM638" s="339" t="s">
        <v>419</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398</v>
      </c>
      <c r="F646" s="174"/>
      <c r="G646" s="901" t="s">
        <v>254</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406</v>
      </c>
      <c r="AJ647" s="339"/>
      <c r="AK647" s="339"/>
      <c r="AL647" s="158"/>
      <c r="AM647" s="339" t="s">
        <v>419</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406</v>
      </c>
      <c r="AJ652" s="339"/>
      <c r="AK652" s="339"/>
      <c r="AL652" s="158"/>
      <c r="AM652" s="339" t="s">
        <v>419</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406</v>
      </c>
      <c r="AJ657" s="339"/>
      <c r="AK657" s="339"/>
      <c r="AL657" s="158"/>
      <c r="AM657" s="339" t="s">
        <v>419</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406</v>
      </c>
      <c r="AJ662" s="339"/>
      <c r="AK662" s="339"/>
      <c r="AL662" s="158"/>
      <c r="AM662" s="339" t="s">
        <v>419</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406</v>
      </c>
      <c r="AJ667" s="339"/>
      <c r="AK667" s="339"/>
      <c r="AL667" s="158"/>
      <c r="AM667" s="339" t="s">
        <v>419</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406</v>
      </c>
      <c r="AJ672" s="339"/>
      <c r="AK672" s="339"/>
      <c r="AL672" s="158"/>
      <c r="AM672" s="339" t="s">
        <v>419</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406</v>
      </c>
      <c r="AJ677" s="339"/>
      <c r="AK677" s="339"/>
      <c r="AL677" s="158"/>
      <c r="AM677" s="339" t="s">
        <v>419</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406</v>
      </c>
      <c r="AJ682" s="339"/>
      <c r="AK682" s="339"/>
      <c r="AL682" s="158"/>
      <c r="AM682" s="339" t="s">
        <v>419</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406</v>
      </c>
      <c r="AJ687" s="339"/>
      <c r="AK687" s="339"/>
      <c r="AL687" s="158"/>
      <c r="AM687" s="339" t="s">
        <v>419</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406</v>
      </c>
      <c r="AJ692" s="339"/>
      <c r="AK692" s="339"/>
      <c r="AL692" s="158"/>
      <c r="AM692" s="339" t="s">
        <v>419</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2">
      <c r="A702" s="872" t="s">
        <v>140</v>
      </c>
      <c r="B702" s="873"/>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555</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160" customHeight="1" x14ac:dyDescent="0.2">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555</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146.9" customHeight="1" x14ac:dyDescent="0.2">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3" t="s">
        <v>555</v>
      </c>
      <c r="AE704" s="784"/>
      <c r="AF704" s="784"/>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130" customHeight="1" x14ac:dyDescent="0.2">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5" t="s">
        <v>555</v>
      </c>
      <c r="AE705" s="716"/>
      <c r="AF705" s="716"/>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130" customHeight="1" x14ac:dyDescent="0.2">
      <c r="A706" s="643"/>
      <c r="B706" s="644"/>
      <c r="C706" s="796"/>
      <c r="D706" s="797"/>
      <c r="E706" s="731" t="s">
        <v>374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595</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130" customHeight="1" x14ac:dyDescent="0.2">
      <c r="A707" s="643"/>
      <c r="B707" s="644"/>
      <c r="C707" s="798"/>
      <c r="D707" s="799"/>
      <c r="E707" s="734" t="s">
        <v>315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594</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169.5" customHeight="1" x14ac:dyDescent="0.2">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555</v>
      </c>
      <c r="AE708" s="606"/>
      <c r="AF708" s="606"/>
      <c r="AG708" s="743" t="s">
        <v>600</v>
      </c>
      <c r="AH708" s="744"/>
      <c r="AI708" s="744"/>
      <c r="AJ708" s="744"/>
      <c r="AK708" s="744"/>
      <c r="AL708" s="744"/>
      <c r="AM708" s="744"/>
      <c r="AN708" s="744"/>
      <c r="AO708" s="744"/>
      <c r="AP708" s="744"/>
      <c r="AQ708" s="744"/>
      <c r="AR708" s="744"/>
      <c r="AS708" s="744"/>
      <c r="AT708" s="744"/>
      <c r="AU708" s="744"/>
      <c r="AV708" s="744"/>
      <c r="AW708" s="744"/>
      <c r="AX708" s="745"/>
    </row>
    <row r="709" spans="1:50" ht="141.75" customHeight="1" x14ac:dyDescent="0.2">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555</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46.5" customHeight="1" x14ac:dyDescent="0.2">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555</v>
      </c>
      <c r="AE710" s="327"/>
      <c r="AF710" s="327"/>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63" customHeight="1" x14ac:dyDescent="0.2">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555</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126.75" customHeight="1" x14ac:dyDescent="0.2">
      <c r="A712" s="643"/>
      <c r="B712" s="645"/>
      <c r="C712" s="391" t="s">
        <v>342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555</v>
      </c>
      <c r="AE712" s="784"/>
      <c r="AF712" s="784"/>
      <c r="AG712" s="812" t="s">
        <v>664</v>
      </c>
      <c r="AH712" s="813"/>
      <c r="AI712" s="813"/>
      <c r="AJ712" s="813"/>
      <c r="AK712" s="813"/>
      <c r="AL712" s="813"/>
      <c r="AM712" s="813"/>
      <c r="AN712" s="813"/>
      <c r="AO712" s="813"/>
      <c r="AP712" s="813"/>
      <c r="AQ712" s="813"/>
      <c r="AR712" s="813"/>
      <c r="AS712" s="813"/>
      <c r="AT712" s="813"/>
      <c r="AU712" s="813"/>
      <c r="AV712" s="813"/>
      <c r="AW712" s="813"/>
      <c r="AX712" s="814"/>
    </row>
    <row r="713" spans="1:50" ht="223.5" customHeight="1" x14ac:dyDescent="0.2">
      <c r="A713" s="643"/>
      <c r="B713" s="645"/>
      <c r="C713" s="985" t="s">
        <v>343</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555</v>
      </c>
      <c r="AE713" s="327"/>
      <c r="AF713" s="664"/>
      <c r="AG713" s="100" t="s">
        <v>604</v>
      </c>
      <c r="AH713" s="101"/>
      <c r="AI713" s="101"/>
      <c r="AJ713" s="101"/>
      <c r="AK713" s="101"/>
      <c r="AL713" s="101"/>
      <c r="AM713" s="101"/>
      <c r="AN713" s="101"/>
      <c r="AO713" s="101"/>
      <c r="AP713" s="101"/>
      <c r="AQ713" s="101"/>
      <c r="AR713" s="101"/>
      <c r="AS713" s="101"/>
      <c r="AT713" s="101"/>
      <c r="AU713" s="101"/>
      <c r="AV713" s="101"/>
      <c r="AW713" s="101"/>
      <c r="AX713" s="102"/>
    </row>
    <row r="714" spans="1:50" ht="165" customHeight="1" x14ac:dyDescent="0.2">
      <c r="A714" s="646"/>
      <c r="B714" s="647"/>
      <c r="C714" s="648" t="s">
        <v>320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555</v>
      </c>
      <c r="AE714" s="810"/>
      <c r="AF714" s="811"/>
      <c r="AG714" s="737" t="s">
        <v>605</v>
      </c>
      <c r="AH714" s="738"/>
      <c r="AI714" s="738"/>
      <c r="AJ714" s="738"/>
      <c r="AK714" s="738"/>
      <c r="AL714" s="738"/>
      <c r="AM714" s="738"/>
      <c r="AN714" s="738"/>
      <c r="AO714" s="738"/>
      <c r="AP714" s="738"/>
      <c r="AQ714" s="738"/>
      <c r="AR714" s="738"/>
      <c r="AS714" s="738"/>
      <c r="AT714" s="738"/>
      <c r="AU714" s="738"/>
      <c r="AV714" s="738"/>
      <c r="AW714" s="738"/>
      <c r="AX714" s="739"/>
    </row>
    <row r="715" spans="1:50" ht="49.5" customHeight="1" x14ac:dyDescent="0.2">
      <c r="A715" s="641" t="s">
        <v>40</v>
      </c>
      <c r="B715" s="786"/>
      <c r="C715" s="787" t="s">
        <v>321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555</v>
      </c>
      <c r="AE715" s="606"/>
      <c r="AF715" s="657"/>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555</v>
      </c>
      <c r="AE716" s="628"/>
      <c r="AF716" s="628"/>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105.75" customHeight="1" x14ac:dyDescent="0.2">
      <c r="A717" s="643"/>
      <c r="B717" s="645"/>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555</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34.5" customHeight="1" x14ac:dyDescent="0.2">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555</v>
      </c>
      <c r="AE718" s="327"/>
      <c r="AF718" s="327"/>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610</v>
      </c>
      <c r="AE719" s="606"/>
      <c r="AF719" s="606"/>
      <c r="AG719" s="124" t="s">
        <v>580</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9"/>
      <c r="B720" s="780"/>
      <c r="C720" s="300" t="s">
        <v>335</v>
      </c>
      <c r="D720" s="298"/>
      <c r="E720" s="298"/>
      <c r="F720" s="301"/>
      <c r="G720" s="297" t="s">
        <v>336</v>
      </c>
      <c r="H720" s="298"/>
      <c r="I720" s="298"/>
      <c r="J720" s="298"/>
      <c r="K720" s="298"/>
      <c r="L720" s="298"/>
      <c r="M720" s="298"/>
      <c r="N720" s="297" t="s">
        <v>339</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1" t="s">
        <v>48</v>
      </c>
      <c r="B726" s="804"/>
      <c r="C726" s="817" t="s">
        <v>53</v>
      </c>
      <c r="D726" s="839"/>
      <c r="E726" s="839"/>
      <c r="F726" s="840"/>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6.9" customHeight="1" thickBot="1" x14ac:dyDescent="0.25">
      <c r="A727" s="805"/>
      <c r="B727" s="806"/>
      <c r="C727" s="749" t="s">
        <v>57</v>
      </c>
      <c r="D727" s="750"/>
      <c r="E727" s="750"/>
      <c r="F727" s="751"/>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5">
      <c r="A729" s="635" t="s">
        <v>806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5" customHeight="1" thickBot="1" x14ac:dyDescent="0.25">
      <c r="A731" s="801"/>
      <c r="B731" s="802"/>
      <c r="C731" s="802"/>
      <c r="D731" s="802"/>
      <c r="E731" s="803"/>
      <c r="F731" s="730" t="s">
        <v>806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5">
      <c r="A733" s="674"/>
      <c r="B733" s="675"/>
      <c r="C733" s="675"/>
      <c r="D733" s="675"/>
      <c r="E733" s="676"/>
      <c r="F733" s="638" t="s">
        <v>806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47.5" customHeight="1" thickBot="1" x14ac:dyDescent="0.25">
      <c r="A735" s="792" t="s">
        <v>614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1" t="s">
        <v>348</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2" t="s">
        <v>396</v>
      </c>
      <c r="B737" s="209"/>
      <c r="C737" s="209"/>
      <c r="D737" s="210"/>
      <c r="E737" s="993" t="s">
        <v>613</v>
      </c>
      <c r="F737" s="994"/>
      <c r="G737" s="994"/>
      <c r="H737" s="994"/>
      <c r="I737" s="994"/>
      <c r="J737" s="994"/>
      <c r="K737" s="994"/>
      <c r="L737" s="994"/>
      <c r="M737" s="994"/>
      <c r="N737" s="365" t="s">
        <v>391</v>
      </c>
      <c r="O737" s="365"/>
      <c r="P737" s="365"/>
      <c r="Q737" s="365"/>
      <c r="R737" s="993" t="s">
        <v>615</v>
      </c>
      <c r="S737" s="994"/>
      <c r="T737" s="994"/>
      <c r="U737" s="994"/>
      <c r="V737" s="994"/>
      <c r="W737" s="994"/>
      <c r="X737" s="994"/>
      <c r="Y737" s="994"/>
      <c r="Z737" s="994"/>
      <c r="AA737" s="365" t="s">
        <v>390</v>
      </c>
      <c r="AB737" s="365"/>
      <c r="AC737" s="365"/>
      <c r="AD737" s="365"/>
      <c r="AE737" s="993" t="s">
        <v>616</v>
      </c>
      <c r="AF737" s="994"/>
      <c r="AG737" s="994"/>
      <c r="AH737" s="994"/>
      <c r="AI737" s="994"/>
      <c r="AJ737" s="994"/>
      <c r="AK737" s="994"/>
      <c r="AL737" s="994"/>
      <c r="AM737" s="994"/>
      <c r="AN737" s="365" t="s">
        <v>389</v>
      </c>
      <c r="AO737" s="365"/>
      <c r="AP737" s="365"/>
      <c r="AQ737" s="365"/>
      <c r="AR737" s="1006" t="s">
        <v>617</v>
      </c>
      <c r="AS737" s="1001"/>
      <c r="AT737" s="1001"/>
      <c r="AU737" s="1001"/>
      <c r="AV737" s="1001"/>
      <c r="AW737" s="1001"/>
      <c r="AX737" s="1002"/>
      <c r="AY737" s="88"/>
      <c r="AZ737" s="88"/>
    </row>
    <row r="738" spans="1:52" ht="24.75" customHeight="1" x14ac:dyDescent="0.2">
      <c r="A738" s="992" t="s">
        <v>388</v>
      </c>
      <c r="B738" s="209"/>
      <c r="C738" s="209"/>
      <c r="D738" s="210"/>
      <c r="E738" s="993" t="s">
        <v>618</v>
      </c>
      <c r="F738" s="994"/>
      <c r="G738" s="994"/>
      <c r="H738" s="994"/>
      <c r="I738" s="994"/>
      <c r="J738" s="994"/>
      <c r="K738" s="994"/>
      <c r="L738" s="994"/>
      <c r="M738" s="994"/>
      <c r="N738" s="365" t="s">
        <v>387</v>
      </c>
      <c r="O738" s="365"/>
      <c r="P738" s="365"/>
      <c r="Q738" s="365"/>
      <c r="R738" s="993" t="s">
        <v>619</v>
      </c>
      <c r="S738" s="994"/>
      <c r="T738" s="994"/>
      <c r="U738" s="994"/>
      <c r="V738" s="994"/>
      <c r="W738" s="994"/>
      <c r="X738" s="994"/>
      <c r="Y738" s="994"/>
      <c r="Z738" s="994"/>
      <c r="AA738" s="365" t="s">
        <v>386</v>
      </c>
      <c r="AB738" s="365"/>
      <c r="AC738" s="365"/>
      <c r="AD738" s="365"/>
      <c r="AE738" s="993" t="s">
        <v>620</v>
      </c>
      <c r="AF738" s="994"/>
      <c r="AG738" s="994"/>
      <c r="AH738" s="994"/>
      <c r="AI738" s="994"/>
      <c r="AJ738" s="994"/>
      <c r="AK738" s="994"/>
      <c r="AL738" s="994"/>
      <c r="AM738" s="994"/>
      <c r="AN738" s="365" t="s">
        <v>385</v>
      </c>
      <c r="AO738" s="365"/>
      <c r="AP738" s="365"/>
      <c r="AQ738" s="365"/>
      <c r="AR738" s="1000" t="s">
        <v>621</v>
      </c>
      <c r="AS738" s="1001"/>
      <c r="AT738" s="1001"/>
      <c r="AU738" s="1001"/>
      <c r="AV738" s="1001"/>
      <c r="AW738" s="1001"/>
      <c r="AX738" s="1002"/>
    </row>
    <row r="739" spans="1:52" ht="24.75" customHeight="1" x14ac:dyDescent="0.2">
      <c r="A739" s="992" t="s">
        <v>384</v>
      </c>
      <c r="B739" s="209"/>
      <c r="C739" s="209"/>
      <c r="D739" s="210"/>
      <c r="E739" s="993" t="s">
        <v>622</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4" t="s">
        <v>408</v>
      </c>
      <c r="B740" s="975"/>
      <c r="C740" s="975"/>
      <c r="D740" s="976"/>
      <c r="E740" s="977" t="s">
        <v>550</v>
      </c>
      <c r="F740" s="978"/>
      <c r="G740" s="978"/>
      <c r="H740" s="92" t="str">
        <f>IF(E740="", "", "(")</f>
        <v>(</v>
      </c>
      <c r="I740" s="978" t="s">
        <v>338</v>
      </c>
      <c r="J740" s="978"/>
      <c r="K740" s="92" t="str">
        <f>IF(OR(I740="　", I740=""), "", "-")</f>
        <v/>
      </c>
      <c r="L740" s="979"/>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3"/>
      <c r="AP740" s="1004"/>
      <c r="AQ740" s="1004"/>
      <c r="AR740" s="1004"/>
      <c r="AS740" s="1004"/>
      <c r="AT740" s="1004"/>
      <c r="AU740" s="1004"/>
      <c r="AV740" s="1004"/>
      <c r="AW740" s="1004"/>
      <c r="AX740" s="1005"/>
    </row>
    <row r="741" spans="1:52" ht="28" customHeight="1" x14ac:dyDescent="0.2">
      <c r="A741" s="615" t="s">
        <v>377</v>
      </c>
      <c r="B741" s="616"/>
      <c r="C741" s="616"/>
      <c r="D741" s="616"/>
      <c r="E741" s="616"/>
      <c r="F741" s="617"/>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 customHeight="1" x14ac:dyDescent="0.2">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 customHeight="1" x14ac:dyDescent="0.2">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 customHeigh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8"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8"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8"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8"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8"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8"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8"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8"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1.65"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1.75"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379</v>
      </c>
      <c r="B780" s="630"/>
      <c r="C780" s="630"/>
      <c r="D780" s="630"/>
      <c r="E780" s="630"/>
      <c r="F780" s="631"/>
      <c r="G780" s="596" t="s">
        <v>649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650</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5"/>
    </row>
    <row r="781" spans="1:50" ht="24.75" customHeight="1" x14ac:dyDescent="0.2">
      <c r="A781" s="632"/>
      <c r="B781" s="633"/>
      <c r="C781" s="633"/>
      <c r="D781" s="633"/>
      <c r="E781" s="633"/>
      <c r="F781" s="634"/>
      <c r="G781" s="817"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0"/>
      <c r="AC781" s="817"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2"/>
      <c r="B782" s="633"/>
      <c r="C782" s="633"/>
      <c r="D782" s="633"/>
      <c r="E782" s="633"/>
      <c r="F782" s="634"/>
      <c r="G782" s="671" t="s">
        <v>665</v>
      </c>
      <c r="H782" s="672"/>
      <c r="I782" s="672"/>
      <c r="J782" s="672"/>
      <c r="K782" s="673"/>
      <c r="L782" s="665" t="s">
        <v>667</v>
      </c>
      <c r="M782" s="666"/>
      <c r="N782" s="666"/>
      <c r="O782" s="666"/>
      <c r="P782" s="666"/>
      <c r="Q782" s="666"/>
      <c r="R782" s="666"/>
      <c r="S782" s="666"/>
      <c r="T782" s="666"/>
      <c r="U782" s="666"/>
      <c r="V782" s="666"/>
      <c r="W782" s="666"/>
      <c r="X782" s="667"/>
      <c r="Y782" s="388">
        <v>9179</v>
      </c>
      <c r="Z782" s="389"/>
      <c r="AA782" s="389"/>
      <c r="AB782" s="807"/>
      <c r="AC782" s="671" t="s">
        <v>670</v>
      </c>
      <c r="AD782" s="672"/>
      <c r="AE782" s="672"/>
      <c r="AF782" s="672"/>
      <c r="AG782" s="673"/>
      <c r="AH782" s="665" t="s">
        <v>670</v>
      </c>
      <c r="AI782" s="666"/>
      <c r="AJ782" s="666"/>
      <c r="AK782" s="666"/>
      <c r="AL782" s="666"/>
      <c r="AM782" s="666"/>
      <c r="AN782" s="666"/>
      <c r="AO782" s="666"/>
      <c r="AP782" s="666"/>
      <c r="AQ782" s="666"/>
      <c r="AR782" s="666"/>
      <c r="AS782" s="666"/>
      <c r="AT782" s="667"/>
      <c r="AU782" s="388">
        <v>179</v>
      </c>
      <c r="AV782" s="389"/>
      <c r="AW782" s="389"/>
      <c r="AX782" s="390"/>
    </row>
    <row r="783" spans="1:50" ht="24.75" customHeight="1" x14ac:dyDescent="0.2">
      <c r="A783" s="632"/>
      <c r="B783" s="633"/>
      <c r="C783" s="633"/>
      <c r="D783" s="633"/>
      <c r="E783" s="633"/>
      <c r="F783" s="634"/>
      <c r="G783" s="607" t="s">
        <v>665</v>
      </c>
      <c r="H783" s="608"/>
      <c r="I783" s="608"/>
      <c r="J783" s="608"/>
      <c r="K783" s="609"/>
      <c r="L783" s="599" t="s">
        <v>667</v>
      </c>
      <c r="M783" s="600"/>
      <c r="N783" s="600"/>
      <c r="O783" s="600"/>
      <c r="P783" s="600"/>
      <c r="Q783" s="600"/>
      <c r="R783" s="600"/>
      <c r="S783" s="600"/>
      <c r="T783" s="600"/>
      <c r="U783" s="600"/>
      <c r="V783" s="600"/>
      <c r="W783" s="600"/>
      <c r="X783" s="601"/>
      <c r="Y783" s="602">
        <v>747</v>
      </c>
      <c r="Z783" s="603"/>
      <c r="AA783" s="603"/>
      <c r="AB783" s="613"/>
      <c r="AC783" s="607" t="s">
        <v>671</v>
      </c>
      <c r="AD783" s="608"/>
      <c r="AE783" s="608"/>
      <c r="AF783" s="608"/>
      <c r="AG783" s="609"/>
      <c r="AH783" s="599" t="s">
        <v>673</v>
      </c>
      <c r="AI783" s="600"/>
      <c r="AJ783" s="600"/>
      <c r="AK783" s="600"/>
      <c r="AL783" s="600"/>
      <c r="AM783" s="600"/>
      <c r="AN783" s="600"/>
      <c r="AO783" s="600"/>
      <c r="AP783" s="600"/>
      <c r="AQ783" s="600"/>
      <c r="AR783" s="600"/>
      <c r="AS783" s="600"/>
      <c r="AT783" s="601"/>
      <c r="AU783" s="602">
        <v>3651</v>
      </c>
      <c r="AV783" s="603"/>
      <c r="AW783" s="603"/>
      <c r="AX783" s="604"/>
    </row>
    <row r="784" spans="1:50" ht="24.75" customHeight="1" x14ac:dyDescent="0.2">
      <c r="A784" s="632"/>
      <c r="B784" s="633"/>
      <c r="C784" s="633"/>
      <c r="D784" s="633"/>
      <c r="E784" s="633"/>
      <c r="F784" s="634"/>
      <c r="G784" s="607" t="s">
        <v>665</v>
      </c>
      <c r="H784" s="608"/>
      <c r="I784" s="608"/>
      <c r="J784" s="608"/>
      <c r="K784" s="609"/>
      <c r="L784" s="599" t="s">
        <v>668</v>
      </c>
      <c r="M784" s="600"/>
      <c r="N784" s="600"/>
      <c r="O784" s="600"/>
      <c r="P784" s="600"/>
      <c r="Q784" s="600"/>
      <c r="R784" s="600"/>
      <c r="S784" s="600"/>
      <c r="T784" s="600"/>
      <c r="U784" s="600"/>
      <c r="V784" s="600"/>
      <c r="W784" s="600"/>
      <c r="X784" s="601"/>
      <c r="Y784" s="602">
        <v>2</v>
      </c>
      <c r="Z784" s="603"/>
      <c r="AA784" s="603"/>
      <c r="AB784" s="613"/>
      <c r="AC784" s="607" t="s">
        <v>672</v>
      </c>
      <c r="AD784" s="608"/>
      <c r="AE784" s="608"/>
      <c r="AF784" s="608"/>
      <c r="AG784" s="609"/>
      <c r="AH784" s="599" t="s">
        <v>674</v>
      </c>
      <c r="AI784" s="600"/>
      <c r="AJ784" s="600"/>
      <c r="AK784" s="600"/>
      <c r="AL784" s="600"/>
      <c r="AM784" s="600"/>
      <c r="AN784" s="600"/>
      <c r="AO784" s="600"/>
      <c r="AP784" s="600"/>
      <c r="AQ784" s="600"/>
      <c r="AR784" s="600"/>
      <c r="AS784" s="600"/>
      <c r="AT784" s="601"/>
      <c r="AU784" s="602">
        <v>720</v>
      </c>
      <c r="AV784" s="603"/>
      <c r="AW784" s="603"/>
      <c r="AX784" s="604"/>
    </row>
    <row r="785" spans="1:50" ht="24.75" customHeight="1" x14ac:dyDescent="0.2">
      <c r="A785" s="632"/>
      <c r="B785" s="633"/>
      <c r="C785" s="633"/>
      <c r="D785" s="633"/>
      <c r="E785" s="633"/>
      <c r="F785" s="634"/>
      <c r="G785" s="607" t="s">
        <v>666</v>
      </c>
      <c r="H785" s="608"/>
      <c r="I785" s="608"/>
      <c r="J785" s="608"/>
      <c r="K785" s="609"/>
      <c r="L785" s="599" t="s">
        <v>669</v>
      </c>
      <c r="M785" s="600"/>
      <c r="N785" s="600"/>
      <c r="O785" s="600"/>
      <c r="P785" s="600"/>
      <c r="Q785" s="600"/>
      <c r="R785" s="600"/>
      <c r="S785" s="600"/>
      <c r="T785" s="600"/>
      <c r="U785" s="600"/>
      <c r="V785" s="600"/>
      <c r="W785" s="600"/>
      <c r="X785" s="601"/>
      <c r="Y785" s="602">
        <v>781</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2"/>
      <c r="B792" s="633"/>
      <c r="C792" s="633"/>
      <c r="D792" s="633"/>
      <c r="E792" s="633"/>
      <c r="F792" s="634"/>
      <c r="G792" s="828" t="s">
        <v>20</v>
      </c>
      <c r="H792" s="829"/>
      <c r="I792" s="829"/>
      <c r="J792" s="829"/>
      <c r="K792" s="829"/>
      <c r="L792" s="830"/>
      <c r="M792" s="831"/>
      <c r="N792" s="831"/>
      <c r="O792" s="831"/>
      <c r="P792" s="831"/>
      <c r="Q792" s="831"/>
      <c r="R792" s="831"/>
      <c r="S792" s="831"/>
      <c r="T792" s="831"/>
      <c r="U792" s="831"/>
      <c r="V792" s="831"/>
      <c r="W792" s="831"/>
      <c r="X792" s="832"/>
      <c r="Y792" s="833">
        <f>SUM(Y782:AB791)</f>
        <v>10709</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4550</v>
      </c>
      <c r="AV792" s="834"/>
      <c r="AW792" s="834"/>
      <c r="AX792" s="836"/>
    </row>
    <row r="793" spans="1:50" ht="24.75" customHeight="1" x14ac:dyDescent="0.2">
      <c r="A793" s="632"/>
      <c r="B793" s="633"/>
      <c r="C793" s="633"/>
      <c r="D793" s="633"/>
      <c r="E793" s="633"/>
      <c r="F793" s="634"/>
      <c r="G793" s="596" t="s">
        <v>713</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675</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5"/>
    </row>
    <row r="794" spans="1:50" ht="24.75" customHeight="1" x14ac:dyDescent="0.2">
      <c r="A794" s="632"/>
      <c r="B794" s="633"/>
      <c r="C794" s="633"/>
      <c r="D794" s="633"/>
      <c r="E794" s="633"/>
      <c r="F794" s="634"/>
      <c r="G794" s="817"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0"/>
      <c r="AC794" s="817"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2">
      <c r="A795" s="632"/>
      <c r="B795" s="633"/>
      <c r="C795" s="633"/>
      <c r="D795" s="633"/>
      <c r="E795" s="633"/>
      <c r="F795" s="634"/>
      <c r="G795" s="671" t="s">
        <v>666</v>
      </c>
      <c r="H795" s="672"/>
      <c r="I795" s="672"/>
      <c r="J795" s="672"/>
      <c r="K795" s="673"/>
      <c r="L795" s="665" t="s">
        <v>676</v>
      </c>
      <c r="M795" s="666"/>
      <c r="N795" s="666"/>
      <c r="O795" s="666"/>
      <c r="P795" s="666"/>
      <c r="Q795" s="666"/>
      <c r="R795" s="666"/>
      <c r="S795" s="666"/>
      <c r="T795" s="666"/>
      <c r="U795" s="666"/>
      <c r="V795" s="666"/>
      <c r="W795" s="666"/>
      <c r="X795" s="667"/>
      <c r="Y795" s="388">
        <v>13</v>
      </c>
      <c r="Z795" s="389"/>
      <c r="AA795" s="389"/>
      <c r="AB795" s="807"/>
      <c r="AC795" s="671" t="s">
        <v>666</v>
      </c>
      <c r="AD795" s="672"/>
      <c r="AE795" s="672"/>
      <c r="AF795" s="672"/>
      <c r="AG795" s="673"/>
      <c r="AH795" s="665" t="s">
        <v>678</v>
      </c>
      <c r="AI795" s="666"/>
      <c r="AJ795" s="666"/>
      <c r="AK795" s="666"/>
      <c r="AL795" s="666"/>
      <c r="AM795" s="666"/>
      <c r="AN795" s="666"/>
      <c r="AO795" s="666"/>
      <c r="AP795" s="666"/>
      <c r="AQ795" s="666"/>
      <c r="AR795" s="666"/>
      <c r="AS795" s="666"/>
      <c r="AT795" s="667"/>
      <c r="AU795" s="388">
        <v>0</v>
      </c>
      <c r="AV795" s="389"/>
      <c r="AW795" s="389"/>
      <c r="AX795" s="390"/>
    </row>
    <row r="796" spans="1:50" ht="24.75"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t="s">
        <v>677</v>
      </c>
      <c r="AD796" s="608"/>
      <c r="AE796" s="608"/>
      <c r="AF796" s="608"/>
      <c r="AG796" s="609"/>
      <c r="AH796" s="599" t="s">
        <v>679</v>
      </c>
      <c r="AI796" s="600"/>
      <c r="AJ796" s="600"/>
      <c r="AK796" s="600"/>
      <c r="AL796" s="600"/>
      <c r="AM796" s="600"/>
      <c r="AN796" s="600"/>
      <c r="AO796" s="600"/>
      <c r="AP796" s="600"/>
      <c r="AQ796" s="600"/>
      <c r="AR796" s="600"/>
      <c r="AS796" s="600"/>
      <c r="AT796" s="601"/>
      <c r="AU796" s="602">
        <v>0</v>
      </c>
      <c r="AV796" s="603"/>
      <c r="AW796" s="603"/>
      <c r="AX796" s="604"/>
    </row>
    <row r="797" spans="1:50"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2"/>
      <c r="B805" s="633"/>
      <c r="C805" s="633"/>
      <c r="D805" s="633"/>
      <c r="E805" s="633"/>
      <c r="F805" s="634"/>
      <c r="G805" s="828" t="s">
        <v>20</v>
      </c>
      <c r="H805" s="829"/>
      <c r="I805" s="829"/>
      <c r="J805" s="829"/>
      <c r="K805" s="829"/>
      <c r="L805" s="830"/>
      <c r="M805" s="831"/>
      <c r="N805" s="831"/>
      <c r="O805" s="831"/>
      <c r="P805" s="831"/>
      <c r="Q805" s="831"/>
      <c r="R805" s="831"/>
      <c r="S805" s="831"/>
      <c r="T805" s="831"/>
      <c r="U805" s="831"/>
      <c r="V805" s="831"/>
      <c r="W805" s="831"/>
      <c r="X805" s="832"/>
      <c r="Y805" s="833">
        <f>SUM(Y795:AB804)</f>
        <v>13</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customHeight="1" x14ac:dyDescent="0.2">
      <c r="A806" s="632"/>
      <c r="B806" s="633"/>
      <c r="C806" s="633"/>
      <c r="D806" s="633"/>
      <c r="E806" s="633"/>
      <c r="F806" s="634"/>
      <c r="G806" s="596" t="s">
        <v>680</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717</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5"/>
    </row>
    <row r="807" spans="1:50" ht="24.75" customHeight="1" x14ac:dyDescent="0.2">
      <c r="A807" s="632"/>
      <c r="B807" s="633"/>
      <c r="C807" s="633"/>
      <c r="D807" s="633"/>
      <c r="E807" s="633"/>
      <c r="F807" s="634"/>
      <c r="G807" s="817"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0"/>
      <c r="AC807" s="817"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2">
      <c r="A808" s="632"/>
      <c r="B808" s="633"/>
      <c r="C808" s="633"/>
      <c r="D808" s="633"/>
      <c r="E808" s="633"/>
      <c r="F808" s="634"/>
      <c r="G808" s="671" t="s">
        <v>708</v>
      </c>
      <c r="H808" s="672"/>
      <c r="I808" s="672"/>
      <c r="J808" s="672"/>
      <c r="K808" s="673"/>
      <c r="L808" s="665" t="s">
        <v>711</v>
      </c>
      <c r="M808" s="666"/>
      <c r="N808" s="666"/>
      <c r="O808" s="666"/>
      <c r="P808" s="666"/>
      <c r="Q808" s="666"/>
      <c r="R808" s="666"/>
      <c r="S808" s="666"/>
      <c r="T808" s="666"/>
      <c r="U808" s="666"/>
      <c r="V808" s="666"/>
      <c r="W808" s="666"/>
      <c r="X808" s="667"/>
      <c r="Y808" s="388">
        <v>2240</v>
      </c>
      <c r="Z808" s="389"/>
      <c r="AA808" s="389"/>
      <c r="AB808" s="807"/>
      <c r="AC808" s="671" t="s">
        <v>730</v>
      </c>
      <c r="AD808" s="672"/>
      <c r="AE808" s="672"/>
      <c r="AF808" s="672"/>
      <c r="AG808" s="673"/>
      <c r="AH808" s="665" t="s">
        <v>737</v>
      </c>
      <c r="AI808" s="666"/>
      <c r="AJ808" s="666"/>
      <c r="AK808" s="666"/>
      <c r="AL808" s="666"/>
      <c r="AM808" s="666"/>
      <c r="AN808" s="666"/>
      <c r="AO808" s="666"/>
      <c r="AP808" s="666"/>
      <c r="AQ808" s="666"/>
      <c r="AR808" s="666"/>
      <c r="AS808" s="666"/>
      <c r="AT808" s="667"/>
      <c r="AU808" s="388">
        <v>923</v>
      </c>
      <c r="AV808" s="389"/>
      <c r="AW808" s="389"/>
      <c r="AX808" s="390"/>
    </row>
    <row r="809" spans="1:50" ht="24.75" customHeight="1" x14ac:dyDescent="0.2">
      <c r="A809" s="632"/>
      <c r="B809" s="633"/>
      <c r="C809" s="633"/>
      <c r="D809" s="633"/>
      <c r="E809" s="633"/>
      <c r="F809" s="634"/>
      <c r="G809" s="607" t="s">
        <v>709</v>
      </c>
      <c r="H809" s="608"/>
      <c r="I809" s="608"/>
      <c r="J809" s="608"/>
      <c r="K809" s="609"/>
      <c r="L809" s="599" t="s">
        <v>712</v>
      </c>
      <c r="M809" s="600"/>
      <c r="N809" s="600"/>
      <c r="O809" s="600"/>
      <c r="P809" s="600"/>
      <c r="Q809" s="600"/>
      <c r="R809" s="600"/>
      <c r="S809" s="600"/>
      <c r="T809" s="600"/>
      <c r="U809" s="600"/>
      <c r="V809" s="600"/>
      <c r="W809" s="600"/>
      <c r="X809" s="601"/>
      <c r="Y809" s="602">
        <v>171</v>
      </c>
      <c r="Z809" s="603"/>
      <c r="AA809" s="603"/>
      <c r="AB809" s="613"/>
      <c r="AC809" s="607" t="s">
        <v>729</v>
      </c>
      <c r="AD809" s="608"/>
      <c r="AE809" s="608"/>
      <c r="AF809" s="608"/>
      <c r="AG809" s="609"/>
      <c r="AH809" s="599" t="s">
        <v>731</v>
      </c>
      <c r="AI809" s="600"/>
      <c r="AJ809" s="600"/>
      <c r="AK809" s="600"/>
      <c r="AL809" s="600"/>
      <c r="AM809" s="600"/>
      <c r="AN809" s="600"/>
      <c r="AO809" s="600"/>
      <c r="AP809" s="600"/>
      <c r="AQ809" s="600"/>
      <c r="AR809" s="600"/>
      <c r="AS809" s="600"/>
      <c r="AT809" s="601"/>
      <c r="AU809" s="602">
        <v>173</v>
      </c>
      <c r="AV809" s="603"/>
      <c r="AW809" s="603"/>
      <c r="AX809" s="604"/>
    </row>
    <row r="810" spans="1:50" ht="24.75" customHeight="1" x14ac:dyDescent="0.2">
      <c r="A810" s="632"/>
      <c r="B810" s="633"/>
      <c r="C810" s="633"/>
      <c r="D810" s="633"/>
      <c r="E810" s="633"/>
      <c r="F810" s="634"/>
      <c r="G810" s="607" t="s">
        <v>710</v>
      </c>
      <c r="H810" s="608"/>
      <c r="I810" s="608"/>
      <c r="J810" s="608"/>
      <c r="K810" s="609"/>
      <c r="L810" s="599" t="s">
        <v>736</v>
      </c>
      <c r="M810" s="600"/>
      <c r="N810" s="600"/>
      <c r="O810" s="600"/>
      <c r="P810" s="600"/>
      <c r="Q810" s="600"/>
      <c r="R810" s="600"/>
      <c r="S810" s="600"/>
      <c r="T810" s="600"/>
      <c r="U810" s="600"/>
      <c r="V810" s="600"/>
      <c r="W810" s="600"/>
      <c r="X810" s="601"/>
      <c r="Y810" s="602">
        <v>153</v>
      </c>
      <c r="Z810" s="603"/>
      <c r="AA810" s="603"/>
      <c r="AB810" s="613"/>
      <c r="AC810" s="607" t="s">
        <v>80</v>
      </c>
      <c r="AD810" s="608"/>
      <c r="AE810" s="608"/>
      <c r="AF810" s="608"/>
      <c r="AG810" s="609"/>
      <c r="AH810" s="599" t="s">
        <v>674</v>
      </c>
      <c r="AI810" s="600"/>
      <c r="AJ810" s="600"/>
      <c r="AK810" s="600"/>
      <c r="AL810" s="600"/>
      <c r="AM810" s="600"/>
      <c r="AN810" s="600"/>
      <c r="AO810" s="600"/>
      <c r="AP810" s="600"/>
      <c r="AQ810" s="600"/>
      <c r="AR810" s="600"/>
      <c r="AS810" s="600"/>
      <c r="AT810" s="601"/>
      <c r="AU810" s="602">
        <v>85</v>
      </c>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5">
      <c r="A818" s="632"/>
      <c r="B818" s="633"/>
      <c r="C818" s="633"/>
      <c r="D818" s="633"/>
      <c r="E818" s="633"/>
      <c r="F818" s="634"/>
      <c r="G818" s="828" t="s">
        <v>20</v>
      </c>
      <c r="H818" s="829"/>
      <c r="I818" s="829"/>
      <c r="J818" s="829"/>
      <c r="K818" s="829"/>
      <c r="L818" s="830"/>
      <c r="M818" s="831"/>
      <c r="N818" s="831"/>
      <c r="O818" s="831"/>
      <c r="P818" s="831"/>
      <c r="Q818" s="831"/>
      <c r="R818" s="831"/>
      <c r="S818" s="831"/>
      <c r="T818" s="831"/>
      <c r="U818" s="831"/>
      <c r="V818" s="831"/>
      <c r="W818" s="831"/>
      <c r="X818" s="832"/>
      <c r="Y818" s="833">
        <f>SUM(Y808:AB817)</f>
        <v>2564</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1181</v>
      </c>
      <c r="AV818" s="834"/>
      <c r="AW818" s="834"/>
      <c r="AX818" s="836"/>
    </row>
    <row r="819" spans="1:50" ht="24.75" customHeight="1" x14ac:dyDescent="0.2">
      <c r="A819" s="632"/>
      <c r="B819" s="633"/>
      <c r="C819" s="633"/>
      <c r="D819" s="633"/>
      <c r="E819" s="633"/>
      <c r="F819" s="634"/>
      <c r="G819" s="596" t="s">
        <v>718</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716</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5"/>
    </row>
    <row r="820" spans="1:50" ht="24.75" customHeight="1" x14ac:dyDescent="0.2">
      <c r="A820" s="632"/>
      <c r="B820" s="633"/>
      <c r="C820" s="633"/>
      <c r="D820" s="633"/>
      <c r="E820" s="633"/>
      <c r="F820" s="634"/>
      <c r="G820" s="817"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0"/>
      <c r="AC820" s="817"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2">
      <c r="A821" s="632"/>
      <c r="B821" s="633"/>
      <c r="C821" s="633"/>
      <c r="D821" s="633"/>
      <c r="E821" s="633"/>
      <c r="F821" s="634"/>
      <c r="G821" s="671" t="s">
        <v>730</v>
      </c>
      <c r="H821" s="672"/>
      <c r="I821" s="672"/>
      <c r="J821" s="672"/>
      <c r="K821" s="673"/>
      <c r="L821" s="665" t="s">
        <v>735</v>
      </c>
      <c r="M821" s="666"/>
      <c r="N821" s="666"/>
      <c r="O821" s="666"/>
      <c r="P821" s="666"/>
      <c r="Q821" s="666"/>
      <c r="R821" s="666"/>
      <c r="S821" s="666"/>
      <c r="T821" s="666"/>
      <c r="U821" s="666"/>
      <c r="V821" s="666"/>
      <c r="W821" s="666"/>
      <c r="X821" s="667"/>
      <c r="Y821" s="388">
        <v>121</v>
      </c>
      <c r="Z821" s="389"/>
      <c r="AA821" s="389"/>
      <c r="AB821" s="807"/>
      <c r="AC821" s="671" t="s">
        <v>666</v>
      </c>
      <c r="AD821" s="672"/>
      <c r="AE821" s="672"/>
      <c r="AF821" s="672"/>
      <c r="AG821" s="673"/>
      <c r="AH821" s="665" t="s">
        <v>682</v>
      </c>
      <c r="AI821" s="666"/>
      <c r="AJ821" s="666"/>
      <c r="AK821" s="666"/>
      <c r="AL821" s="666"/>
      <c r="AM821" s="666"/>
      <c r="AN821" s="666"/>
      <c r="AO821" s="666"/>
      <c r="AP821" s="666"/>
      <c r="AQ821" s="666"/>
      <c r="AR821" s="666"/>
      <c r="AS821" s="666"/>
      <c r="AT821" s="667"/>
      <c r="AU821" s="388">
        <v>380</v>
      </c>
      <c r="AV821" s="389"/>
      <c r="AW821" s="389"/>
      <c r="AX821" s="390"/>
    </row>
    <row r="822" spans="1:50" ht="24.75" customHeight="1" x14ac:dyDescent="0.2">
      <c r="A822" s="632"/>
      <c r="B822" s="633"/>
      <c r="C822" s="633"/>
      <c r="D822" s="633"/>
      <c r="E822" s="633"/>
      <c r="F822" s="634"/>
      <c r="G822" s="607" t="s">
        <v>732</v>
      </c>
      <c r="H822" s="608"/>
      <c r="I822" s="608"/>
      <c r="J822" s="608"/>
      <c r="K822" s="609"/>
      <c r="L822" s="599" t="s">
        <v>734</v>
      </c>
      <c r="M822" s="600"/>
      <c r="N822" s="600"/>
      <c r="O822" s="600"/>
      <c r="P822" s="600"/>
      <c r="Q822" s="600"/>
      <c r="R822" s="600"/>
      <c r="S822" s="600"/>
      <c r="T822" s="600"/>
      <c r="U822" s="600"/>
      <c r="V822" s="600"/>
      <c r="W822" s="600"/>
      <c r="X822" s="601"/>
      <c r="Y822" s="602">
        <v>184</v>
      </c>
      <c r="Z822" s="603"/>
      <c r="AA822" s="603"/>
      <c r="AB822" s="613"/>
      <c r="AC822" s="607" t="s">
        <v>681</v>
      </c>
      <c r="AD822" s="608"/>
      <c r="AE822" s="608"/>
      <c r="AF822" s="608"/>
      <c r="AG822" s="609"/>
      <c r="AH822" s="599" t="s">
        <v>683</v>
      </c>
      <c r="AI822" s="600"/>
      <c r="AJ822" s="600"/>
      <c r="AK822" s="600"/>
      <c r="AL822" s="600"/>
      <c r="AM822" s="600"/>
      <c r="AN822" s="600"/>
      <c r="AO822" s="600"/>
      <c r="AP822" s="600"/>
      <c r="AQ822" s="600"/>
      <c r="AR822" s="600"/>
      <c r="AS822" s="600"/>
      <c r="AT822" s="601"/>
      <c r="AU822" s="602">
        <v>312</v>
      </c>
      <c r="AV822" s="603"/>
      <c r="AW822" s="603"/>
      <c r="AX822" s="604"/>
    </row>
    <row r="823" spans="1:50" ht="24.75" customHeight="1" x14ac:dyDescent="0.2">
      <c r="A823" s="632"/>
      <c r="B823" s="633"/>
      <c r="C823" s="633"/>
      <c r="D823" s="633"/>
      <c r="E823" s="633"/>
      <c r="F823" s="634"/>
      <c r="G823" s="607" t="s">
        <v>728</v>
      </c>
      <c r="H823" s="608"/>
      <c r="I823" s="608"/>
      <c r="J823" s="608"/>
      <c r="K823" s="609"/>
      <c r="L823" s="599" t="s">
        <v>733</v>
      </c>
      <c r="M823" s="600"/>
      <c r="N823" s="600"/>
      <c r="O823" s="600"/>
      <c r="P823" s="600"/>
      <c r="Q823" s="600"/>
      <c r="R823" s="600"/>
      <c r="S823" s="600"/>
      <c r="T823" s="600"/>
      <c r="U823" s="600"/>
      <c r="V823" s="600"/>
      <c r="W823" s="600"/>
      <c r="X823" s="601"/>
      <c r="Y823" s="602">
        <v>32</v>
      </c>
      <c r="Z823" s="603"/>
      <c r="AA823" s="603"/>
      <c r="AB823" s="613"/>
      <c r="AC823" s="607" t="s">
        <v>677</v>
      </c>
      <c r="AD823" s="608"/>
      <c r="AE823" s="608"/>
      <c r="AF823" s="608"/>
      <c r="AG823" s="609"/>
      <c r="AH823" s="599" t="s">
        <v>684</v>
      </c>
      <c r="AI823" s="600"/>
      <c r="AJ823" s="600"/>
      <c r="AK823" s="600"/>
      <c r="AL823" s="600"/>
      <c r="AM823" s="600"/>
      <c r="AN823" s="600"/>
      <c r="AO823" s="600"/>
      <c r="AP823" s="600"/>
      <c r="AQ823" s="600"/>
      <c r="AR823" s="600"/>
      <c r="AS823" s="600"/>
      <c r="AT823" s="601"/>
      <c r="AU823" s="602">
        <v>55</v>
      </c>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x14ac:dyDescent="0.2">
      <c r="A831" s="632"/>
      <c r="B831" s="633"/>
      <c r="C831" s="633"/>
      <c r="D831" s="633"/>
      <c r="E831" s="633"/>
      <c r="F831" s="634"/>
      <c r="G831" s="828" t="s">
        <v>20</v>
      </c>
      <c r="H831" s="829"/>
      <c r="I831" s="829"/>
      <c r="J831" s="829"/>
      <c r="K831" s="829"/>
      <c r="L831" s="830"/>
      <c r="M831" s="831"/>
      <c r="N831" s="831"/>
      <c r="O831" s="831"/>
      <c r="P831" s="831"/>
      <c r="Q831" s="831"/>
      <c r="R831" s="831"/>
      <c r="S831" s="831"/>
      <c r="T831" s="831"/>
      <c r="U831" s="831"/>
      <c r="V831" s="831"/>
      <c r="W831" s="831"/>
      <c r="X831" s="832"/>
      <c r="Y831" s="833">
        <f>SUM(Y821:AB830)</f>
        <v>337</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747</v>
      </c>
      <c r="AV831" s="834"/>
      <c r="AW831" s="834"/>
      <c r="AX831" s="836"/>
    </row>
    <row r="832" spans="1:50" ht="24.75" hidden="1" customHeight="1" thickBot="1" x14ac:dyDescent="0.25">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340</v>
      </c>
      <c r="AM832" s="279"/>
      <c r="AN832" s="279"/>
      <c r="AO832" s="81" t="s">
        <v>689</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296</v>
      </c>
      <c r="K837" s="365"/>
      <c r="L837" s="365"/>
      <c r="M837" s="365"/>
      <c r="N837" s="365"/>
      <c r="O837" s="365"/>
      <c r="P837" s="366" t="s">
        <v>246</v>
      </c>
      <c r="Q837" s="366"/>
      <c r="R837" s="366"/>
      <c r="S837" s="366"/>
      <c r="T837" s="366"/>
      <c r="U837" s="366"/>
      <c r="V837" s="366"/>
      <c r="W837" s="366"/>
      <c r="X837" s="366"/>
      <c r="Y837" s="367" t="s">
        <v>294</v>
      </c>
      <c r="Z837" s="368"/>
      <c r="AA837" s="368"/>
      <c r="AB837" s="368"/>
      <c r="AC837" s="148" t="s">
        <v>334</v>
      </c>
      <c r="AD837" s="148"/>
      <c r="AE837" s="148"/>
      <c r="AF837" s="148"/>
      <c r="AG837" s="148"/>
      <c r="AH837" s="367" t="s">
        <v>361</v>
      </c>
      <c r="AI837" s="364"/>
      <c r="AJ837" s="364"/>
      <c r="AK837" s="364"/>
      <c r="AL837" s="364" t="s">
        <v>21</v>
      </c>
      <c r="AM837" s="364"/>
      <c r="AN837" s="364"/>
      <c r="AO837" s="369"/>
      <c r="AP837" s="370" t="s">
        <v>297</v>
      </c>
      <c r="AQ837" s="370"/>
      <c r="AR837" s="370"/>
      <c r="AS837" s="370"/>
      <c r="AT837" s="370"/>
      <c r="AU837" s="370"/>
      <c r="AV837" s="370"/>
      <c r="AW837" s="370"/>
      <c r="AX837" s="370"/>
    </row>
    <row r="838" spans="1:50" ht="155.15" customHeight="1" x14ac:dyDescent="0.2">
      <c r="A838" s="376">
        <v>1</v>
      </c>
      <c r="B838" s="376">
        <v>1</v>
      </c>
      <c r="C838" s="361" t="s">
        <v>658</v>
      </c>
      <c r="D838" s="347"/>
      <c r="E838" s="347"/>
      <c r="F838" s="347"/>
      <c r="G838" s="347"/>
      <c r="H838" s="347"/>
      <c r="I838" s="347"/>
      <c r="J838" s="348">
        <v>4010405009573</v>
      </c>
      <c r="K838" s="349"/>
      <c r="L838" s="349"/>
      <c r="M838" s="349"/>
      <c r="N838" s="349"/>
      <c r="O838" s="349"/>
      <c r="P838" s="362" t="s">
        <v>654</v>
      </c>
      <c r="Q838" s="350"/>
      <c r="R838" s="350"/>
      <c r="S838" s="350"/>
      <c r="T838" s="350"/>
      <c r="U838" s="350"/>
      <c r="V838" s="350"/>
      <c r="W838" s="350"/>
      <c r="X838" s="350"/>
      <c r="Y838" s="351">
        <v>10708</v>
      </c>
      <c r="Z838" s="352"/>
      <c r="AA838" s="352"/>
      <c r="AB838" s="353"/>
      <c r="AC838" s="363" t="s">
        <v>372</v>
      </c>
      <c r="AD838" s="371"/>
      <c r="AE838" s="371"/>
      <c r="AF838" s="371"/>
      <c r="AG838" s="371"/>
      <c r="AH838" s="372" t="s">
        <v>647</v>
      </c>
      <c r="AI838" s="373"/>
      <c r="AJ838" s="373"/>
      <c r="AK838" s="373"/>
      <c r="AL838" s="357" t="s">
        <v>648</v>
      </c>
      <c r="AM838" s="358"/>
      <c r="AN838" s="358"/>
      <c r="AO838" s="359"/>
      <c r="AP838" s="360" t="s">
        <v>725</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296</v>
      </c>
      <c r="K870" s="365"/>
      <c r="L870" s="365"/>
      <c r="M870" s="365"/>
      <c r="N870" s="365"/>
      <c r="O870" s="365"/>
      <c r="P870" s="366" t="s">
        <v>246</v>
      </c>
      <c r="Q870" s="366"/>
      <c r="R870" s="366"/>
      <c r="S870" s="366"/>
      <c r="T870" s="366"/>
      <c r="U870" s="366"/>
      <c r="V870" s="366"/>
      <c r="W870" s="366"/>
      <c r="X870" s="366"/>
      <c r="Y870" s="367" t="s">
        <v>294</v>
      </c>
      <c r="Z870" s="368"/>
      <c r="AA870" s="368"/>
      <c r="AB870" s="368"/>
      <c r="AC870" s="148" t="s">
        <v>334</v>
      </c>
      <c r="AD870" s="148"/>
      <c r="AE870" s="148"/>
      <c r="AF870" s="148"/>
      <c r="AG870" s="148"/>
      <c r="AH870" s="367" t="s">
        <v>361</v>
      </c>
      <c r="AI870" s="364"/>
      <c r="AJ870" s="364"/>
      <c r="AK870" s="364"/>
      <c r="AL870" s="364" t="s">
        <v>21</v>
      </c>
      <c r="AM870" s="364"/>
      <c r="AN870" s="364"/>
      <c r="AO870" s="369"/>
      <c r="AP870" s="370" t="s">
        <v>297</v>
      </c>
      <c r="AQ870" s="370"/>
      <c r="AR870" s="370"/>
      <c r="AS870" s="370"/>
      <c r="AT870" s="370"/>
      <c r="AU870" s="370"/>
      <c r="AV870" s="370"/>
      <c r="AW870" s="370"/>
      <c r="AX870" s="370"/>
    </row>
    <row r="871" spans="1:50" ht="155.15" customHeight="1" x14ac:dyDescent="0.2">
      <c r="A871" s="376">
        <v>1</v>
      </c>
      <c r="B871" s="376">
        <v>1</v>
      </c>
      <c r="C871" s="361" t="s">
        <v>651</v>
      </c>
      <c r="D871" s="347"/>
      <c r="E871" s="347"/>
      <c r="F871" s="347"/>
      <c r="G871" s="347"/>
      <c r="H871" s="347"/>
      <c r="I871" s="347"/>
      <c r="J871" s="348">
        <v>3010001108219</v>
      </c>
      <c r="K871" s="349"/>
      <c r="L871" s="349"/>
      <c r="M871" s="349"/>
      <c r="N871" s="349"/>
      <c r="O871" s="349"/>
      <c r="P871" s="362" t="s">
        <v>652</v>
      </c>
      <c r="Q871" s="350"/>
      <c r="R871" s="350"/>
      <c r="S871" s="350"/>
      <c r="T871" s="350"/>
      <c r="U871" s="350"/>
      <c r="V871" s="350"/>
      <c r="W871" s="350"/>
      <c r="X871" s="350"/>
      <c r="Y871" s="351">
        <v>4550</v>
      </c>
      <c r="Z871" s="352"/>
      <c r="AA871" s="352"/>
      <c r="AB871" s="353"/>
      <c r="AC871" s="363" t="s">
        <v>655</v>
      </c>
      <c r="AD871" s="371"/>
      <c r="AE871" s="371"/>
      <c r="AF871" s="371"/>
      <c r="AG871" s="371"/>
      <c r="AH871" s="372" t="s">
        <v>647</v>
      </c>
      <c r="AI871" s="373"/>
      <c r="AJ871" s="373"/>
      <c r="AK871" s="373"/>
      <c r="AL871" s="357" t="s">
        <v>656</v>
      </c>
      <c r="AM871" s="358"/>
      <c r="AN871" s="358"/>
      <c r="AO871" s="359"/>
      <c r="AP871" s="360" t="s">
        <v>653</v>
      </c>
      <c r="AQ871" s="360"/>
      <c r="AR871" s="360"/>
      <c r="AS871" s="360"/>
      <c r="AT871" s="360"/>
      <c r="AU871" s="360"/>
      <c r="AV871" s="360"/>
      <c r="AW871" s="360"/>
      <c r="AX871" s="360"/>
    </row>
    <row r="872" spans="1:50" ht="30" hidden="1" customHeight="1" x14ac:dyDescent="0.2">
      <c r="A872" s="376">
        <v>2</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296</v>
      </c>
      <c r="K903" s="365"/>
      <c r="L903" s="365"/>
      <c r="M903" s="365"/>
      <c r="N903" s="365"/>
      <c r="O903" s="365"/>
      <c r="P903" s="366" t="s">
        <v>246</v>
      </c>
      <c r="Q903" s="366"/>
      <c r="R903" s="366"/>
      <c r="S903" s="366"/>
      <c r="T903" s="366"/>
      <c r="U903" s="366"/>
      <c r="V903" s="366"/>
      <c r="W903" s="366"/>
      <c r="X903" s="366"/>
      <c r="Y903" s="367" t="s">
        <v>294</v>
      </c>
      <c r="Z903" s="368"/>
      <c r="AA903" s="368"/>
      <c r="AB903" s="368"/>
      <c r="AC903" s="148" t="s">
        <v>334</v>
      </c>
      <c r="AD903" s="148"/>
      <c r="AE903" s="148"/>
      <c r="AF903" s="148"/>
      <c r="AG903" s="148"/>
      <c r="AH903" s="367" t="s">
        <v>361</v>
      </c>
      <c r="AI903" s="364"/>
      <c r="AJ903" s="364"/>
      <c r="AK903" s="364"/>
      <c r="AL903" s="364" t="s">
        <v>21</v>
      </c>
      <c r="AM903" s="364"/>
      <c r="AN903" s="364"/>
      <c r="AO903" s="369"/>
      <c r="AP903" s="370" t="s">
        <v>297</v>
      </c>
      <c r="AQ903" s="370"/>
      <c r="AR903" s="370"/>
      <c r="AS903" s="370"/>
      <c r="AT903" s="370"/>
      <c r="AU903" s="370"/>
      <c r="AV903" s="370"/>
      <c r="AW903" s="370"/>
      <c r="AX903" s="370"/>
    </row>
    <row r="904" spans="1:50" ht="60" customHeight="1" x14ac:dyDescent="0.2">
      <c r="A904" s="376">
        <v>1</v>
      </c>
      <c r="B904" s="376">
        <v>1</v>
      </c>
      <c r="C904" s="361" t="s">
        <v>714</v>
      </c>
      <c r="D904" s="347"/>
      <c r="E904" s="347"/>
      <c r="F904" s="347"/>
      <c r="G904" s="347"/>
      <c r="H904" s="347"/>
      <c r="I904" s="347"/>
      <c r="J904" s="348">
        <v>4010405009573</v>
      </c>
      <c r="K904" s="349"/>
      <c r="L904" s="349"/>
      <c r="M904" s="349"/>
      <c r="N904" s="349"/>
      <c r="O904" s="349"/>
      <c r="P904" s="362" t="s">
        <v>659</v>
      </c>
      <c r="Q904" s="350"/>
      <c r="R904" s="350"/>
      <c r="S904" s="350"/>
      <c r="T904" s="350"/>
      <c r="U904" s="350"/>
      <c r="V904" s="350"/>
      <c r="W904" s="350"/>
      <c r="X904" s="350"/>
      <c r="Y904" s="351">
        <v>12</v>
      </c>
      <c r="Z904" s="352"/>
      <c r="AA904" s="352"/>
      <c r="AB904" s="353"/>
      <c r="AC904" s="363" t="s">
        <v>655</v>
      </c>
      <c r="AD904" s="371"/>
      <c r="AE904" s="371"/>
      <c r="AF904" s="371"/>
      <c r="AG904" s="371"/>
      <c r="AH904" s="372" t="s">
        <v>661</v>
      </c>
      <c r="AI904" s="373"/>
      <c r="AJ904" s="373"/>
      <c r="AK904" s="373"/>
      <c r="AL904" s="357" t="s">
        <v>694</v>
      </c>
      <c r="AM904" s="358"/>
      <c r="AN904" s="358"/>
      <c r="AO904" s="359"/>
      <c r="AP904" s="360" t="s">
        <v>661</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296</v>
      </c>
      <c r="K936" s="365"/>
      <c r="L936" s="365"/>
      <c r="M936" s="365"/>
      <c r="N936" s="365"/>
      <c r="O936" s="365"/>
      <c r="P936" s="366" t="s">
        <v>246</v>
      </c>
      <c r="Q936" s="366"/>
      <c r="R936" s="366"/>
      <c r="S936" s="366"/>
      <c r="T936" s="366"/>
      <c r="U936" s="366"/>
      <c r="V936" s="366"/>
      <c r="W936" s="366"/>
      <c r="X936" s="366"/>
      <c r="Y936" s="367" t="s">
        <v>294</v>
      </c>
      <c r="Z936" s="368"/>
      <c r="AA936" s="368"/>
      <c r="AB936" s="368"/>
      <c r="AC936" s="148" t="s">
        <v>334</v>
      </c>
      <c r="AD936" s="148"/>
      <c r="AE936" s="148"/>
      <c r="AF936" s="148"/>
      <c r="AG936" s="148"/>
      <c r="AH936" s="367" t="s">
        <v>361</v>
      </c>
      <c r="AI936" s="364"/>
      <c r="AJ936" s="364"/>
      <c r="AK936" s="364"/>
      <c r="AL936" s="364" t="s">
        <v>21</v>
      </c>
      <c r="AM936" s="364"/>
      <c r="AN936" s="364"/>
      <c r="AO936" s="369"/>
      <c r="AP936" s="370" t="s">
        <v>297</v>
      </c>
      <c r="AQ936" s="370"/>
      <c r="AR936" s="370"/>
      <c r="AS936" s="370"/>
      <c r="AT936" s="370"/>
      <c r="AU936" s="370"/>
      <c r="AV936" s="370"/>
      <c r="AW936" s="370"/>
      <c r="AX936" s="370"/>
    </row>
    <row r="937" spans="1:50" ht="60" customHeight="1" x14ac:dyDescent="0.2">
      <c r="A937" s="376">
        <v>1</v>
      </c>
      <c r="B937" s="376">
        <v>1</v>
      </c>
      <c r="C937" s="361" t="s">
        <v>692</v>
      </c>
      <c r="D937" s="347"/>
      <c r="E937" s="347"/>
      <c r="F937" s="347"/>
      <c r="G937" s="347"/>
      <c r="H937" s="347"/>
      <c r="I937" s="347"/>
      <c r="J937" s="348">
        <v>1010401028621</v>
      </c>
      <c r="K937" s="349"/>
      <c r="L937" s="349"/>
      <c r="M937" s="349"/>
      <c r="N937" s="349"/>
      <c r="O937" s="349"/>
      <c r="P937" s="362" t="s">
        <v>693</v>
      </c>
      <c r="Q937" s="350"/>
      <c r="R937" s="350"/>
      <c r="S937" s="350"/>
      <c r="T937" s="350"/>
      <c r="U937" s="350"/>
      <c r="V937" s="350"/>
      <c r="W937" s="350"/>
      <c r="X937" s="350"/>
      <c r="Y937" s="351">
        <v>0</v>
      </c>
      <c r="Z937" s="352"/>
      <c r="AA937" s="352"/>
      <c r="AB937" s="353"/>
      <c r="AC937" s="363" t="s">
        <v>657</v>
      </c>
      <c r="AD937" s="371"/>
      <c r="AE937" s="371"/>
      <c r="AF937" s="371"/>
      <c r="AG937" s="371"/>
      <c r="AH937" s="372" t="s">
        <v>559</v>
      </c>
      <c r="AI937" s="373"/>
      <c r="AJ937" s="373"/>
      <c r="AK937" s="373"/>
      <c r="AL937" s="357" t="s">
        <v>559</v>
      </c>
      <c r="AM937" s="358"/>
      <c r="AN937" s="358"/>
      <c r="AO937" s="359"/>
      <c r="AP937" s="360" t="s">
        <v>691</v>
      </c>
      <c r="AQ937" s="360"/>
      <c r="AR937" s="360"/>
      <c r="AS937" s="360"/>
      <c r="AT937" s="360"/>
      <c r="AU937" s="360"/>
      <c r="AV937" s="360"/>
      <c r="AW937" s="360"/>
      <c r="AX937" s="360"/>
    </row>
    <row r="938" spans="1:50" ht="111" hidden="1" customHeight="1" x14ac:dyDescent="0.2">
      <c r="A938" s="376">
        <v>2</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111"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111"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296</v>
      </c>
      <c r="K969" s="365"/>
      <c r="L969" s="365"/>
      <c r="M969" s="365"/>
      <c r="N969" s="365"/>
      <c r="O969" s="365"/>
      <c r="P969" s="366" t="s">
        <v>246</v>
      </c>
      <c r="Q969" s="366"/>
      <c r="R969" s="366"/>
      <c r="S969" s="366"/>
      <c r="T969" s="366"/>
      <c r="U969" s="366"/>
      <c r="V969" s="366"/>
      <c r="W969" s="366"/>
      <c r="X969" s="366"/>
      <c r="Y969" s="367" t="s">
        <v>294</v>
      </c>
      <c r="Z969" s="368"/>
      <c r="AA969" s="368"/>
      <c r="AB969" s="368"/>
      <c r="AC969" s="148" t="s">
        <v>334</v>
      </c>
      <c r="AD969" s="148"/>
      <c r="AE969" s="148"/>
      <c r="AF969" s="148"/>
      <c r="AG969" s="148"/>
      <c r="AH969" s="367" t="s">
        <v>361</v>
      </c>
      <c r="AI969" s="364"/>
      <c r="AJ969" s="364"/>
      <c r="AK969" s="364"/>
      <c r="AL969" s="364" t="s">
        <v>21</v>
      </c>
      <c r="AM969" s="364"/>
      <c r="AN969" s="364"/>
      <c r="AO969" s="369"/>
      <c r="AP969" s="370" t="s">
        <v>297</v>
      </c>
      <c r="AQ969" s="370"/>
      <c r="AR969" s="370"/>
      <c r="AS969" s="370"/>
      <c r="AT969" s="370"/>
      <c r="AU969" s="370"/>
      <c r="AV969" s="370"/>
      <c r="AW969" s="370"/>
      <c r="AX969" s="370"/>
    </row>
    <row r="970" spans="1:50" ht="150" customHeight="1" x14ac:dyDescent="0.2">
      <c r="A970" s="376">
        <v>1</v>
      </c>
      <c r="B970" s="376">
        <v>1</v>
      </c>
      <c r="C970" s="347" t="s">
        <v>690</v>
      </c>
      <c r="D970" s="347"/>
      <c r="E970" s="347"/>
      <c r="F970" s="347"/>
      <c r="G970" s="347"/>
      <c r="H970" s="347"/>
      <c r="I970" s="347"/>
      <c r="J970" s="348">
        <v>4010405009573</v>
      </c>
      <c r="K970" s="349"/>
      <c r="L970" s="349"/>
      <c r="M970" s="349"/>
      <c r="N970" s="349"/>
      <c r="O970" s="349"/>
      <c r="P970" s="362" t="s">
        <v>805</v>
      </c>
      <c r="Q970" s="350"/>
      <c r="R970" s="350"/>
      <c r="S970" s="350"/>
      <c r="T970" s="350"/>
      <c r="U970" s="350"/>
      <c r="V970" s="350"/>
      <c r="W970" s="350"/>
      <c r="X970" s="350"/>
      <c r="Y970" s="351">
        <v>2564</v>
      </c>
      <c r="Z970" s="352"/>
      <c r="AA970" s="352"/>
      <c r="AB970" s="353"/>
      <c r="AC970" s="363" t="s">
        <v>369</v>
      </c>
      <c r="AD970" s="371"/>
      <c r="AE970" s="371"/>
      <c r="AF970" s="371"/>
      <c r="AG970" s="371"/>
      <c r="AH970" s="372">
        <v>1</v>
      </c>
      <c r="AI970" s="373"/>
      <c r="AJ970" s="373"/>
      <c r="AK970" s="373"/>
      <c r="AL970" s="357" t="s">
        <v>800</v>
      </c>
      <c r="AM970" s="358"/>
      <c r="AN970" s="358"/>
      <c r="AO970" s="359"/>
      <c r="AP970" s="360" t="s">
        <v>726</v>
      </c>
      <c r="AQ970" s="360"/>
      <c r="AR970" s="360"/>
      <c r="AS970" s="360"/>
      <c r="AT970" s="360"/>
      <c r="AU970" s="360"/>
      <c r="AV970" s="360"/>
      <c r="AW970" s="360"/>
      <c r="AX970" s="360"/>
    </row>
    <row r="971" spans="1:50" ht="30" hidden="1" customHeight="1" x14ac:dyDescent="0.2">
      <c r="A971" s="376">
        <v>2</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296</v>
      </c>
      <c r="K1002" s="365"/>
      <c r="L1002" s="365"/>
      <c r="M1002" s="365"/>
      <c r="N1002" s="365"/>
      <c r="O1002" s="365"/>
      <c r="P1002" s="366" t="s">
        <v>246</v>
      </c>
      <c r="Q1002" s="366"/>
      <c r="R1002" s="366"/>
      <c r="S1002" s="366"/>
      <c r="T1002" s="366"/>
      <c r="U1002" s="366"/>
      <c r="V1002" s="366"/>
      <c r="W1002" s="366"/>
      <c r="X1002" s="366"/>
      <c r="Y1002" s="367" t="s">
        <v>294</v>
      </c>
      <c r="Z1002" s="368"/>
      <c r="AA1002" s="368"/>
      <c r="AB1002" s="368"/>
      <c r="AC1002" s="148" t="s">
        <v>334</v>
      </c>
      <c r="AD1002" s="148"/>
      <c r="AE1002" s="148"/>
      <c r="AF1002" s="148"/>
      <c r="AG1002" s="148"/>
      <c r="AH1002" s="367" t="s">
        <v>361</v>
      </c>
      <c r="AI1002" s="364"/>
      <c r="AJ1002" s="364"/>
      <c r="AK1002" s="364"/>
      <c r="AL1002" s="364" t="s">
        <v>21</v>
      </c>
      <c r="AM1002" s="364"/>
      <c r="AN1002" s="364"/>
      <c r="AO1002" s="369"/>
      <c r="AP1002" s="370" t="s">
        <v>297</v>
      </c>
      <c r="AQ1002" s="370"/>
      <c r="AR1002" s="370"/>
      <c r="AS1002" s="370"/>
      <c r="AT1002" s="370"/>
      <c r="AU1002" s="370"/>
      <c r="AV1002" s="370"/>
      <c r="AW1002" s="370"/>
      <c r="AX1002" s="370"/>
    </row>
    <row r="1003" spans="1:50" ht="150" customHeight="1" x14ac:dyDescent="0.2">
      <c r="A1003" s="376">
        <v>1</v>
      </c>
      <c r="B1003" s="376">
        <v>1</v>
      </c>
      <c r="C1003" s="361" t="s">
        <v>720</v>
      </c>
      <c r="D1003" s="347"/>
      <c r="E1003" s="347"/>
      <c r="F1003" s="347"/>
      <c r="G1003" s="347"/>
      <c r="H1003" s="347"/>
      <c r="I1003" s="347"/>
      <c r="J1003" s="348">
        <v>7010005005425</v>
      </c>
      <c r="K1003" s="349"/>
      <c r="L1003" s="349"/>
      <c r="M1003" s="349"/>
      <c r="N1003" s="349"/>
      <c r="O1003" s="349"/>
      <c r="P1003" s="362" t="s">
        <v>804</v>
      </c>
      <c r="Q1003" s="350"/>
      <c r="R1003" s="350"/>
      <c r="S1003" s="350"/>
      <c r="T1003" s="350"/>
      <c r="U1003" s="350"/>
      <c r="V1003" s="350"/>
      <c r="W1003" s="350"/>
      <c r="X1003" s="350"/>
      <c r="Y1003" s="351">
        <v>1181</v>
      </c>
      <c r="Z1003" s="352"/>
      <c r="AA1003" s="352"/>
      <c r="AB1003" s="353"/>
      <c r="AC1003" s="363" t="s">
        <v>369</v>
      </c>
      <c r="AD1003" s="363"/>
      <c r="AE1003" s="363"/>
      <c r="AF1003" s="363"/>
      <c r="AG1003" s="363"/>
      <c r="AH1003" s="372">
        <v>1</v>
      </c>
      <c r="AI1003" s="373"/>
      <c r="AJ1003" s="373"/>
      <c r="AK1003" s="373"/>
      <c r="AL1003" s="357" t="s">
        <v>800</v>
      </c>
      <c r="AM1003" s="358"/>
      <c r="AN1003" s="358"/>
      <c r="AO1003" s="359"/>
      <c r="AP1003" s="360" t="s">
        <v>727</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296</v>
      </c>
      <c r="K1035" s="365"/>
      <c r="L1035" s="365"/>
      <c r="M1035" s="365"/>
      <c r="N1035" s="365"/>
      <c r="O1035" s="365"/>
      <c r="P1035" s="366" t="s">
        <v>246</v>
      </c>
      <c r="Q1035" s="366"/>
      <c r="R1035" s="366"/>
      <c r="S1035" s="366"/>
      <c r="T1035" s="366"/>
      <c r="U1035" s="366"/>
      <c r="V1035" s="366"/>
      <c r="W1035" s="366"/>
      <c r="X1035" s="366"/>
      <c r="Y1035" s="367" t="s">
        <v>294</v>
      </c>
      <c r="Z1035" s="368"/>
      <c r="AA1035" s="368"/>
      <c r="AB1035" s="368"/>
      <c r="AC1035" s="148" t="s">
        <v>334</v>
      </c>
      <c r="AD1035" s="148"/>
      <c r="AE1035" s="148"/>
      <c r="AF1035" s="148"/>
      <c r="AG1035" s="148"/>
      <c r="AH1035" s="367" t="s">
        <v>361</v>
      </c>
      <c r="AI1035" s="364"/>
      <c r="AJ1035" s="364"/>
      <c r="AK1035" s="364"/>
      <c r="AL1035" s="364" t="s">
        <v>21</v>
      </c>
      <c r="AM1035" s="364"/>
      <c r="AN1035" s="364"/>
      <c r="AO1035" s="369"/>
      <c r="AP1035" s="370" t="s">
        <v>297</v>
      </c>
      <c r="AQ1035" s="370"/>
      <c r="AR1035" s="370"/>
      <c r="AS1035" s="370"/>
      <c r="AT1035" s="370"/>
      <c r="AU1035" s="370"/>
      <c r="AV1035" s="370"/>
      <c r="AW1035" s="370"/>
      <c r="AX1035" s="370"/>
    </row>
    <row r="1036" spans="1:50" ht="60" customHeight="1" x14ac:dyDescent="0.2">
      <c r="A1036" s="376">
        <v>1</v>
      </c>
      <c r="B1036" s="376">
        <v>1</v>
      </c>
      <c r="C1036" s="361" t="s">
        <v>721</v>
      </c>
      <c r="D1036" s="347"/>
      <c r="E1036" s="347"/>
      <c r="F1036" s="347"/>
      <c r="G1036" s="347"/>
      <c r="H1036" s="347"/>
      <c r="I1036" s="347"/>
      <c r="J1036" s="348">
        <v>2010001163280</v>
      </c>
      <c r="K1036" s="349"/>
      <c r="L1036" s="349"/>
      <c r="M1036" s="349"/>
      <c r="N1036" s="349"/>
      <c r="O1036" s="349"/>
      <c r="P1036" s="362" t="s">
        <v>722</v>
      </c>
      <c r="Q1036" s="350"/>
      <c r="R1036" s="350"/>
      <c r="S1036" s="350"/>
      <c r="T1036" s="350"/>
      <c r="U1036" s="350"/>
      <c r="V1036" s="350"/>
      <c r="W1036" s="350"/>
      <c r="X1036" s="350"/>
      <c r="Y1036" s="351">
        <v>337</v>
      </c>
      <c r="Z1036" s="352"/>
      <c r="AA1036" s="352"/>
      <c r="AB1036" s="353"/>
      <c r="AC1036" s="363" t="s">
        <v>369</v>
      </c>
      <c r="AD1036" s="363"/>
      <c r="AE1036" s="363"/>
      <c r="AF1036" s="363"/>
      <c r="AG1036" s="363"/>
      <c r="AH1036" s="355">
        <v>1</v>
      </c>
      <c r="AI1036" s="356"/>
      <c r="AJ1036" s="356"/>
      <c r="AK1036" s="356"/>
      <c r="AL1036" s="357" t="s">
        <v>800</v>
      </c>
      <c r="AM1036" s="358"/>
      <c r="AN1036" s="358"/>
      <c r="AO1036" s="359"/>
      <c r="AP1036" s="360" t="s">
        <v>723</v>
      </c>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296</v>
      </c>
      <c r="K1068" s="365"/>
      <c r="L1068" s="365"/>
      <c r="M1068" s="365"/>
      <c r="N1068" s="365"/>
      <c r="O1068" s="365"/>
      <c r="P1068" s="366" t="s">
        <v>246</v>
      </c>
      <c r="Q1068" s="366"/>
      <c r="R1068" s="366"/>
      <c r="S1068" s="366"/>
      <c r="T1068" s="366"/>
      <c r="U1068" s="366"/>
      <c r="V1068" s="366"/>
      <c r="W1068" s="366"/>
      <c r="X1068" s="366"/>
      <c r="Y1068" s="367" t="s">
        <v>294</v>
      </c>
      <c r="Z1068" s="368"/>
      <c r="AA1068" s="368"/>
      <c r="AB1068" s="368"/>
      <c r="AC1068" s="148" t="s">
        <v>334</v>
      </c>
      <c r="AD1068" s="148"/>
      <c r="AE1068" s="148"/>
      <c r="AF1068" s="148"/>
      <c r="AG1068" s="148"/>
      <c r="AH1068" s="367" t="s">
        <v>361</v>
      </c>
      <c r="AI1068" s="364"/>
      <c r="AJ1068" s="364"/>
      <c r="AK1068" s="364"/>
      <c r="AL1068" s="364" t="s">
        <v>21</v>
      </c>
      <c r="AM1068" s="364"/>
      <c r="AN1068" s="364"/>
      <c r="AO1068" s="369"/>
      <c r="AP1068" s="370" t="s">
        <v>297</v>
      </c>
      <c r="AQ1068" s="370"/>
      <c r="AR1068" s="370"/>
      <c r="AS1068" s="370"/>
      <c r="AT1068" s="370"/>
      <c r="AU1068" s="370"/>
      <c r="AV1068" s="370"/>
      <c r="AW1068" s="370"/>
      <c r="AX1068" s="370"/>
    </row>
    <row r="1069" spans="1:50" ht="60" customHeight="1" x14ac:dyDescent="0.2">
      <c r="A1069" s="376">
        <v>1</v>
      </c>
      <c r="B1069" s="376">
        <v>1</v>
      </c>
      <c r="C1069" s="361" t="s">
        <v>695</v>
      </c>
      <c r="D1069" s="347"/>
      <c r="E1069" s="347"/>
      <c r="F1069" s="347"/>
      <c r="G1069" s="347"/>
      <c r="H1069" s="347"/>
      <c r="I1069" s="347"/>
      <c r="J1069" s="348" t="s">
        <v>573</v>
      </c>
      <c r="K1069" s="349"/>
      <c r="L1069" s="349"/>
      <c r="M1069" s="349"/>
      <c r="N1069" s="349"/>
      <c r="O1069" s="349"/>
      <c r="P1069" s="362" t="s">
        <v>696</v>
      </c>
      <c r="Q1069" s="350"/>
      <c r="R1069" s="350"/>
      <c r="S1069" s="350"/>
      <c r="T1069" s="350"/>
      <c r="U1069" s="350"/>
      <c r="V1069" s="350"/>
      <c r="W1069" s="350"/>
      <c r="X1069" s="350"/>
      <c r="Y1069" s="351">
        <v>747</v>
      </c>
      <c r="Z1069" s="352"/>
      <c r="AA1069" s="352"/>
      <c r="AB1069" s="353"/>
      <c r="AC1069" s="363" t="s">
        <v>372</v>
      </c>
      <c r="AD1069" s="371"/>
      <c r="AE1069" s="371"/>
      <c r="AF1069" s="371"/>
      <c r="AG1069" s="371"/>
      <c r="AH1069" s="372" t="s">
        <v>573</v>
      </c>
      <c r="AI1069" s="373"/>
      <c r="AJ1069" s="373"/>
      <c r="AK1069" s="373"/>
      <c r="AL1069" s="357" t="s">
        <v>660</v>
      </c>
      <c r="AM1069" s="358"/>
      <c r="AN1069" s="358"/>
      <c r="AO1069" s="359"/>
      <c r="AP1069" s="360" t="s">
        <v>724</v>
      </c>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325</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340</v>
      </c>
      <c r="AM1099" s="281"/>
      <c r="AN1099" s="281"/>
      <c r="AO1099" s="79" t="s">
        <v>689</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265</v>
      </c>
      <c r="D1102" s="380"/>
      <c r="E1102" s="148" t="s">
        <v>264</v>
      </c>
      <c r="F1102" s="380"/>
      <c r="G1102" s="380"/>
      <c r="H1102" s="380"/>
      <c r="I1102" s="380"/>
      <c r="J1102" s="148" t="s">
        <v>296</v>
      </c>
      <c r="K1102" s="148"/>
      <c r="L1102" s="148"/>
      <c r="M1102" s="148"/>
      <c r="N1102" s="148"/>
      <c r="O1102" s="148"/>
      <c r="P1102" s="367" t="s">
        <v>27</v>
      </c>
      <c r="Q1102" s="367"/>
      <c r="R1102" s="367"/>
      <c r="S1102" s="367"/>
      <c r="T1102" s="367"/>
      <c r="U1102" s="367"/>
      <c r="V1102" s="367"/>
      <c r="W1102" s="367"/>
      <c r="X1102" s="367"/>
      <c r="Y1102" s="148" t="s">
        <v>298</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326</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025">
      <formula>IF(RIGHT(TEXT(P14,"0.#"),1)=".",FALSE,TRUE)</formula>
    </cfRule>
    <cfRule type="expression" dxfId="2836" priority="14026">
      <formula>IF(RIGHT(TEXT(P14,"0.#"),1)=".",TRUE,FALSE)</formula>
    </cfRule>
  </conditionalFormatting>
  <conditionalFormatting sqref="AE32">
    <cfRule type="expression" dxfId="2835" priority="14015">
      <formula>IF(RIGHT(TEXT(AE32,"0.#"),1)=".",FALSE,TRUE)</formula>
    </cfRule>
    <cfRule type="expression" dxfId="2834" priority="14016">
      <formula>IF(RIGHT(TEXT(AE32,"0.#"),1)=".",TRUE,FALSE)</formula>
    </cfRule>
  </conditionalFormatting>
  <conditionalFormatting sqref="P18:AX18">
    <cfRule type="expression" dxfId="2833" priority="13901">
      <formula>IF(RIGHT(TEXT(P18,"0.#"),1)=".",FALSE,TRUE)</formula>
    </cfRule>
    <cfRule type="expression" dxfId="2832" priority="13902">
      <formula>IF(RIGHT(TEXT(P18,"0.#"),1)=".",TRUE,FALSE)</formula>
    </cfRule>
  </conditionalFormatting>
  <conditionalFormatting sqref="Y783">
    <cfRule type="expression" dxfId="2831" priority="13897">
      <formula>IF(RIGHT(TEXT(Y783,"0.#"),1)=".",FALSE,TRUE)</formula>
    </cfRule>
    <cfRule type="expression" dxfId="2830" priority="13898">
      <formula>IF(RIGHT(TEXT(Y783,"0.#"),1)=".",TRUE,FALSE)</formula>
    </cfRule>
  </conditionalFormatting>
  <conditionalFormatting sqref="Y792">
    <cfRule type="expression" dxfId="2829" priority="13893">
      <formula>IF(RIGHT(TEXT(Y792,"0.#"),1)=".",FALSE,TRUE)</formula>
    </cfRule>
    <cfRule type="expression" dxfId="2828" priority="13894">
      <formula>IF(RIGHT(TEXT(Y792,"0.#"),1)=".",TRUE,FALSE)</formula>
    </cfRule>
  </conditionalFormatting>
  <conditionalFormatting sqref="Y823:Y830 Y821 Y810:Y817 Y808 Y797:Y804 Y795">
    <cfRule type="expression" dxfId="2827" priority="13675">
      <formula>IF(RIGHT(TEXT(Y795,"0.#"),1)=".",FALSE,TRUE)</formula>
    </cfRule>
    <cfRule type="expression" dxfId="2826" priority="13676">
      <formula>IF(RIGHT(TEXT(Y795,"0.#"),1)=".",TRUE,FALSE)</formula>
    </cfRule>
  </conditionalFormatting>
  <conditionalFormatting sqref="P16:AQ17 P15:AX15 P13:AX13">
    <cfRule type="expression" dxfId="2825" priority="13723">
      <formula>IF(RIGHT(TEXT(P13,"0.#"),1)=".",FALSE,TRUE)</formula>
    </cfRule>
    <cfRule type="expression" dxfId="2824" priority="13724">
      <formula>IF(RIGHT(TEXT(P13,"0.#"),1)=".",TRUE,FALSE)</formula>
    </cfRule>
  </conditionalFormatting>
  <conditionalFormatting sqref="P19:AJ19">
    <cfRule type="expression" dxfId="2823" priority="13721">
      <formula>IF(RIGHT(TEXT(P19,"0.#"),1)=".",FALSE,TRUE)</formula>
    </cfRule>
    <cfRule type="expression" dxfId="2822" priority="13722">
      <formula>IF(RIGHT(TEXT(P19,"0.#"),1)=".",TRUE,FALSE)</formula>
    </cfRule>
  </conditionalFormatting>
  <conditionalFormatting sqref="AE101 AQ101">
    <cfRule type="expression" dxfId="2821" priority="13713">
      <formula>IF(RIGHT(TEXT(AE101,"0.#"),1)=".",FALSE,TRUE)</formula>
    </cfRule>
    <cfRule type="expression" dxfId="2820" priority="13714">
      <formula>IF(RIGHT(TEXT(AE101,"0.#"),1)=".",TRUE,FALSE)</formula>
    </cfRule>
  </conditionalFormatting>
  <conditionalFormatting sqref="Y784:Y791 Y782">
    <cfRule type="expression" dxfId="2819" priority="13699">
      <formula>IF(RIGHT(TEXT(Y782,"0.#"),1)=".",FALSE,TRUE)</formula>
    </cfRule>
    <cfRule type="expression" dxfId="2818" priority="13700">
      <formula>IF(RIGHT(TEXT(Y782,"0.#"),1)=".",TRUE,FALSE)</formula>
    </cfRule>
  </conditionalFormatting>
  <conditionalFormatting sqref="AU783">
    <cfRule type="expression" dxfId="2817" priority="13697">
      <formula>IF(RIGHT(TEXT(AU783,"0.#"),1)=".",FALSE,TRUE)</formula>
    </cfRule>
    <cfRule type="expression" dxfId="2816" priority="13698">
      <formula>IF(RIGHT(TEXT(AU783,"0.#"),1)=".",TRUE,FALSE)</formula>
    </cfRule>
  </conditionalFormatting>
  <conditionalFormatting sqref="AU792">
    <cfRule type="expression" dxfId="2815" priority="13695">
      <formula>IF(RIGHT(TEXT(AU792,"0.#"),1)=".",FALSE,TRUE)</formula>
    </cfRule>
    <cfRule type="expression" dxfId="2814" priority="13696">
      <formula>IF(RIGHT(TEXT(AU792,"0.#"),1)=".",TRUE,FALSE)</formula>
    </cfRule>
  </conditionalFormatting>
  <conditionalFormatting sqref="AU784:AU791 AU782">
    <cfRule type="expression" dxfId="2813" priority="13693">
      <formula>IF(RIGHT(TEXT(AU782,"0.#"),1)=".",FALSE,TRUE)</formula>
    </cfRule>
    <cfRule type="expression" dxfId="2812" priority="13694">
      <formula>IF(RIGHT(TEXT(AU782,"0.#"),1)=".",TRUE,FALSE)</formula>
    </cfRule>
  </conditionalFormatting>
  <conditionalFormatting sqref="Y822 Y809 Y796">
    <cfRule type="expression" dxfId="2811" priority="13679">
      <formula>IF(RIGHT(TEXT(Y796,"0.#"),1)=".",FALSE,TRUE)</formula>
    </cfRule>
    <cfRule type="expression" dxfId="2810" priority="13680">
      <formula>IF(RIGHT(TEXT(Y796,"0.#"),1)=".",TRUE,FALSE)</formula>
    </cfRule>
  </conditionalFormatting>
  <conditionalFormatting sqref="Y831 Y818 Y805">
    <cfRule type="expression" dxfId="2809" priority="13677">
      <formula>IF(RIGHT(TEXT(Y805,"0.#"),1)=".",FALSE,TRUE)</formula>
    </cfRule>
    <cfRule type="expression" dxfId="2808" priority="13678">
      <formula>IF(RIGHT(TEXT(Y805,"0.#"),1)=".",TRUE,FALSE)</formula>
    </cfRule>
  </conditionalFormatting>
  <conditionalFormatting sqref="AU796">
    <cfRule type="expression" dxfId="2807" priority="13673">
      <formula>IF(RIGHT(TEXT(AU796,"0.#"),1)=".",FALSE,TRUE)</formula>
    </cfRule>
    <cfRule type="expression" dxfId="2806" priority="13674">
      <formula>IF(RIGHT(TEXT(AU796,"0.#"),1)=".",TRUE,FALSE)</formula>
    </cfRule>
  </conditionalFormatting>
  <conditionalFormatting sqref="AU831 AU818 AU805">
    <cfRule type="expression" dxfId="2805" priority="13671">
      <formula>IF(RIGHT(TEXT(AU805,"0.#"),1)=".",FALSE,TRUE)</formula>
    </cfRule>
    <cfRule type="expression" dxfId="2804" priority="13672">
      <formula>IF(RIGHT(TEXT(AU805,"0.#"),1)=".",TRUE,FALSE)</formula>
    </cfRule>
  </conditionalFormatting>
  <conditionalFormatting sqref="AU824:AU830 AU811:AU817 AU797:AU804 AU795">
    <cfRule type="expression" dxfId="2803" priority="13669">
      <formula>IF(RIGHT(TEXT(AU795,"0.#"),1)=".",FALSE,TRUE)</formula>
    </cfRule>
    <cfRule type="expression" dxfId="2802" priority="13670">
      <formula>IF(RIGHT(TEXT(AU795,"0.#"),1)=".",TRUE,FALSE)</formula>
    </cfRule>
  </conditionalFormatting>
  <conditionalFormatting sqref="AM87">
    <cfRule type="expression" dxfId="2801" priority="13323">
      <formula>IF(RIGHT(TEXT(AM87,"0.#"),1)=".",FALSE,TRUE)</formula>
    </cfRule>
    <cfRule type="expression" dxfId="2800" priority="13324">
      <formula>IF(RIGHT(TEXT(AM87,"0.#"),1)=".",TRUE,FALSE)</formula>
    </cfRule>
  </conditionalFormatting>
  <conditionalFormatting sqref="AE55">
    <cfRule type="expression" dxfId="2799" priority="13391">
      <formula>IF(RIGHT(TEXT(AE55,"0.#"),1)=".",FALSE,TRUE)</formula>
    </cfRule>
    <cfRule type="expression" dxfId="2798" priority="13392">
      <formula>IF(RIGHT(TEXT(AE55,"0.#"),1)=".",TRUE,FALSE)</formula>
    </cfRule>
  </conditionalFormatting>
  <conditionalFormatting sqref="AI55">
    <cfRule type="expression" dxfId="2797" priority="13389">
      <formula>IF(RIGHT(TEXT(AI55,"0.#"),1)=".",FALSE,TRUE)</formula>
    </cfRule>
    <cfRule type="expression" dxfId="2796" priority="13390">
      <formula>IF(RIGHT(TEXT(AI55,"0.#"),1)=".",TRUE,FALSE)</formula>
    </cfRule>
  </conditionalFormatting>
  <conditionalFormatting sqref="AM34">
    <cfRule type="expression" dxfId="2795" priority="13469">
      <formula>IF(RIGHT(TEXT(AM34,"0.#"),1)=".",FALSE,TRUE)</formula>
    </cfRule>
    <cfRule type="expression" dxfId="2794" priority="13470">
      <formula>IF(RIGHT(TEXT(AM34,"0.#"),1)=".",TRUE,FALSE)</formula>
    </cfRule>
  </conditionalFormatting>
  <conditionalFormatting sqref="AE33">
    <cfRule type="expression" dxfId="2793" priority="13483">
      <formula>IF(RIGHT(TEXT(AE33,"0.#"),1)=".",FALSE,TRUE)</formula>
    </cfRule>
    <cfRule type="expression" dxfId="2792" priority="13484">
      <formula>IF(RIGHT(TEXT(AE33,"0.#"),1)=".",TRUE,FALSE)</formula>
    </cfRule>
  </conditionalFormatting>
  <conditionalFormatting sqref="AE34">
    <cfRule type="expression" dxfId="2791" priority="13481">
      <formula>IF(RIGHT(TEXT(AE34,"0.#"),1)=".",FALSE,TRUE)</formula>
    </cfRule>
    <cfRule type="expression" dxfId="2790" priority="13482">
      <formula>IF(RIGHT(TEXT(AE34,"0.#"),1)=".",TRUE,FALSE)</formula>
    </cfRule>
  </conditionalFormatting>
  <conditionalFormatting sqref="AI34">
    <cfRule type="expression" dxfId="2789" priority="13479">
      <formula>IF(RIGHT(TEXT(AI34,"0.#"),1)=".",FALSE,TRUE)</formula>
    </cfRule>
    <cfRule type="expression" dxfId="2788" priority="13480">
      <formula>IF(RIGHT(TEXT(AI34,"0.#"),1)=".",TRUE,FALSE)</formula>
    </cfRule>
  </conditionalFormatting>
  <conditionalFormatting sqref="AI33">
    <cfRule type="expression" dxfId="2787" priority="13477">
      <formula>IF(RIGHT(TEXT(AI33,"0.#"),1)=".",FALSE,TRUE)</formula>
    </cfRule>
    <cfRule type="expression" dxfId="2786" priority="13478">
      <formula>IF(RIGHT(TEXT(AI33,"0.#"),1)=".",TRUE,FALSE)</formula>
    </cfRule>
  </conditionalFormatting>
  <conditionalFormatting sqref="AI32">
    <cfRule type="expression" dxfId="2785" priority="13475">
      <formula>IF(RIGHT(TEXT(AI32,"0.#"),1)=".",FALSE,TRUE)</formula>
    </cfRule>
    <cfRule type="expression" dxfId="2784" priority="13476">
      <formula>IF(RIGHT(TEXT(AI32,"0.#"),1)=".",TRUE,FALSE)</formula>
    </cfRule>
  </conditionalFormatting>
  <conditionalFormatting sqref="AM32">
    <cfRule type="expression" dxfId="2783" priority="13473">
      <formula>IF(RIGHT(TEXT(AM32,"0.#"),1)=".",FALSE,TRUE)</formula>
    </cfRule>
    <cfRule type="expression" dxfId="2782" priority="13474">
      <formula>IF(RIGHT(TEXT(AM32,"0.#"),1)=".",TRUE,FALSE)</formula>
    </cfRule>
  </conditionalFormatting>
  <conditionalFormatting sqref="AM33">
    <cfRule type="expression" dxfId="2781" priority="13471">
      <formula>IF(RIGHT(TEXT(AM33,"0.#"),1)=".",FALSE,TRUE)</formula>
    </cfRule>
    <cfRule type="expression" dxfId="2780" priority="13472">
      <formula>IF(RIGHT(TEXT(AM33,"0.#"),1)=".",TRUE,FALSE)</formula>
    </cfRule>
  </conditionalFormatting>
  <conditionalFormatting sqref="AQ32:AQ34">
    <cfRule type="expression" dxfId="2779" priority="13463">
      <formula>IF(RIGHT(TEXT(AQ32,"0.#"),1)=".",FALSE,TRUE)</formula>
    </cfRule>
    <cfRule type="expression" dxfId="2778" priority="13464">
      <formula>IF(RIGHT(TEXT(AQ32,"0.#"),1)=".",TRUE,FALSE)</formula>
    </cfRule>
  </conditionalFormatting>
  <conditionalFormatting sqref="AU32:AU34">
    <cfRule type="expression" dxfId="2777" priority="13461">
      <formula>IF(RIGHT(TEXT(AU32,"0.#"),1)=".",FALSE,TRUE)</formula>
    </cfRule>
    <cfRule type="expression" dxfId="2776" priority="13462">
      <formula>IF(RIGHT(TEXT(AU32,"0.#"),1)=".",TRUE,FALSE)</formula>
    </cfRule>
  </conditionalFormatting>
  <conditionalFormatting sqref="AE53">
    <cfRule type="expression" dxfId="2775" priority="13395">
      <formula>IF(RIGHT(TEXT(AE53,"0.#"),1)=".",FALSE,TRUE)</formula>
    </cfRule>
    <cfRule type="expression" dxfId="2774" priority="13396">
      <formula>IF(RIGHT(TEXT(AE53,"0.#"),1)=".",TRUE,FALSE)</formula>
    </cfRule>
  </conditionalFormatting>
  <conditionalFormatting sqref="AE54">
    <cfRule type="expression" dxfId="2773" priority="13393">
      <formula>IF(RIGHT(TEXT(AE54,"0.#"),1)=".",FALSE,TRUE)</formula>
    </cfRule>
    <cfRule type="expression" dxfId="2772" priority="13394">
      <formula>IF(RIGHT(TEXT(AE54,"0.#"),1)=".",TRUE,FALSE)</formula>
    </cfRule>
  </conditionalFormatting>
  <conditionalFormatting sqref="AI54">
    <cfRule type="expression" dxfId="2771" priority="13387">
      <formula>IF(RIGHT(TEXT(AI54,"0.#"),1)=".",FALSE,TRUE)</formula>
    </cfRule>
    <cfRule type="expression" dxfId="2770" priority="13388">
      <formula>IF(RIGHT(TEXT(AI54,"0.#"),1)=".",TRUE,FALSE)</formula>
    </cfRule>
  </conditionalFormatting>
  <conditionalFormatting sqref="AI53">
    <cfRule type="expression" dxfId="2769" priority="13385">
      <formula>IF(RIGHT(TEXT(AI53,"0.#"),1)=".",FALSE,TRUE)</formula>
    </cfRule>
    <cfRule type="expression" dxfId="2768" priority="13386">
      <formula>IF(RIGHT(TEXT(AI53,"0.#"),1)=".",TRUE,FALSE)</formula>
    </cfRule>
  </conditionalFormatting>
  <conditionalFormatting sqref="AM53">
    <cfRule type="expression" dxfId="2767" priority="13383">
      <formula>IF(RIGHT(TEXT(AM53,"0.#"),1)=".",FALSE,TRUE)</formula>
    </cfRule>
    <cfRule type="expression" dxfId="2766" priority="13384">
      <formula>IF(RIGHT(TEXT(AM53,"0.#"),1)=".",TRUE,FALSE)</formula>
    </cfRule>
  </conditionalFormatting>
  <conditionalFormatting sqref="AM54">
    <cfRule type="expression" dxfId="2765" priority="13381">
      <formula>IF(RIGHT(TEXT(AM54,"0.#"),1)=".",FALSE,TRUE)</formula>
    </cfRule>
    <cfRule type="expression" dxfId="2764" priority="13382">
      <formula>IF(RIGHT(TEXT(AM54,"0.#"),1)=".",TRUE,FALSE)</formula>
    </cfRule>
  </conditionalFormatting>
  <conditionalFormatting sqref="AM55">
    <cfRule type="expression" dxfId="2763" priority="13379">
      <formula>IF(RIGHT(TEXT(AM55,"0.#"),1)=".",FALSE,TRUE)</formula>
    </cfRule>
    <cfRule type="expression" dxfId="2762" priority="13380">
      <formula>IF(RIGHT(TEXT(AM55,"0.#"),1)=".",TRUE,FALSE)</formula>
    </cfRule>
  </conditionalFormatting>
  <conditionalFormatting sqref="AE60">
    <cfRule type="expression" dxfId="2761" priority="13365">
      <formula>IF(RIGHT(TEXT(AE60,"0.#"),1)=".",FALSE,TRUE)</formula>
    </cfRule>
    <cfRule type="expression" dxfId="2760" priority="13366">
      <formula>IF(RIGHT(TEXT(AE60,"0.#"),1)=".",TRUE,FALSE)</formula>
    </cfRule>
  </conditionalFormatting>
  <conditionalFormatting sqref="AE61">
    <cfRule type="expression" dxfId="2759" priority="13363">
      <formula>IF(RIGHT(TEXT(AE61,"0.#"),1)=".",FALSE,TRUE)</formula>
    </cfRule>
    <cfRule type="expression" dxfId="2758" priority="13364">
      <formula>IF(RIGHT(TEXT(AE61,"0.#"),1)=".",TRUE,FALSE)</formula>
    </cfRule>
  </conditionalFormatting>
  <conditionalFormatting sqref="AE62">
    <cfRule type="expression" dxfId="2757" priority="13361">
      <formula>IF(RIGHT(TEXT(AE62,"0.#"),1)=".",FALSE,TRUE)</formula>
    </cfRule>
    <cfRule type="expression" dxfId="2756" priority="13362">
      <formula>IF(RIGHT(TEXT(AE62,"0.#"),1)=".",TRUE,FALSE)</formula>
    </cfRule>
  </conditionalFormatting>
  <conditionalFormatting sqref="AI62">
    <cfRule type="expression" dxfId="2755" priority="13359">
      <formula>IF(RIGHT(TEXT(AI62,"0.#"),1)=".",FALSE,TRUE)</formula>
    </cfRule>
    <cfRule type="expression" dxfId="2754" priority="13360">
      <formula>IF(RIGHT(TEXT(AI62,"0.#"),1)=".",TRUE,FALSE)</formula>
    </cfRule>
  </conditionalFormatting>
  <conditionalFormatting sqref="AI61">
    <cfRule type="expression" dxfId="2753" priority="13357">
      <formula>IF(RIGHT(TEXT(AI61,"0.#"),1)=".",FALSE,TRUE)</formula>
    </cfRule>
    <cfRule type="expression" dxfId="2752" priority="13358">
      <formula>IF(RIGHT(TEXT(AI61,"0.#"),1)=".",TRUE,FALSE)</formula>
    </cfRule>
  </conditionalFormatting>
  <conditionalFormatting sqref="AI60">
    <cfRule type="expression" dxfId="2751" priority="13355">
      <formula>IF(RIGHT(TEXT(AI60,"0.#"),1)=".",FALSE,TRUE)</formula>
    </cfRule>
    <cfRule type="expression" dxfId="2750" priority="13356">
      <formula>IF(RIGHT(TEXT(AI60,"0.#"),1)=".",TRUE,FALSE)</formula>
    </cfRule>
  </conditionalFormatting>
  <conditionalFormatting sqref="AM60">
    <cfRule type="expression" dxfId="2749" priority="13353">
      <formula>IF(RIGHT(TEXT(AM60,"0.#"),1)=".",FALSE,TRUE)</formula>
    </cfRule>
    <cfRule type="expression" dxfId="2748" priority="13354">
      <formula>IF(RIGHT(TEXT(AM60,"0.#"),1)=".",TRUE,FALSE)</formula>
    </cfRule>
  </conditionalFormatting>
  <conditionalFormatting sqref="AM61">
    <cfRule type="expression" dxfId="2747" priority="13351">
      <formula>IF(RIGHT(TEXT(AM61,"0.#"),1)=".",FALSE,TRUE)</formula>
    </cfRule>
    <cfRule type="expression" dxfId="2746" priority="13352">
      <formula>IF(RIGHT(TEXT(AM61,"0.#"),1)=".",TRUE,FALSE)</formula>
    </cfRule>
  </conditionalFormatting>
  <conditionalFormatting sqref="AM62">
    <cfRule type="expression" dxfId="2745" priority="13349">
      <formula>IF(RIGHT(TEXT(AM62,"0.#"),1)=".",FALSE,TRUE)</formula>
    </cfRule>
    <cfRule type="expression" dxfId="2744" priority="13350">
      <formula>IF(RIGHT(TEXT(AM62,"0.#"),1)=".",TRUE,FALSE)</formula>
    </cfRule>
  </conditionalFormatting>
  <conditionalFormatting sqref="AE87">
    <cfRule type="expression" dxfId="2743" priority="13335">
      <formula>IF(RIGHT(TEXT(AE87,"0.#"),1)=".",FALSE,TRUE)</formula>
    </cfRule>
    <cfRule type="expression" dxfId="2742" priority="13336">
      <formula>IF(RIGHT(TEXT(AE87,"0.#"),1)=".",TRUE,FALSE)</formula>
    </cfRule>
  </conditionalFormatting>
  <conditionalFormatting sqref="AE88">
    <cfRule type="expression" dxfId="2741" priority="13333">
      <formula>IF(RIGHT(TEXT(AE88,"0.#"),1)=".",FALSE,TRUE)</formula>
    </cfRule>
    <cfRule type="expression" dxfId="2740" priority="13334">
      <formula>IF(RIGHT(TEXT(AE88,"0.#"),1)=".",TRUE,FALSE)</formula>
    </cfRule>
  </conditionalFormatting>
  <conditionalFormatting sqref="AE89">
    <cfRule type="expression" dxfId="2739" priority="13331">
      <formula>IF(RIGHT(TEXT(AE89,"0.#"),1)=".",FALSE,TRUE)</formula>
    </cfRule>
    <cfRule type="expression" dxfId="2738" priority="13332">
      <formula>IF(RIGHT(TEXT(AE89,"0.#"),1)=".",TRUE,FALSE)</formula>
    </cfRule>
  </conditionalFormatting>
  <conditionalFormatting sqref="AI89">
    <cfRule type="expression" dxfId="2737" priority="13329">
      <formula>IF(RIGHT(TEXT(AI89,"0.#"),1)=".",FALSE,TRUE)</formula>
    </cfRule>
    <cfRule type="expression" dxfId="2736" priority="13330">
      <formula>IF(RIGHT(TEXT(AI89,"0.#"),1)=".",TRUE,FALSE)</formula>
    </cfRule>
  </conditionalFormatting>
  <conditionalFormatting sqref="AI88">
    <cfRule type="expression" dxfId="2735" priority="13327">
      <formula>IF(RIGHT(TEXT(AI88,"0.#"),1)=".",FALSE,TRUE)</formula>
    </cfRule>
    <cfRule type="expression" dxfId="2734" priority="13328">
      <formula>IF(RIGHT(TEXT(AI88,"0.#"),1)=".",TRUE,FALSE)</formula>
    </cfRule>
  </conditionalFormatting>
  <conditionalFormatting sqref="AI87">
    <cfRule type="expression" dxfId="2733" priority="13325">
      <formula>IF(RIGHT(TEXT(AI87,"0.#"),1)=".",FALSE,TRUE)</formula>
    </cfRule>
    <cfRule type="expression" dxfId="2732" priority="13326">
      <formula>IF(RIGHT(TEXT(AI87,"0.#"),1)=".",TRUE,FALSE)</formula>
    </cfRule>
  </conditionalFormatting>
  <conditionalFormatting sqref="AM88">
    <cfRule type="expression" dxfId="2731" priority="13321">
      <formula>IF(RIGHT(TEXT(AM88,"0.#"),1)=".",FALSE,TRUE)</formula>
    </cfRule>
    <cfRule type="expression" dxfId="2730" priority="13322">
      <formula>IF(RIGHT(TEXT(AM88,"0.#"),1)=".",TRUE,FALSE)</formula>
    </cfRule>
  </conditionalFormatting>
  <conditionalFormatting sqref="AM89">
    <cfRule type="expression" dxfId="2729" priority="13319">
      <formula>IF(RIGHT(TEXT(AM89,"0.#"),1)=".",FALSE,TRUE)</formula>
    </cfRule>
    <cfRule type="expression" dxfId="2728" priority="13320">
      <formula>IF(RIGHT(TEXT(AM89,"0.#"),1)=".",TRUE,FALSE)</formula>
    </cfRule>
  </conditionalFormatting>
  <conditionalFormatting sqref="AE92">
    <cfRule type="expression" dxfId="2727" priority="13305">
      <formula>IF(RIGHT(TEXT(AE92,"0.#"),1)=".",FALSE,TRUE)</formula>
    </cfRule>
    <cfRule type="expression" dxfId="2726" priority="13306">
      <formula>IF(RIGHT(TEXT(AE92,"0.#"),1)=".",TRUE,FALSE)</formula>
    </cfRule>
  </conditionalFormatting>
  <conditionalFormatting sqref="AE93">
    <cfRule type="expression" dxfId="2725" priority="13303">
      <formula>IF(RIGHT(TEXT(AE93,"0.#"),1)=".",FALSE,TRUE)</formula>
    </cfRule>
    <cfRule type="expression" dxfId="2724" priority="13304">
      <formula>IF(RIGHT(TEXT(AE93,"0.#"),1)=".",TRUE,FALSE)</formula>
    </cfRule>
  </conditionalFormatting>
  <conditionalFormatting sqref="AE94">
    <cfRule type="expression" dxfId="2723" priority="13301">
      <formula>IF(RIGHT(TEXT(AE94,"0.#"),1)=".",FALSE,TRUE)</formula>
    </cfRule>
    <cfRule type="expression" dxfId="2722" priority="13302">
      <formula>IF(RIGHT(TEXT(AE94,"0.#"),1)=".",TRUE,FALSE)</formula>
    </cfRule>
  </conditionalFormatting>
  <conditionalFormatting sqref="AI94">
    <cfRule type="expression" dxfId="2721" priority="13299">
      <formula>IF(RIGHT(TEXT(AI94,"0.#"),1)=".",FALSE,TRUE)</formula>
    </cfRule>
    <cfRule type="expression" dxfId="2720" priority="13300">
      <formula>IF(RIGHT(TEXT(AI94,"0.#"),1)=".",TRUE,FALSE)</formula>
    </cfRule>
  </conditionalFormatting>
  <conditionalFormatting sqref="AI93">
    <cfRule type="expression" dxfId="2719" priority="13297">
      <formula>IF(RIGHT(TEXT(AI93,"0.#"),1)=".",FALSE,TRUE)</formula>
    </cfRule>
    <cfRule type="expression" dxfId="2718" priority="13298">
      <formula>IF(RIGHT(TEXT(AI93,"0.#"),1)=".",TRUE,FALSE)</formula>
    </cfRule>
  </conditionalFormatting>
  <conditionalFormatting sqref="AI92">
    <cfRule type="expression" dxfId="2717" priority="13295">
      <formula>IF(RIGHT(TEXT(AI92,"0.#"),1)=".",FALSE,TRUE)</formula>
    </cfRule>
    <cfRule type="expression" dxfId="2716" priority="13296">
      <formula>IF(RIGHT(TEXT(AI92,"0.#"),1)=".",TRUE,FALSE)</formula>
    </cfRule>
  </conditionalFormatting>
  <conditionalFormatting sqref="AM92">
    <cfRule type="expression" dxfId="2715" priority="13293">
      <formula>IF(RIGHT(TEXT(AM92,"0.#"),1)=".",FALSE,TRUE)</formula>
    </cfRule>
    <cfRule type="expression" dxfId="2714" priority="13294">
      <formula>IF(RIGHT(TEXT(AM92,"0.#"),1)=".",TRUE,FALSE)</formula>
    </cfRule>
  </conditionalFormatting>
  <conditionalFormatting sqref="AM93">
    <cfRule type="expression" dxfId="2713" priority="13291">
      <formula>IF(RIGHT(TEXT(AM93,"0.#"),1)=".",FALSE,TRUE)</formula>
    </cfRule>
    <cfRule type="expression" dxfId="2712" priority="13292">
      <formula>IF(RIGHT(TEXT(AM93,"0.#"),1)=".",TRUE,FALSE)</formula>
    </cfRule>
  </conditionalFormatting>
  <conditionalFormatting sqref="AM94">
    <cfRule type="expression" dxfId="2711" priority="13289">
      <formula>IF(RIGHT(TEXT(AM94,"0.#"),1)=".",FALSE,TRUE)</formula>
    </cfRule>
    <cfRule type="expression" dxfId="2710" priority="13290">
      <formula>IF(RIGHT(TEXT(AM94,"0.#"),1)=".",TRUE,FALSE)</formula>
    </cfRule>
  </conditionalFormatting>
  <conditionalFormatting sqref="AE97">
    <cfRule type="expression" dxfId="2709" priority="13275">
      <formula>IF(RIGHT(TEXT(AE97,"0.#"),1)=".",FALSE,TRUE)</formula>
    </cfRule>
    <cfRule type="expression" dxfId="2708" priority="13276">
      <formula>IF(RIGHT(TEXT(AE97,"0.#"),1)=".",TRUE,FALSE)</formula>
    </cfRule>
  </conditionalFormatting>
  <conditionalFormatting sqref="AE98">
    <cfRule type="expression" dxfId="2707" priority="13273">
      <formula>IF(RIGHT(TEXT(AE98,"0.#"),1)=".",FALSE,TRUE)</formula>
    </cfRule>
    <cfRule type="expression" dxfId="2706" priority="13274">
      <formula>IF(RIGHT(TEXT(AE98,"0.#"),1)=".",TRUE,FALSE)</formula>
    </cfRule>
  </conditionalFormatting>
  <conditionalFormatting sqref="AE99">
    <cfRule type="expression" dxfId="2705" priority="13271">
      <formula>IF(RIGHT(TEXT(AE99,"0.#"),1)=".",FALSE,TRUE)</formula>
    </cfRule>
    <cfRule type="expression" dxfId="2704" priority="13272">
      <formula>IF(RIGHT(TEXT(AE99,"0.#"),1)=".",TRUE,FALSE)</formula>
    </cfRule>
  </conditionalFormatting>
  <conditionalFormatting sqref="AI99">
    <cfRule type="expression" dxfId="2703" priority="13269">
      <formula>IF(RIGHT(TEXT(AI99,"0.#"),1)=".",FALSE,TRUE)</formula>
    </cfRule>
    <cfRule type="expression" dxfId="2702" priority="13270">
      <formula>IF(RIGHT(TEXT(AI99,"0.#"),1)=".",TRUE,FALSE)</formula>
    </cfRule>
  </conditionalFormatting>
  <conditionalFormatting sqref="AI98">
    <cfRule type="expression" dxfId="2701" priority="13267">
      <formula>IF(RIGHT(TEXT(AI98,"0.#"),1)=".",FALSE,TRUE)</formula>
    </cfRule>
    <cfRule type="expression" dxfId="2700" priority="13268">
      <formula>IF(RIGHT(TEXT(AI98,"0.#"),1)=".",TRUE,FALSE)</formula>
    </cfRule>
  </conditionalFormatting>
  <conditionalFormatting sqref="AI97">
    <cfRule type="expression" dxfId="2699" priority="13265">
      <formula>IF(RIGHT(TEXT(AI97,"0.#"),1)=".",FALSE,TRUE)</formula>
    </cfRule>
    <cfRule type="expression" dxfId="2698" priority="13266">
      <formula>IF(RIGHT(TEXT(AI97,"0.#"),1)=".",TRUE,FALSE)</formula>
    </cfRule>
  </conditionalFormatting>
  <conditionalFormatting sqref="AM97">
    <cfRule type="expression" dxfId="2697" priority="13263">
      <formula>IF(RIGHT(TEXT(AM97,"0.#"),1)=".",FALSE,TRUE)</formula>
    </cfRule>
    <cfRule type="expression" dxfId="2696" priority="13264">
      <formula>IF(RIGHT(TEXT(AM97,"0.#"),1)=".",TRUE,FALSE)</formula>
    </cfRule>
  </conditionalFormatting>
  <conditionalFormatting sqref="AM98">
    <cfRule type="expression" dxfId="2695" priority="13261">
      <formula>IF(RIGHT(TEXT(AM98,"0.#"),1)=".",FALSE,TRUE)</formula>
    </cfRule>
    <cfRule type="expression" dxfId="2694" priority="13262">
      <formula>IF(RIGHT(TEXT(AM98,"0.#"),1)=".",TRUE,FALSE)</formula>
    </cfRule>
  </conditionalFormatting>
  <conditionalFormatting sqref="AM99">
    <cfRule type="expression" dxfId="2693" priority="13259">
      <formula>IF(RIGHT(TEXT(AM99,"0.#"),1)=".",FALSE,TRUE)</formula>
    </cfRule>
    <cfRule type="expression" dxfId="2692" priority="13260">
      <formula>IF(RIGHT(TEXT(AM99,"0.#"),1)=".",TRUE,FALSE)</formula>
    </cfRule>
  </conditionalFormatting>
  <conditionalFormatting sqref="AI101">
    <cfRule type="expression" dxfId="2691" priority="13245">
      <formula>IF(RIGHT(TEXT(AI101,"0.#"),1)=".",FALSE,TRUE)</formula>
    </cfRule>
    <cfRule type="expression" dxfId="2690" priority="13246">
      <formula>IF(RIGHT(TEXT(AI101,"0.#"),1)=".",TRUE,FALSE)</formula>
    </cfRule>
  </conditionalFormatting>
  <conditionalFormatting sqref="AM101">
    <cfRule type="expression" dxfId="2689" priority="13243">
      <formula>IF(RIGHT(TEXT(AM101,"0.#"),1)=".",FALSE,TRUE)</formula>
    </cfRule>
    <cfRule type="expression" dxfId="2688" priority="13244">
      <formula>IF(RIGHT(TEXT(AM101,"0.#"),1)=".",TRUE,FALSE)</formula>
    </cfRule>
  </conditionalFormatting>
  <conditionalFormatting sqref="AE102">
    <cfRule type="expression" dxfId="2687" priority="13241">
      <formula>IF(RIGHT(TEXT(AE102,"0.#"),1)=".",FALSE,TRUE)</formula>
    </cfRule>
    <cfRule type="expression" dxfId="2686" priority="13242">
      <formula>IF(RIGHT(TEXT(AE102,"0.#"),1)=".",TRUE,FALSE)</formula>
    </cfRule>
  </conditionalFormatting>
  <conditionalFormatting sqref="AI102">
    <cfRule type="expression" dxfId="2685" priority="13239">
      <formula>IF(RIGHT(TEXT(AI102,"0.#"),1)=".",FALSE,TRUE)</formula>
    </cfRule>
    <cfRule type="expression" dxfId="2684" priority="13240">
      <formula>IF(RIGHT(TEXT(AI102,"0.#"),1)=".",TRUE,FALSE)</formula>
    </cfRule>
  </conditionalFormatting>
  <conditionalFormatting sqref="AM102">
    <cfRule type="expression" dxfId="2683" priority="13237">
      <formula>IF(RIGHT(TEXT(AM102,"0.#"),1)=".",FALSE,TRUE)</formula>
    </cfRule>
    <cfRule type="expression" dxfId="2682" priority="13238">
      <formula>IF(RIGHT(TEXT(AM102,"0.#"),1)=".",TRUE,FALSE)</formula>
    </cfRule>
  </conditionalFormatting>
  <conditionalFormatting sqref="AQ102">
    <cfRule type="expression" dxfId="2681" priority="13235">
      <formula>IF(RIGHT(TEXT(AQ102,"0.#"),1)=".",FALSE,TRUE)</formula>
    </cfRule>
    <cfRule type="expression" dxfId="2680" priority="13236">
      <formula>IF(RIGHT(TEXT(AQ102,"0.#"),1)=".",TRUE,FALSE)</formula>
    </cfRule>
  </conditionalFormatting>
  <conditionalFormatting sqref="AE104">
    <cfRule type="expression" dxfId="2679" priority="13233">
      <formula>IF(RIGHT(TEXT(AE104,"0.#"),1)=".",FALSE,TRUE)</formula>
    </cfRule>
    <cfRule type="expression" dxfId="2678" priority="13234">
      <formula>IF(RIGHT(TEXT(AE104,"0.#"),1)=".",TRUE,FALSE)</formula>
    </cfRule>
  </conditionalFormatting>
  <conditionalFormatting sqref="AI104">
    <cfRule type="expression" dxfId="2677" priority="13231">
      <formula>IF(RIGHT(TEXT(AI104,"0.#"),1)=".",FALSE,TRUE)</formula>
    </cfRule>
    <cfRule type="expression" dxfId="2676" priority="13232">
      <formula>IF(RIGHT(TEXT(AI104,"0.#"),1)=".",TRUE,FALSE)</formula>
    </cfRule>
  </conditionalFormatting>
  <conditionalFormatting sqref="AM104">
    <cfRule type="expression" dxfId="2675" priority="13229">
      <formula>IF(RIGHT(TEXT(AM104,"0.#"),1)=".",FALSE,TRUE)</formula>
    </cfRule>
    <cfRule type="expression" dxfId="2674" priority="13230">
      <formula>IF(RIGHT(TEXT(AM104,"0.#"),1)=".",TRUE,FALSE)</formula>
    </cfRule>
  </conditionalFormatting>
  <conditionalFormatting sqref="AE105">
    <cfRule type="expression" dxfId="2673" priority="13227">
      <formula>IF(RIGHT(TEXT(AE105,"0.#"),1)=".",FALSE,TRUE)</formula>
    </cfRule>
    <cfRule type="expression" dxfId="2672" priority="13228">
      <formula>IF(RIGHT(TEXT(AE105,"0.#"),1)=".",TRUE,FALSE)</formula>
    </cfRule>
  </conditionalFormatting>
  <conditionalFormatting sqref="AI105">
    <cfRule type="expression" dxfId="2671" priority="13225">
      <formula>IF(RIGHT(TEXT(AI105,"0.#"),1)=".",FALSE,TRUE)</formula>
    </cfRule>
    <cfRule type="expression" dxfId="2670" priority="13226">
      <formula>IF(RIGHT(TEXT(AI105,"0.#"),1)=".",TRUE,FALSE)</formula>
    </cfRule>
  </conditionalFormatting>
  <conditionalFormatting sqref="AM105">
    <cfRule type="expression" dxfId="2669" priority="13223">
      <formula>IF(RIGHT(TEXT(AM105,"0.#"),1)=".",FALSE,TRUE)</formula>
    </cfRule>
    <cfRule type="expression" dxfId="2668" priority="13224">
      <formula>IF(RIGHT(TEXT(AM105,"0.#"),1)=".",TRUE,FALSE)</formula>
    </cfRule>
  </conditionalFormatting>
  <conditionalFormatting sqref="AE107">
    <cfRule type="expression" dxfId="2667" priority="13219">
      <formula>IF(RIGHT(TEXT(AE107,"0.#"),1)=".",FALSE,TRUE)</formula>
    </cfRule>
    <cfRule type="expression" dxfId="2666" priority="13220">
      <formula>IF(RIGHT(TEXT(AE107,"0.#"),1)=".",TRUE,FALSE)</formula>
    </cfRule>
  </conditionalFormatting>
  <conditionalFormatting sqref="AI107">
    <cfRule type="expression" dxfId="2665" priority="13217">
      <formula>IF(RIGHT(TEXT(AI107,"0.#"),1)=".",FALSE,TRUE)</formula>
    </cfRule>
    <cfRule type="expression" dxfId="2664" priority="13218">
      <formula>IF(RIGHT(TEXT(AI107,"0.#"),1)=".",TRUE,FALSE)</formula>
    </cfRule>
  </conditionalFormatting>
  <conditionalFormatting sqref="AM107">
    <cfRule type="expression" dxfId="2663" priority="13215">
      <formula>IF(RIGHT(TEXT(AM107,"0.#"),1)=".",FALSE,TRUE)</formula>
    </cfRule>
    <cfRule type="expression" dxfId="2662" priority="13216">
      <formula>IF(RIGHT(TEXT(AM107,"0.#"),1)=".",TRUE,FALSE)</formula>
    </cfRule>
  </conditionalFormatting>
  <conditionalFormatting sqref="AE108">
    <cfRule type="expression" dxfId="2661" priority="13213">
      <formula>IF(RIGHT(TEXT(AE108,"0.#"),1)=".",FALSE,TRUE)</formula>
    </cfRule>
    <cfRule type="expression" dxfId="2660" priority="13214">
      <formula>IF(RIGHT(TEXT(AE108,"0.#"),1)=".",TRUE,FALSE)</formula>
    </cfRule>
  </conditionalFormatting>
  <conditionalFormatting sqref="AI108">
    <cfRule type="expression" dxfId="2659" priority="13211">
      <formula>IF(RIGHT(TEXT(AI108,"0.#"),1)=".",FALSE,TRUE)</formula>
    </cfRule>
    <cfRule type="expression" dxfId="2658" priority="13212">
      <formula>IF(RIGHT(TEXT(AI108,"0.#"),1)=".",TRUE,FALSE)</formula>
    </cfRule>
  </conditionalFormatting>
  <conditionalFormatting sqref="AM108">
    <cfRule type="expression" dxfId="2657" priority="13209">
      <formula>IF(RIGHT(TEXT(AM108,"0.#"),1)=".",FALSE,TRUE)</formula>
    </cfRule>
    <cfRule type="expression" dxfId="2656" priority="13210">
      <formula>IF(RIGHT(TEXT(AM108,"0.#"),1)=".",TRUE,FALSE)</formula>
    </cfRule>
  </conditionalFormatting>
  <conditionalFormatting sqref="AE110">
    <cfRule type="expression" dxfId="2655" priority="13205">
      <formula>IF(RIGHT(TEXT(AE110,"0.#"),1)=".",FALSE,TRUE)</formula>
    </cfRule>
    <cfRule type="expression" dxfId="2654" priority="13206">
      <formula>IF(RIGHT(TEXT(AE110,"0.#"),1)=".",TRUE,FALSE)</formula>
    </cfRule>
  </conditionalFormatting>
  <conditionalFormatting sqref="AI110">
    <cfRule type="expression" dxfId="2653" priority="13203">
      <formula>IF(RIGHT(TEXT(AI110,"0.#"),1)=".",FALSE,TRUE)</formula>
    </cfRule>
    <cfRule type="expression" dxfId="2652" priority="13204">
      <formula>IF(RIGHT(TEXT(AI110,"0.#"),1)=".",TRUE,FALSE)</formula>
    </cfRule>
  </conditionalFormatting>
  <conditionalFormatting sqref="AM110">
    <cfRule type="expression" dxfId="2651" priority="13201">
      <formula>IF(RIGHT(TEXT(AM110,"0.#"),1)=".",FALSE,TRUE)</formula>
    </cfRule>
    <cfRule type="expression" dxfId="2650" priority="13202">
      <formula>IF(RIGHT(TEXT(AM110,"0.#"),1)=".",TRUE,FALSE)</formula>
    </cfRule>
  </conditionalFormatting>
  <conditionalFormatting sqref="AE111">
    <cfRule type="expression" dxfId="2649" priority="13199">
      <formula>IF(RIGHT(TEXT(AE111,"0.#"),1)=".",FALSE,TRUE)</formula>
    </cfRule>
    <cfRule type="expression" dxfId="2648" priority="13200">
      <formula>IF(RIGHT(TEXT(AE111,"0.#"),1)=".",TRUE,FALSE)</formula>
    </cfRule>
  </conditionalFormatting>
  <conditionalFormatting sqref="AI111">
    <cfRule type="expression" dxfId="2647" priority="13197">
      <formula>IF(RIGHT(TEXT(AI111,"0.#"),1)=".",FALSE,TRUE)</formula>
    </cfRule>
    <cfRule type="expression" dxfId="2646" priority="13198">
      <formula>IF(RIGHT(TEXT(AI111,"0.#"),1)=".",TRUE,FALSE)</formula>
    </cfRule>
  </conditionalFormatting>
  <conditionalFormatting sqref="AM111">
    <cfRule type="expression" dxfId="2645" priority="13195">
      <formula>IF(RIGHT(TEXT(AM111,"0.#"),1)=".",FALSE,TRUE)</formula>
    </cfRule>
    <cfRule type="expression" dxfId="2644" priority="13196">
      <formula>IF(RIGHT(TEXT(AM111,"0.#"),1)=".",TRUE,FALSE)</formula>
    </cfRule>
  </conditionalFormatting>
  <conditionalFormatting sqref="AE113">
    <cfRule type="expression" dxfId="2643" priority="13191">
      <formula>IF(RIGHT(TEXT(AE113,"0.#"),1)=".",FALSE,TRUE)</formula>
    </cfRule>
    <cfRule type="expression" dxfId="2642" priority="13192">
      <formula>IF(RIGHT(TEXT(AE113,"0.#"),1)=".",TRUE,FALSE)</formula>
    </cfRule>
  </conditionalFormatting>
  <conditionalFormatting sqref="AI113">
    <cfRule type="expression" dxfId="2641" priority="13189">
      <formula>IF(RIGHT(TEXT(AI113,"0.#"),1)=".",FALSE,TRUE)</formula>
    </cfRule>
    <cfRule type="expression" dxfId="2640" priority="13190">
      <formula>IF(RIGHT(TEXT(AI113,"0.#"),1)=".",TRUE,FALSE)</formula>
    </cfRule>
  </conditionalFormatting>
  <conditionalFormatting sqref="AM113">
    <cfRule type="expression" dxfId="2639" priority="13187">
      <formula>IF(RIGHT(TEXT(AM113,"0.#"),1)=".",FALSE,TRUE)</formula>
    </cfRule>
    <cfRule type="expression" dxfId="2638" priority="13188">
      <formula>IF(RIGHT(TEXT(AM113,"0.#"),1)=".",TRUE,FALSE)</formula>
    </cfRule>
  </conditionalFormatting>
  <conditionalFormatting sqref="AE114">
    <cfRule type="expression" dxfId="2637" priority="13185">
      <formula>IF(RIGHT(TEXT(AE114,"0.#"),1)=".",FALSE,TRUE)</formula>
    </cfRule>
    <cfRule type="expression" dxfId="2636" priority="13186">
      <formula>IF(RIGHT(TEXT(AE114,"0.#"),1)=".",TRUE,FALSE)</formula>
    </cfRule>
  </conditionalFormatting>
  <conditionalFormatting sqref="AI114">
    <cfRule type="expression" dxfId="2635" priority="13183">
      <formula>IF(RIGHT(TEXT(AI114,"0.#"),1)=".",FALSE,TRUE)</formula>
    </cfRule>
    <cfRule type="expression" dxfId="2634" priority="13184">
      <formula>IF(RIGHT(TEXT(AI114,"0.#"),1)=".",TRUE,FALSE)</formula>
    </cfRule>
  </conditionalFormatting>
  <conditionalFormatting sqref="AM114">
    <cfRule type="expression" dxfId="2633" priority="13181">
      <formula>IF(RIGHT(TEXT(AM114,"0.#"),1)=".",FALSE,TRUE)</formula>
    </cfRule>
    <cfRule type="expression" dxfId="2632" priority="13182">
      <formula>IF(RIGHT(TEXT(AM114,"0.#"),1)=".",TRUE,FALSE)</formula>
    </cfRule>
  </conditionalFormatting>
  <conditionalFormatting sqref="AE116 AQ116">
    <cfRule type="expression" dxfId="2631" priority="13177">
      <formula>IF(RIGHT(TEXT(AE116,"0.#"),1)=".",FALSE,TRUE)</formula>
    </cfRule>
    <cfRule type="expression" dxfId="2630" priority="13178">
      <formula>IF(RIGHT(TEXT(AE116,"0.#"),1)=".",TRUE,FALSE)</formula>
    </cfRule>
  </conditionalFormatting>
  <conditionalFormatting sqref="AI116">
    <cfRule type="expression" dxfId="2629" priority="13175">
      <formula>IF(RIGHT(TEXT(AI116,"0.#"),1)=".",FALSE,TRUE)</formula>
    </cfRule>
    <cfRule type="expression" dxfId="2628" priority="13176">
      <formula>IF(RIGHT(TEXT(AI116,"0.#"),1)=".",TRUE,FALSE)</formula>
    </cfRule>
  </conditionalFormatting>
  <conditionalFormatting sqref="AM116">
    <cfRule type="expression" dxfId="2627" priority="13173">
      <formula>IF(RIGHT(TEXT(AM116,"0.#"),1)=".",FALSE,TRUE)</formula>
    </cfRule>
    <cfRule type="expression" dxfId="2626" priority="13174">
      <formula>IF(RIGHT(TEXT(AM116,"0.#"),1)=".",TRUE,FALSE)</formula>
    </cfRule>
  </conditionalFormatting>
  <conditionalFormatting sqref="AE117 AM117">
    <cfRule type="expression" dxfId="2625" priority="13171">
      <formula>IF(RIGHT(TEXT(AE117,"0.#"),1)=".",FALSE,TRUE)</formula>
    </cfRule>
    <cfRule type="expression" dxfId="2624" priority="13172">
      <formula>IF(RIGHT(TEXT(AE117,"0.#"),1)=".",TRUE,FALSE)</formula>
    </cfRule>
  </conditionalFormatting>
  <conditionalFormatting sqref="AI117">
    <cfRule type="expression" dxfId="2623" priority="13169">
      <formula>IF(RIGHT(TEXT(AI117,"0.#"),1)=".",FALSE,TRUE)</formula>
    </cfRule>
    <cfRule type="expression" dxfId="2622" priority="13170">
      <formula>IF(RIGHT(TEXT(AI117,"0.#"),1)=".",TRUE,FALSE)</formula>
    </cfRule>
  </conditionalFormatting>
  <conditionalFormatting sqref="AQ117">
    <cfRule type="expression" dxfId="2621" priority="13165">
      <formula>IF(RIGHT(TEXT(AQ117,"0.#"),1)=".",FALSE,TRUE)</formula>
    </cfRule>
    <cfRule type="expression" dxfId="2620" priority="13166">
      <formula>IF(RIGHT(TEXT(AQ117,"0.#"),1)=".",TRUE,FALSE)</formula>
    </cfRule>
  </conditionalFormatting>
  <conditionalFormatting sqref="AE119 AQ119">
    <cfRule type="expression" dxfId="2619" priority="13163">
      <formula>IF(RIGHT(TEXT(AE119,"0.#"),1)=".",FALSE,TRUE)</formula>
    </cfRule>
    <cfRule type="expression" dxfId="2618" priority="13164">
      <formula>IF(RIGHT(TEXT(AE119,"0.#"),1)=".",TRUE,FALSE)</formula>
    </cfRule>
  </conditionalFormatting>
  <conditionalFormatting sqref="AI119">
    <cfRule type="expression" dxfId="2617" priority="13161">
      <formula>IF(RIGHT(TEXT(AI119,"0.#"),1)=".",FALSE,TRUE)</formula>
    </cfRule>
    <cfRule type="expression" dxfId="2616" priority="13162">
      <formula>IF(RIGHT(TEXT(AI119,"0.#"),1)=".",TRUE,FALSE)</formula>
    </cfRule>
  </conditionalFormatting>
  <conditionalFormatting sqref="AM119">
    <cfRule type="expression" dxfId="2615" priority="13159">
      <formula>IF(RIGHT(TEXT(AM119,"0.#"),1)=".",FALSE,TRUE)</formula>
    </cfRule>
    <cfRule type="expression" dxfId="2614" priority="13160">
      <formula>IF(RIGHT(TEXT(AM119,"0.#"),1)=".",TRUE,FALSE)</formula>
    </cfRule>
  </conditionalFormatting>
  <conditionalFormatting sqref="AQ120">
    <cfRule type="expression" dxfId="2613" priority="13151">
      <formula>IF(RIGHT(TEXT(AQ120,"0.#"),1)=".",FALSE,TRUE)</formula>
    </cfRule>
    <cfRule type="expression" dxfId="2612" priority="13152">
      <formula>IF(RIGHT(TEXT(AQ120,"0.#"),1)=".",TRUE,FALSE)</formula>
    </cfRule>
  </conditionalFormatting>
  <conditionalFormatting sqref="AE122 AQ122">
    <cfRule type="expression" dxfId="2611" priority="13149">
      <formula>IF(RIGHT(TEXT(AE122,"0.#"),1)=".",FALSE,TRUE)</formula>
    </cfRule>
    <cfRule type="expression" dxfId="2610" priority="13150">
      <formula>IF(RIGHT(TEXT(AE122,"0.#"),1)=".",TRUE,FALSE)</formula>
    </cfRule>
  </conditionalFormatting>
  <conditionalFormatting sqref="AI122">
    <cfRule type="expression" dxfId="2609" priority="13147">
      <formula>IF(RIGHT(TEXT(AI122,"0.#"),1)=".",FALSE,TRUE)</formula>
    </cfRule>
    <cfRule type="expression" dxfId="2608" priority="13148">
      <formula>IF(RIGHT(TEXT(AI122,"0.#"),1)=".",TRUE,FALSE)</formula>
    </cfRule>
  </conditionalFormatting>
  <conditionalFormatting sqref="AM122">
    <cfRule type="expression" dxfId="2607" priority="13145">
      <formula>IF(RIGHT(TEXT(AM122,"0.#"),1)=".",FALSE,TRUE)</formula>
    </cfRule>
    <cfRule type="expression" dxfId="2606" priority="13146">
      <formula>IF(RIGHT(TEXT(AM122,"0.#"),1)=".",TRUE,FALSE)</formula>
    </cfRule>
  </conditionalFormatting>
  <conditionalFormatting sqref="AQ123">
    <cfRule type="expression" dxfId="2605" priority="13137">
      <formula>IF(RIGHT(TEXT(AQ123,"0.#"),1)=".",FALSE,TRUE)</formula>
    </cfRule>
    <cfRule type="expression" dxfId="2604" priority="13138">
      <formula>IF(RIGHT(TEXT(AQ123,"0.#"),1)=".",TRUE,FALSE)</formula>
    </cfRule>
  </conditionalFormatting>
  <conditionalFormatting sqref="AE125 AQ125">
    <cfRule type="expression" dxfId="2603" priority="13135">
      <formula>IF(RIGHT(TEXT(AE125,"0.#"),1)=".",FALSE,TRUE)</formula>
    </cfRule>
    <cfRule type="expression" dxfId="2602" priority="13136">
      <formula>IF(RIGHT(TEXT(AE125,"0.#"),1)=".",TRUE,FALSE)</formula>
    </cfRule>
  </conditionalFormatting>
  <conditionalFormatting sqref="AI125">
    <cfRule type="expression" dxfId="2601" priority="13133">
      <formula>IF(RIGHT(TEXT(AI125,"0.#"),1)=".",FALSE,TRUE)</formula>
    </cfRule>
    <cfRule type="expression" dxfId="2600" priority="13134">
      <formula>IF(RIGHT(TEXT(AI125,"0.#"),1)=".",TRUE,FALSE)</formula>
    </cfRule>
  </conditionalFormatting>
  <conditionalFormatting sqref="AM125">
    <cfRule type="expression" dxfId="2599" priority="13131">
      <formula>IF(RIGHT(TEXT(AM125,"0.#"),1)=".",FALSE,TRUE)</formula>
    </cfRule>
    <cfRule type="expression" dxfId="2598" priority="13132">
      <formula>IF(RIGHT(TEXT(AM125,"0.#"),1)=".",TRUE,FALSE)</formula>
    </cfRule>
  </conditionalFormatting>
  <conditionalFormatting sqref="AQ126">
    <cfRule type="expression" dxfId="2597" priority="13123">
      <formula>IF(RIGHT(TEXT(AQ126,"0.#"),1)=".",FALSE,TRUE)</formula>
    </cfRule>
    <cfRule type="expression" dxfId="2596" priority="13124">
      <formula>IF(RIGHT(TEXT(AQ126,"0.#"),1)=".",TRUE,FALSE)</formula>
    </cfRule>
  </conditionalFormatting>
  <conditionalFormatting sqref="AE128 AQ128">
    <cfRule type="expression" dxfId="2595" priority="13121">
      <formula>IF(RIGHT(TEXT(AE128,"0.#"),1)=".",FALSE,TRUE)</formula>
    </cfRule>
    <cfRule type="expression" dxfId="2594" priority="13122">
      <formula>IF(RIGHT(TEXT(AE128,"0.#"),1)=".",TRUE,FALSE)</formula>
    </cfRule>
  </conditionalFormatting>
  <conditionalFormatting sqref="AI128">
    <cfRule type="expression" dxfId="2593" priority="13119">
      <formula>IF(RIGHT(TEXT(AI128,"0.#"),1)=".",FALSE,TRUE)</formula>
    </cfRule>
    <cfRule type="expression" dxfId="2592" priority="13120">
      <formula>IF(RIGHT(TEXT(AI128,"0.#"),1)=".",TRUE,FALSE)</formula>
    </cfRule>
  </conditionalFormatting>
  <conditionalFormatting sqref="AM128">
    <cfRule type="expression" dxfId="2591" priority="13117">
      <formula>IF(RIGHT(TEXT(AM128,"0.#"),1)=".",FALSE,TRUE)</formula>
    </cfRule>
    <cfRule type="expression" dxfId="2590" priority="13118">
      <formula>IF(RIGHT(TEXT(AM128,"0.#"),1)=".",TRUE,FALSE)</formula>
    </cfRule>
  </conditionalFormatting>
  <conditionalFormatting sqref="AQ129">
    <cfRule type="expression" dxfId="2589" priority="13109">
      <formula>IF(RIGHT(TEXT(AQ129,"0.#"),1)=".",FALSE,TRUE)</formula>
    </cfRule>
    <cfRule type="expression" dxfId="2588" priority="13110">
      <formula>IF(RIGHT(TEXT(AQ129,"0.#"),1)=".",TRUE,FALSE)</formula>
    </cfRule>
  </conditionalFormatting>
  <conditionalFormatting sqref="AE75">
    <cfRule type="expression" dxfId="2587" priority="13107">
      <formula>IF(RIGHT(TEXT(AE75,"0.#"),1)=".",FALSE,TRUE)</formula>
    </cfRule>
    <cfRule type="expression" dxfId="2586" priority="13108">
      <formula>IF(RIGHT(TEXT(AE75,"0.#"),1)=".",TRUE,FALSE)</formula>
    </cfRule>
  </conditionalFormatting>
  <conditionalFormatting sqref="AE76">
    <cfRule type="expression" dxfId="2585" priority="13105">
      <formula>IF(RIGHT(TEXT(AE76,"0.#"),1)=".",FALSE,TRUE)</formula>
    </cfRule>
    <cfRule type="expression" dxfId="2584" priority="13106">
      <formula>IF(RIGHT(TEXT(AE76,"0.#"),1)=".",TRUE,FALSE)</formula>
    </cfRule>
  </conditionalFormatting>
  <conditionalFormatting sqref="AE77">
    <cfRule type="expression" dxfId="2583" priority="13103">
      <formula>IF(RIGHT(TEXT(AE77,"0.#"),1)=".",FALSE,TRUE)</formula>
    </cfRule>
    <cfRule type="expression" dxfId="2582" priority="13104">
      <formula>IF(RIGHT(TEXT(AE77,"0.#"),1)=".",TRUE,FALSE)</formula>
    </cfRule>
  </conditionalFormatting>
  <conditionalFormatting sqref="AI77">
    <cfRule type="expression" dxfId="2581" priority="13101">
      <formula>IF(RIGHT(TEXT(AI77,"0.#"),1)=".",FALSE,TRUE)</formula>
    </cfRule>
    <cfRule type="expression" dxfId="2580" priority="13102">
      <formula>IF(RIGHT(TEXT(AI77,"0.#"),1)=".",TRUE,FALSE)</formula>
    </cfRule>
  </conditionalFormatting>
  <conditionalFormatting sqref="AI76">
    <cfRule type="expression" dxfId="2579" priority="13099">
      <formula>IF(RIGHT(TEXT(AI76,"0.#"),1)=".",FALSE,TRUE)</formula>
    </cfRule>
    <cfRule type="expression" dxfId="2578" priority="13100">
      <formula>IF(RIGHT(TEXT(AI76,"0.#"),1)=".",TRUE,FALSE)</formula>
    </cfRule>
  </conditionalFormatting>
  <conditionalFormatting sqref="AI75">
    <cfRule type="expression" dxfId="2577" priority="13097">
      <formula>IF(RIGHT(TEXT(AI75,"0.#"),1)=".",FALSE,TRUE)</formula>
    </cfRule>
    <cfRule type="expression" dxfId="2576" priority="13098">
      <formula>IF(RIGHT(TEXT(AI75,"0.#"),1)=".",TRUE,FALSE)</formula>
    </cfRule>
  </conditionalFormatting>
  <conditionalFormatting sqref="AM75">
    <cfRule type="expression" dxfId="2575" priority="13095">
      <formula>IF(RIGHT(TEXT(AM75,"0.#"),1)=".",FALSE,TRUE)</formula>
    </cfRule>
    <cfRule type="expression" dxfId="2574" priority="13096">
      <formula>IF(RIGHT(TEXT(AM75,"0.#"),1)=".",TRUE,FALSE)</formula>
    </cfRule>
  </conditionalFormatting>
  <conditionalFormatting sqref="AM76">
    <cfRule type="expression" dxfId="2573" priority="13093">
      <formula>IF(RIGHT(TEXT(AM76,"0.#"),1)=".",FALSE,TRUE)</formula>
    </cfRule>
    <cfRule type="expression" dxfId="2572" priority="13094">
      <formula>IF(RIGHT(TEXT(AM76,"0.#"),1)=".",TRUE,FALSE)</formula>
    </cfRule>
  </conditionalFormatting>
  <conditionalFormatting sqref="AM77">
    <cfRule type="expression" dxfId="2571" priority="13091">
      <formula>IF(RIGHT(TEXT(AM77,"0.#"),1)=".",FALSE,TRUE)</formula>
    </cfRule>
    <cfRule type="expression" dxfId="2570" priority="13092">
      <formula>IF(RIGHT(TEXT(AM77,"0.#"),1)=".",TRUE,FALSE)</formula>
    </cfRule>
  </conditionalFormatting>
  <conditionalFormatting sqref="AE134:AE135 AI134:AI135 AM134:AM135 AQ134:AQ135 AU134:AU135">
    <cfRule type="expression" dxfId="2569" priority="13077">
      <formula>IF(RIGHT(TEXT(AE134,"0.#"),1)=".",FALSE,TRUE)</formula>
    </cfRule>
    <cfRule type="expression" dxfId="2568" priority="13078">
      <formula>IF(RIGHT(TEXT(AE134,"0.#"),1)=".",TRUE,FALSE)</formula>
    </cfRule>
  </conditionalFormatting>
  <conditionalFormatting sqref="AE433">
    <cfRule type="expression" dxfId="2567" priority="13047">
      <formula>IF(RIGHT(TEXT(AE433,"0.#"),1)=".",FALSE,TRUE)</formula>
    </cfRule>
    <cfRule type="expression" dxfId="2566" priority="13048">
      <formula>IF(RIGHT(TEXT(AE433,"0.#"),1)=".",TRUE,FALSE)</formula>
    </cfRule>
  </conditionalFormatting>
  <conditionalFormatting sqref="AM435">
    <cfRule type="expression" dxfId="2565" priority="13031">
      <formula>IF(RIGHT(TEXT(AM435,"0.#"),1)=".",FALSE,TRUE)</formula>
    </cfRule>
    <cfRule type="expression" dxfId="2564" priority="13032">
      <formula>IF(RIGHT(TEXT(AM435,"0.#"),1)=".",TRUE,FALSE)</formula>
    </cfRule>
  </conditionalFormatting>
  <conditionalFormatting sqref="AE434">
    <cfRule type="expression" dxfId="2563" priority="13045">
      <formula>IF(RIGHT(TEXT(AE434,"0.#"),1)=".",FALSE,TRUE)</formula>
    </cfRule>
    <cfRule type="expression" dxfId="2562" priority="13046">
      <formula>IF(RIGHT(TEXT(AE434,"0.#"),1)=".",TRUE,FALSE)</formula>
    </cfRule>
  </conditionalFormatting>
  <conditionalFormatting sqref="AE435">
    <cfRule type="expression" dxfId="2561" priority="13043">
      <formula>IF(RIGHT(TEXT(AE435,"0.#"),1)=".",FALSE,TRUE)</formula>
    </cfRule>
    <cfRule type="expression" dxfId="2560" priority="13044">
      <formula>IF(RIGHT(TEXT(AE435,"0.#"),1)=".",TRUE,FALSE)</formula>
    </cfRule>
  </conditionalFormatting>
  <conditionalFormatting sqref="AM433">
    <cfRule type="expression" dxfId="2559" priority="13035">
      <formula>IF(RIGHT(TEXT(AM433,"0.#"),1)=".",FALSE,TRUE)</formula>
    </cfRule>
    <cfRule type="expression" dxfId="2558" priority="13036">
      <formula>IF(RIGHT(TEXT(AM433,"0.#"),1)=".",TRUE,FALSE)</formula>
    </cfRule>
  </conditionalFormatting>
  <conditionalFormatting sqref="AM434">
    <cfRule type="expression" dxfId="2557" priority="13033">
      <formula>IF(RIGHT(TEXT(AM434,"0.#"),1)=".",FALSE,TRUE)</formula>
    </cfRule>
    <cfRule type="expression" dxfId="2556" priority="13034">
      <formula>IF(RIGHT(TEXT(AM434,"0.#"),1)=".",TRUE,FALSE)</formula>
    </cfRule>
  </conditionalFormatting>
  <conditionalFormatting sqref="AU433">
    <cfRule type="expression" dxfId="2555" priority="13023">
      <formula>IF(RIGHT(TEXT(AU433,"0.#"),1)=".",FALSE,TRUE)</formula>
    </cfRule>
    <cfRule type="expression" dxfId="2554" priority="13024">
      <formula>IF(RIGHT(TEXT(AU433,"0.#"),1)=".",TRUE,FALSE)</formula>
    </cfRule>
  </conditionalFormatting>
  <conditionalFormatting sqref="AU434">
    <cfRule type="expression" dxfId="2553" priority="13021">
      <formula>IF(RIGHT(TEXT(AU434,"0.#"),1)=".",FALSE,TRUE)</formula>
    </cfRule>
    <cfRule type="expression" dxfId="2552" priority="13022">
      <formula>IF(RIGHT(TEXT(AU434,"0.#"),1)=".",TRUE,FALSE)</formula>
    </cfRule>
  </conditionalFormatting>
  <conditionalFormatting sqref="AU435">
    <cfRule type="expression" dxfId="2551" priority="13019">
      <formula>IF(RIGHT(TEXT(AU435,"0.#"),1)=".",FALSE,TRUE)</formula>
    </cfRule>
    <cfRule type="expression" dxfId="2550" priority="13020">
      <formula>IF(RIGHT(TEXT(AU435,"0.#"),1)=".",TRUE,FALSE)</formula>
    </cfRule>
  </conditionalFormatting>
  <conditionalFormatting sqref="AI435">
    <cfRule type="expression" dxfId="2549" priority="12953">
      <formula>IF(RIGHT(TEXT(AI435,"0.#"),1)=".",FALSE,TRUE)</formula>
    </cfRule>
    <cfRule type="expression" dxfId="2548" priority="12954">
      <formula>IF(RIGHT(TEXT(AI435,"0.#"),1)=".",TRUE,FALSE)</formula>
    </cfRule>
  </conditionalFormatting>
  <conditionalFormatting sqref="AI433">
    <cfRule type="expression" dxfId="2547" priority="12957">
      <formula>IF(RIGHT(TEXT(AI433,"0.#"),1)=".",FALSE,TRUE)</formula>
    </cfRule>
    <cfRule type="expression" dxfId="2546" priority="12958">
      <formula>IF(RIGHT(TEXT(AI433,"0.#"),1)=".",TRUE,FALSE)</formula>
    </cfRule>
  </conditionalFormatting>
  <conditionalFormatting sqref="AI434">
    <cfRule type="expression" dxfId="2545" priority="12955">
      <formula>IF(RIGHT(TEXT(AI434,"0.#"),1)=".",FALSE,TRUE)</formula>
    </cfRule>
    <cfRule type="expression" dxfId="2544" priority="12956">
      <formula>IF(RIGHT(TEXT(AI434,"0.#"),1)=".",TRUE,FALSE)</formula>
    </cfRule>
  </conditionalFormatting>
  <conditionalFormatting sqref="AQ434">
    <cfRule type="expression" dxfId="2543" priority="12939">
      <formula>IF(RIGHT(TEXT(AQ434,"0.#"),1)=".",FALSE,TRUE)</formula>
    </cfRule>
    <cfRule type="expression" dxfId="2542" priority="12940">
      <formula>IF(RIGHT(TEXT(AQ434,"0.#"),1)=".",TRUE,FALSE)</formula>
    </cfRule>
  </conditionalFormatting>
  <conditionalFormatting sqref="AQ435">
    <cfRule type="expression" dxfId="2541" priority="12925">
      <formula>IF(RIGHT(TEXT(AQ435,"0.#"),1)=".",FALSE,TRUE)</formula>
    </cfRule>
    <cfRule type="expression" dxfId="2540" priority="12926">
      <formula>IF(RIGHT(TEXT(AQ435,"0.#"),1)=".",TRUE,FALSE)</formula>
    </cfRule>
  </conditionalFormatting>
  <conditionalFormatting sqref="AQ433">
    <cfRule type="expression" dxfId="2539" priority="12923">
      <formula>IF(RIGHT(TEXT(AQ433,"0.#"),1)=".",FALSE,TRUE)</formula>
    </cfRule>
    <cfRule type="expression" dxfId="2538" priority="12924">
      <formula>IF(RIGHT(TEXT(AQ433,"0.#"),1)=".",TRUE,FALSE)</formula>
    </cfRule>
  </conditionalFormatting>
  <conditionalFormatting sqref="AL840:AO867">
    <cfRule type="expression" dxfId="2537" priority="6647">
      <formula>IF(AND(AL840&gt;=0, RIGHT(TEXT(AL840,"0.#"),1)&lt;&gt;"."),TRUE,FALSE)</formula>
    </cfRule>
    <cfRule type="expression" dxfId="2536" priority="6648">
      <formula>IF(AND(AL840&gt;=0, RIGHT(TEXT(AL840,"0.#"),1)="."),TRUE,FALSE)</formula>
    </cfRule>
    <cfRule type="expression" dxfId="2535" priority="6649">
      <formula>IF(AND(AL840&lt;0, RIGHT(TEXT(AL840,"0.#"),1)&lt;&gt;"."),TRUE,FALSE)</formula>
    </cfRule>
    <cfRule type="expression" dxfId="2534" priority="6650">
      <formula>IF(AND(AL840&lt;0, RIGHT(TEXT(AL840,"0.#"),1)="."),TRUE,FALSE)</formula>
    </cfRule>
  </conditionalFormatting>
  <conditionalFormatting sqref="AQ53:AQ55">
    <cfRule type="expression" dxfId="2533" priority="4669">
      <formula>IF(RIGHT(TEXT(AQ53,"0.#"),1)=".",FALSE,TRUE)</formula>
    </cfRule>
    <cfRule type="expression" dxfId="2532" priority="4670">
      <formula>IF(RIGHT(TEXT(AQ53,"0.#"),1)=".",TRUE,FALSE)</formula>
    </cfRule>
  </conditionalFormatting>
  <conditionalFormatting sqref="AU53:AU55">
    <cfRule type="expression" dxfId="2531" priority="4667">
      <formula>IF(RIGHT(TEXT(AU53,"0.#"),1)=".",FALSE,TRUE)</formula>
    </cfRule>
    <cfRule type="expression" dxfId="2530" priority="4668">
      <formula>IF(RIGHT(TEXT(AU53,"0.#"),1)=".",TRUE,FALSE)</formula>
    </cfRule>
  </conditionalFormatting>
  <conditionalFormatting sqref="AQ60:AQ62">
    <cfRule type="expression" dxfId="2529" priority="4665">
      <formula>IF(RIGHT(TEXT(AQ60,"0.#"),1)=".",FALSE,TRUE)</formula>
    </cfRule>
    <cfRule type="expression" dxfId="2528" priority="4666">
      <formula>IF(RIGHT(TEXT(AQ60,"0.#"),1)=".",TRUE,FALSE)</formula>
    </cfRule>
  </conditionalFormatting>
  <conditionalFormatting sqref="AU60:AU62">
    <cfRule type="expression" dxfId="2527" priority="4663">
      <formula>IF(RIGHT(TEXT(AU60,"0.#"),1)=".",FALSE,TRUE)</formula>
    </cfRule>
    <cfRule type="expression" dxfId="2526" priority="4664">
      <formula>IF(RIGHT(TEXT(AU60,"0.#"),1)=".",TRUE,FALSE)</formula>
    </cfRule>
  </conditionalFormatting>
  <conditionalFormatting sqref="AQ75:AQ77">
    <cfRule type="expression" dxfId="2525" priority="4661">
      <formula>IF(RIGHT(TEXT(AQ75,"0.#"),1)=".",FALSE,TRUE)</formula>
    </cfRule>
    <cfRule type="expression" dxfId="2524" priority="4662">
      <formula>IF(RIGHT(TEXT(AQ75,"0.#"),1)=".",TRUE,FALSE)</formula>
    </cfRule>
  </conditionalFormatting>
  <conditionalFormatting sqref="AU75:AU77">
    <cfRule type="expression" dxfId="2523" priority="4659">
      <formula>IF(RIGHT(TEXT(AU75,"0.#"),1)=".",FALSE,TRUE)</formula>
    </cfRule>
    <cfRule type="expression" dxfId="2522" priority="4660">
      <formula>IF(RIGHT(TEXT(AU75,"0.#"),1)=".",TRUE,FALSE)</formula>
    </cfRule>
  </conditionalFormatting>
  <conditionalFormatting sqref="AQ87:AQ89">
    <cfRule type="expression" dxfId="2521" priority="4657">
      <formula>IF(RIGHT(TEXT(AQ87,"0.#"),1)=".",FALSE,TRUE)</formula>
    </cfRule>
    <cfRule type="expression" dxfId="2520" priority="4658">
      <formula>IF(RIGHT(TEXT(AQ87,"0.#"),1)=".",TRUE,FALSE)</formula>
    </cfRule>
  </conditionalFormatting>
  <conditionalFormatting sqref="AU87:AU89">
    <cfRule type="expression" dxfId="2519" priority="4655">
      <formula>IF(RIGHT(TEXT(AU87,"0.#"),1)=".",FALSE,TRUE)</formula>
    </cfRule>
    <cfRule type="expression" dxfId="2518" priority="4656">
      <formula>IF(RIGHT(TEXT(AU87,"0.#"),1)=".",TRUE,FALSE)</formula>
    </cfRule>
  </conditionalFormatting>
  <conditionalFormatting sqref="AQ92:AQ94">
    <cfRule type="expression" dxfId="2517" priority="4653">
      <formula>IF(RIGHT(TEXT(AQ92,"0.#"),1)=".",FALSE,TRUE)</formula>
    </cfRule>
    <cfRule type="expression" dxfId="2516" priority="4654">
      <formula>IF(RIGHT(TEXT(AQ92,"0.#"),1)=".",TRUE,FALSE)</formula>
    </cfRule>
  </conditionalFormatting>
  <conditionalFormatting sqref="AU92:AU94">
    <cfRule type="expression" dxfId="2515" priority="4651">
      <formula>IF(RIGHT(TEXT(AU92,"0.#"),1)=".",FALSE,TRUE)</formula>
    </cfRule>
    <cfRule type="expression" dxfId="2514" priority="4652">
      <formula>IF(RIGHT(TEXT(AU92,"0.#"),1)=".",TRUE,FALSE)</formula>
    </cfRule>
  </conditionalFormatting>
  <conditionalFormatting sqref="AQ97:AQ99">
    <cfRule type="expression" dxfId="2513" priority="4649">
      <formula>IF(RIGHT(TEXT(AQ97,"0.#"),1)=".",FALSE,TRUE)</formula>
    </cfRule>
    <cfRule type="expression" dxfId="2512" priority="4650">
      <formula>IF(RIGHT(TEXT(AQ97,"0.#"),1)=".",TRUE,FALSE)</formula>
    </cfRule>
  </conditionalFormatting>
  <conditionalFormatting sqref="AU97:AU99">
    <cfRule type="expression" dxfId="2511" priority="4647">
      <formula>IF(RIGHT(TEXT(AU97,"0.#"),1)=".",FALSE,TRUE)</formula>
    </cfRule>
    <cfRule type="expression" dxfId="2510" priority="4648">
      <formula>IF(RIGHT(TEXT(AU97,"0.#"),1)=".",TRUE,FALSE)</formula>
    </cfRule>
  </conditionalFormatting>
  <conditionalFormatting sqref="AE458">
    <cfRule type="expression" dxfId="2509" priority="4341">
      <formula>IF(RIGHT(TEXT(AE458,"0.#"),1)=".",FALSE,TRUE)</formula>
    </cfRule>
    <cfRule type="expression" dxfId="2508" priority="4342">
      <formula>IF(RIGHT(TEXT(AE458,"0.#"),1)=".",TRUE,FALSE)</formula>
    </cfRule>
  </conditionalFormatting>
  <conditionalFormatting sqref="AM460">
    <cfRule type="expression" dxfId="2507" priority="4331">
      <formula>IF(RIGHT(TEXT(AM460,"0.#"),1)=".",FALSE,TRUE)</formula>
    </cfRule>
    <cfRule type="expression" dxfId="2506" priority="4332">
      <formula>IF(RIGHT(TEXT(AM460,"0.#"),1)=".",TRUE,FALSE)</formula>
    </cfRule>
  </conditionalFormatting>
  <conditionalFormatting sqref="AE459">
    <cfRule type="expression" dxfId="2505" priority="4339">
      <formula>IF(RIGHT(TEXT(AE459,"0.#"),1)=".",FALSE,TRUE)</formula>
    </cfRule>
    <cfRule type="expression" dxfId="2504" priority="4340">
      <formula>IF(RIGHT(TEXT(AE459,"0.#"),1)=".",TRUE,FALSE)</formula>
    </cfRule>
  </conditionalFormatting>
  <conditionalFormatting sqref="AE460">
    <cfRule type="expression" dxfId="2503" priority="4337">
      <formula>IF(RIGHT(TEXT(AE460,"0.#"),1)=".",FALSE,TRUE)</formula>
    </cfRule>
    <cfRule type="expression" dxfId="2502" priority="4338">
      <formula>IF(RIGHT(TEXT(AE460,"0.#"),1)=".",TRUE,FALSE)</formula>
    </cfRule>
  </conditionalFormatting>
  <conditionalFormatting sqref="AM458">
    <cfRule type="expression" dxfId="2501" priority="4335">
      <formula>IF(RIGHT(TEXT(AM458,"0.#"),1)=".",FALSE,TRUE)</formula>
    </cfRule>
    <cfRule type="expression" dxfId="2500" priority="4336">
      <formula>IF(RIGHT(TEXT(AM458,"0.#"),1)=".",TRUE,FALSE)</formula>
    </cfRule>
  </conditionalFormatting>
  <conditionalFormatting sqref="AM459">
    <cfRule type="expression" dxfId="2499" priority="4333">
      <formula>IF(RIGHT(TEXT(AM459,"0.#"),1)=".",FALSE,TRUE)</formula>
    </cfRule>
    <cfRule type="expression" dxfId="2498" priority="4334">
      <formula>IF(RIGHT(TEXT(AM459,"0.#"),1)=".",TRUE,FALSE)</formula>
    </cfRule>
  </conditionalFormatting>
  <conditionalFormatting sqref="AU458">
    <cfRule type="expression" dxfId="2497" priority="4329">
      <formula>IF(RIGHT(TEXT(AU458,"0.#"),1)=".",FALSE,TRUE)</formula>
    </cfRule>
    <cfRule type="expression" dxfId="2496" priority="4330">
      <formula>IF(RIGHT(TEXT(AU458,"0.#"),1)=".",TRUE,FALSE)</formula>
    </cfRule>
  </conditionalFormatting>
  <conditionalFormatting sqref="AU459">
    <cfRule type="expression" dxfId="2495" priority="4327">
      <formula>IF(RIGHT(TEXT(AU459,"0.#"),1)=".",FALSE,TRUE)</formula>
    </cfRule>
    <cfRule type="expression" dxfId="2494" priority="4328">
      <formula>IF(RIGHT(TEXT(AU459,"0.#"),1)=".",TRUE,FALSE)</formula>
    </cfRule>
  </conditionalFormatting>
  <conditionalFormatting sqref="AU460">
    <cfRule type="expression" dxfId="2493" priority="4325">
      <formula>IF(RIGHT(TEXT(AU460,"0.#"),1)=".",FALSE,TRUE)</formula>
    </cfRule>
    <cfRule type="expression" dxfId="2492" priority="4326">
      <formula>IF(RIGHT(TEXT(AU460,"0.#"),1)=".",TRUE,FALSE)</formula>
    </cfRule>
  </conditionalFormatting>
  <conditionalFormatting sqref="AI460">
    <cfRule type="expression" dxfId="2491" priority="4319">
      <formula>IF(RIGHT(TEXT(AI460,"0.#"),1)=".",FALSE,TRUE)</formula>
    </cfRule>
    <cfRule type="expression" dxfId="2490" priority="4320">
      <formula>IF(RIGHT(TEXT(AI460,"0.#"),1)=".",TRUE,FALSE)</formula>
    </cfRule>
  </conditionalFormatting>
  <conditionalFormatting sqref="AI458">
    <cfRule type="expression" dxfId="2489" priority="4323">
      <formula>IF(RIGHT(TEXT(AI458,"0.#"),1)=".",FALSE,TRUE)</formula>
    </cfRule>
    <cfRule type="expression" dxfId="2488" priority="4324">
      <formula>IF(RIGHT(TEXT(AI458,"0.#"),1)=".",TRUE,FALSE)</formula>
    </cfRule>
  </conditionalFormatting>
  <conditionalFormatting sqref="AI459">
    <cfRule type="expression" dxfId="2487" priority="4321">
      <formula>IF(RIGHT(TEXT(AI459,"0.#"),1)=".",FALSE,TRUE)</formula>
    </cfRule>
    <cfRule type="expression" dxfId="2486" priority="4322">
      <formula>IF(RIGHT(TEXT(AI459,"0.#"),1)=".",TRUE,FALSE)</formula>
    </cfRule>
  </conditionalFormatting>
  <conditionalFormatting sqref="AQ459">
    <cfRule type="expression" dxfId="2485" priority="4317">
      <formula>IF(RIGHT(TEXT(AQ459,"0.#"),1)=".",FALSE,TRUE)</formula>
    </cfRule>
    <cfRule type="expression" dxfId="2484" priority="4318">
      <formula>IF(RIGHT(TEXT(AQ459,"0.#"),1)=".",TRUE,FALSE)</formula>
    </cfRule>
  </conditionalFormatting>
  <conditionalFormatting sqref="AQ460">
    <cfRule type="expression" dxfId="2483" priority="4315">
      <formula>IF(RIGHT(TEXT(AQ460,"0.#"),1)=".",FALSE,TRUE)</formula>
    </cfRule>
    <cfRule type="expression" dxfId="2482" priority="4316">
      <formula>IF(RIGHT(TEXT(AQ460,"0.#"),1)=".",TRUE,FALSE)</formula>
    </cfRule>
  </conditionalFormatting>
  <conditionalFormatting sqref="AQ458">
    <cfRule type="expression" dxfId="2481" priority="4313">
      <formula>IF(RIGHT(TEXT(AQ458,"0.#"),1)=".",FALSE,TRUE)</formula>
    </cfRule>
    <cfRule type="expression" dxfId="2480" priority="4314">
      <formula>IF(RIGHT(TEXT(AQ458,"0.#"),1)=".",TRUE,FALSE)</formula>
    </cfRule>
  </conditionalFormatting>
  <conditionalFormatting sqref="AE120 AM120">
    <cfRule type="expression" dxfId="2479" priority="2991">
      <formula>IF(RIGHT(TEXT(AE120,"0.#"),1)=".",FALSE,TRUE)</formula>
    </cfRule>
    <cfRule type="expression" dxfId="2478" priority="2992">
      <formula>IF(RIGHT(TEXT(AE120,"0.#"),1)=".",TRUE,FALSE)</formula>
    </cfRule>
  </conditionalFormatting>
  <conditionalFormatting sqref="AI126">
    <cfRule type="expression" dxfId="2477" priority="2981">
      <formula>IF(RIGHT(TEXT(AI126,"0.#"),1)=".",FALSE,TRUE)</formula>
    </cfRule>
    <cfRule type="expression" dxfId="2476" priority="2982">
      <formula>IF(RIGHT(TEXT(AI126,"0.#"),1)=".",TRUE,FALSE)</formula>
    </cfRule>
  </conditionalFormatting>
  <conditionalFormatting sqref="AI120">
    <cfRule type="expression" dxfId="2475" priority="2989">
      <formula>IF(RIGHT(TEXT(AI120,"0.#"),1)=".",FALSE,TRUE)</formula>
    </cfRule>
    <cfRule type="expression" dxfId="2474" priority="2990">
      <formula>IF(RIGHT(TEXT(AI120,"0.#"),1)=".",TRUE,FALSE)</formula>
    </cfRule>
  </conditionalFormatting>
  <conditionalFormatting sqref="AE123 AM123">
    <cfRule type="expression" dxfId="2473" priority="2987">
      <formula>IF(RIGHT(TEXT(AE123,"0.#"),1)=".",FALSE,TRUE)</formula>
    </cfRule>
    <cfRule type="expression" dxfId="2472" priority="2988">
      <formula>IF(RIGHT(TEXT(AE123,"0.#"),1)=".",TRUE,FALSE)</formula>
    </cfRule>
  </conditionalFormatting>
  <conditionalFormatting sqref="AI123">
    <cfRule type="expression" dxfId="2471" priority="2985">
      <formula>IF(RIGHT(TEXT(AI123,"0.#"),1)=".",FALSE,TRUE)</formula>
    </cfRule>
    <cfRule type="expression" dxfId="2470" priority="2986">
      <formula>IF(RIGHT(TEXT(AI123,"0.#"),1)=".",TRUE,FALSE)</formula>
    </cfRule>
  </conditionalFormatting>
  <conditionalFormatting sqref="AE126 AM126">
    <cfRule type="expression" dxfId="2469" priority="2983">
      <formula>IF(RIGHT(TEXT(AE126,"0.#"),1)=".",FALSE,TRUE)</formula>
    </cfRule>
    <cfRule type="expression" dxfId="2468" priority="2984">
      <formula>IF(RIGHT(TEXT(AE126,"0.#"),1)=".",TRUE,FALSE)</formula>
    </cfRule>
  </conditionalFormatting>
  <conditionalFormatting sqref="AE129 AM129">
    <cfRule type="expression" dxfId="2467" priority="2979">
      <formula>IF(RIGHT(TEXT(AE129,"0.#"),1)=".",FALSE,TRUE)</formula>
    </cfRule>
    <cfRule type="expression" dxfId="2466" priority="2980">
      <formula>IF(RIGHT(TEXT(AE129,"0.#"),1)=".",TRUE,FALSE)</formula>
    </cfRule>
  </conditionalFormatting>
  <conditionalFormatting sqref="AI129">
    <cfRule type="expression" dxfId="2465" priority="2977">
      <formula>IF(RIGHT(TEXT(AI129,"0.#"),1)=".",FALSE,TRUE)</formula>
    </cfRule>
    <cfRule type="expression" dxfId="2464" priority="2978">
      <formula>IF(RIGHT(TEXT(AI129,"0.#"),1)=".",TRUE,FALSE)</formula>
    </cfRule>
  </conditionalFormatting>
  <conditionalFormatting sqref="Y840:Y867">
    <cfRule type="expression" dxfId="2463" priority="2975">
      <formula>IF(RIGHT(TEXT(Y840,"0.#"),1)=".",FALSE,TRUE)</formula>
    </cfRule>
    <cfRule type="expression" dxfId="2462" priority="2976">
      <formula>IF(RIGHT(TEXT(Y840,"0.#"),1)=".",TRUE,FALSE)</formula>
    </cfRule>
  </conditionalFormatting>
  <conditionalFormatting sqref="AU518">
    <cfRule type="expression" dxfId="2461" priority="1485">
      <formula>IF(RIGHT(TEXT(AU518,"0.#"),1)=".",FALSE,TRUE)</formula>
    </cfRule>
    <cfRule type="expression" dxfId="2460" priority="1486">
      <formula>IF(RIGHT(TEXT(AU518,"0.#"),1)=".",TRUE,FALSE)</formula>
    </cfRule>
  </conditionalFormatting>
  <conditionalFormatting sqref="AQ551">
    <cfRule type="expression" dxfId="2459" priority="1261">
      <formula>IF(RIGHT(TEXT(AQ551,"0.#"),1)=".",FALSE,TRUE)</formula>
    </cfRule>
    <cfRule type="expression" dxfId="2458" priority="1262">
      <formula>IF(RIGHT(TEXT(AQ551,"0.#"),1)=".",TRUE,FALSE)</formula>
    </cfRule>
  </conditionalFormatting>
  <conditionalFormatting sqref="AE556">
    <cfRule type="expression" dxfId="2457" priority="1259">
      <formula>IF(RIGHT(TEXT(AE556,"0.#"),1)=".",FALSE,TRUE)</formula>
    </cfRule>
    <cfRule type="expression" dxfId="2456" priority="1260">
      <formula>IF(RIGHT(TEXT(AE556,"0.#"),1)=".",TRUE,FALSE)</formula>
    </cfRule>
  </conditionalFormatting>
  <conditionalFormatting sqref="AE557">
    <cfRule type="expression" dxfId="2455" priority="1257">
      <formula>IF(RIGHT(TEXT(AE557,"0.#"),1)=".",FALSE,TRUE)</formula>
    </cfRule>
    <cfRule type="expression" dxfId="2454" priority="1258">
      <formula>IF(RIGHT(TEXT(AE557,"0.#"),1)=".",TRUE,FALSE)</formula>
    </cfRule>
  </conditionalFormatting>
  <conditionalFormatting sqref="AE558">
    <cfRule type="expression" dxfId="2453" priority="1255">
      <formula>IF(RIGHT(TEXT(AE558,"0.#"),1)=".",FALSE,TRUE)</formula>
    </cfRule>
    <cfRule type="expression" dxfId="2452" priority="1256">
      <formula>IF(RIGHT(TEXT(AE558,"0.#"),1)=".",TRUE,FALSE)</formula>
    </cfRule>
  </conditionalFormatting>
  <conditionalFormatting sqref="AU556">
    <cfRule type="expression" dxfId="2451" priority="1247">
      <formula>IF(RIGHT(TEXT(AU556,"0.#"),1)=".",FALSE,TRUE)</formula>
    </cfRule>
    <cfRule type="expression" dxfId="2450" priority="1248">
      <formula>IF(RIGHT(TEXT(AU556,"0.#"),1)=".",TRUE,FALSE)</formula>
    </cfRule>
  </conditionalFormatting>
  <conditionalFormatting sqref="AU557">
    <cfRule type="expression" dxfId="2449" priority="1245">
      <formula>IF(RIGHT(TEXT(AU557,"0.#"),1)=".",FALSE,TRUE)</formula>
    </cfRule>
    <cfRule type="expression" dxfId="2448" priority="1246">
      <formula>IF(RIGHT(TEXT(AU557,"0.#"),1)=".",TRUE,FALSE)</formula>
    </cfRule>
  </conditionalFormatting>
  <conditionalFormatting sqref="AU558">
    <cfRule type="expression" dxfId="2447" priority="1243">
      <formula>IF(RIGHT(TEXT(AU558,"0.#"),1)=".",FALSE,TRUE)</formula>
    </cfRule>
    <cfRule type="expression" dxfId="2446" priority="1244">
      <formula>IF(RIGHT(TEXT(AU558,"0.#"),1)=".",TRUE,FALSE)</formula>
    </cfRule>
  </conditionalFormatting>
  <conditionalFormatting sqref="AQ557">
    <cfRule type="expression" dxfId="2445" priority="1235">
      <formula>IF(RIGHT(TEXT(AQ557,"0.#"),1)=".",FALSE,TRUE)</formula>
    </cfRule>
    <cfRule type="expression" dxfId="2444" priority="1236">
      <formula>IF(RIGHT(TEXT(AQ557,"0.#"),1)=".",TRUE,FALSE)</formula>
    </cfRule>
  </conditionalFormatting>
  <conditionalFormatting sqref="AQ558">
    <cfRule type="expression" dxfId="2443" priority="1233">
      <formula>IF(RIGHT(TEXT(AQ558,"0.#"),1)=".",FALSE,TRUE)</formula>
    </cfRule>
    <cfRule type="expression" dxfId="2442" priority="1234">
      <formula>IF(RIGHT(TEXT(AQ558,"0.#"),1)=".",TRUE,FALSE)</formula>
    </cfRule>
  </conditionalFormatting>
  <conditionalFormatting sqref="AQ556">
    <cfRule type="expression" dxfId="2441" priority="1231">
      <formula>IF(RIGHT(TEXT(AQ556,"0.#"),1)=".",FALSE,TRUE)</formula>
    </cfRule>
    <cfRule type="expression" dxfId="2440" priority="1232">
      <formula>IF(RIGHT(TEXT(AQ556,"0.#"),1)=".",TRUE,FALSE)</formula>
    </cfRule>
  </conditionalFormatting>
  <conditionalFormatting sqref="AE561">
    <cfRule type="expression" dxfId="2439" priority="1229">
      <formula>IF(RIGHT(TEXT(AE561,"0.#"),1)=".",FALSE,TRUE)</formula>
    </cfRule>
    <cfRule type="expression" dxfId="2438" priority="1230">
      <formula>IF(RIGHT(TEXT(AE561,"0.#"),1)=".",TRUE,FALSE)</formula>
    </cfRule>
  </conditionalFormatting>
  <conditionalFormatting sqref="AE562">
    <cfRule type="expression" dxfId="2437" priority="1227">
      <formula>IF(RIGHT(TEXT(AE562,"0.#"),1)=".",FALSE,TRUE)</formula>
    </cfRule>
    <cfRule type="expression" dxfId="2436" priority="1228">
      <formula>IF(RIGHT(TEXT(AE562,"0.#"),1)=".",TRUE,FALSE)</formula>
    </cfRule>
  </conditionalFormatting>
  <conditionalFormatting sqref="AE563">
    <cfRule type="expression" dxfId="2435" priority="1225">
      <formula>IF(RIGHT(TEXT(AE563,"0.#"),1)=".",FALSE,TRUE)</formula>
    </cfRule>
    <cfRule type="expression" dxfId="2434" priority="1226">
      <formula>IF(RIGHT(TEXT(AE563,"0.#"),1)=".",TRUE,FALSE)</formula>
    </cfRule>
  </conditionalFormatting>
  <conditionalFormatting sqref="AL1103:AO1132">
    <cfRule type="expression" dxfId="2433" priority="2881">
      <formula>IF(AND(AL1103&gt;=0, RIGHT(TEXT(AL1103,"0.#"),1)&lt;&gt;"."),TRUE,FALSE)</formula>
    </cfRule>
    <cfRule type="expression" dxfId="2432" priority="2882">
      <formula>IF(AND(AL1103&gt;=0, RIGHT(TEXT(AL1103,"0.#"),1)="."),TRUE,FALSE)</formula>
    </cfRule>
    <cfRule type="expression" dxfId="2431" priority="2883">
      <formula>IF(AND(AL1103&lt;0, RIGHT(TEXT(AL1103,"0.#"),1)&lt;&gt;"."),TRUE,FALSE)</formula>
    </cfRule>
    <cfRule type="expression" dxfId="2430" priority="2884">
      <formula>IF(AND(AL1103&lt;0, RIGHT(TEXT(AL1103,"0.#"),1)="."),TRUE,FALSE)</formula>
    </cfRule>
  </conditionalFormatting>
  <conditionalFormatting sqref="Y1103:Y1132">
    <cfRule type="expression" dxfId="2429" priority="2879">
      <formula>IF(RIGHT(TEXT(Y1103,"0.#"),1)=".",FALSE,TRUE)</formula>
    </cfRule>
    <cfRule type="expression" dxfId="2428" priority="2880">
      <formula>IF(RIGHT(TEXT(Y1103,"0.#"),1)=".",TRUE,FALSE)</formula>
    </cfRule>
  </conditionalFormatting>
  <conditionalFormatting sqref="AQ553">
    <cfRule type="expression" dxfId="2427" priority="1263">
      <formula>IF(RIGHT(TEXT(AQ553,"0.#"),1)=".",FALSE,TRUE)</formula>
    </cfRule>
    <cfRule type="expression" dxfId="2426" priority="1264">
      <formula>IF(RIGHT(TEXT(AQ553,"0.#"),1)=".",TRUE,FALSE)</formula>
    </cfRule>
  </conditionalFormatting>
  <conditionalFormatting sqref="AU552">
    <cfRule type="expression" dxfId="2425" priority="1275">
      <formula>IF(RIGHT(TEXT(AU552,"0.#"),1)=".",FALSE,TRUE)</formula>
    </cfRule>
    <cfRule type="expression" dxfId="2424" priority="1276">
      <formula>IF(RIGHT(TEXT(AU552,"0.#"),1)=".",TRUE,FALSE)</formula>
    </cfRule>
  </conditionalFormatting>
  <conditionalFormatting sqref="AE552">
    <cfRule type="expression" dxfId="2423" priority="1287">
      <formula>IF(RIGHT(TEXT(AE552,"0.#"),1)=".",FALSE,TRUE)</formula>
    </cfRule>
    <cfRule type="expression" dxfId="2422" priority="1288">
      <formula>IF(RIGHT(TEXT(AE552,"0.#"),1)=".",TRUE,FALSE)</formula>
    </cfRule>
  </conditionalFormatting>
  <conditionalFormatting sqref="AQ548">
    <cfRule type="expression" dxfId="2421" priority="1293">
      <formula>IF(RIGHT(TEXT(AQ548,"0.#"),1)=".",FALSE,TRUE)</formula>
    </cfRule>
    <cfRule type="expression" dxfId="2420" priority="1294">
      <formula>IF(RIGHT(TEXT(AQ548,"0.#"),1)=".",TRUE,FALSE)</formula>
    </cfRule>
  </conditionalFormatting>
  <conditionalFormatting sqref="AL838:AO839">
    <cfRule type="expression" dxfId="2419" priority="2833">
      <formula>IF(AND(AL838&gt;=0, RIGHT(TEXT(AL838,"0.#"),1)&lt;&gt;"."),TRUE,FALSE)</formula>
    </cfRule>
    <cfRule type="expression" dxfId="2418" priority="2834">
      <formula>IF(AND(AL838&gt;=0, RIGHT(TEXT(AL838,"0.#"),1)="."),TRUE,FALSE)</formula>
    </cfRule>
    <cfRule type="expression" dxfId="2417" priority="2835">
      <formula>IF(AND(AL838&lt;0, RIGHT(TEXT(AL838,"0.#"),1)&lt;&gt;"."),TRUE,FALSE)</formula>
    </cfRule>
    <cfRule type="expression" dxfId="2416" priority="2836">
      <formula>IF(AND(AL838&lt;0, RIGHT(TEXT(AL838,"0.#"),1)="."),TRUE,FALSE)</formula>
    </cfRule>
  </conditionalFormatting>
  <conditionalFormatting sqref="Y838:Y839">
    <cfRule type="expression" dxfId="2415" priority="2831">
      <formula>IF(RIGHT(TEXT(Y838,"0.#"),1)=".",FALSE,TRUE)</formula>
    </cfRule>
    <cfRule type="expression" dxfId="2414" priority="2832">
      <formula>IF(RIGHT(TEXT(Y838,"0.#"),1)=".",TRUE,FALSE)</formula>
    </cfRule>
  </conditionalFormatting>
  <conditionalFormatting sqref="AE492">
    <cfRule type="expression" dxfId="2413" priority="1619">
      <formula>IF(RIGHT(TEXT(AE492,"0.#"),1)=".",FALSE,TRUE)</formula>
    </cfRule>
    <cfRule type="expression" dxfId="2412" priority="1620">
      <formula>IF(RIGHT(TEXT(AE492,"0.#"),1)=".",TRUE,FALSE)</formula>
    </cfRule>
  </conditionalFormatting>
  <conditionalFormatting sqref="AE493">
    <cfRule type="expression" dxfId="2411" priority="1617">
      <formula>IF(RIGHT(TEXT(AE493,"0.#"),1)=".",FALSE,TRUE)</formula>
    </cfRule>
    <cfRule type="expression" dxfId="2410" priority="1618">
      <formula>IF(RIGHT(TEXT(AE493,"0.#"),1)=".",TRUE,FALSE)</formula>
    </cfRule>
  </conditionalFormatting>
  <conditionalFormatting sqref="AE494">
    <cfRule type="expression" dxfId="2409" priority="1615">
      <formula>IF(RIGHT(TEXT(AE494,"0.#"),1)=".",FALSE,TRUE)</formula>
    </cfRule>
    <cfRule type="expression" dxfId="2408" priority="1616">
      <formula>IF(RIGHT(TEXT(AE494,"0.#"),1)=".",TRUE,FALSE)</formula>
    </cfRule>
  </conditionalFormatting>
  <conditionalFormatting sqref="AQ493">
    <cfRule type="expression" dxfId="2407" priority="1595">
      <formula>IF(RIGHT(TEXT(AQ493,"0.#"),1)=".",FALSE,TRUE)</formula>
    </cfRule>
    <cfRule type="expression" dxfId="2406" priority="1596">
      <formula>IF(RIGHT(TEXT(AQ493,"0.#"),1)=".",TRUE,FALSE)</formula>
    </cfRule>
  </conditionalFormatting>
  <conditionalFormatting sqref="AQ494">
    <cfRule type="expression" dxfId="2405" priority="1593">
      <formula>IF(RIGHT(TEXT(AQ494,"0.#"),1)=".",FALSE,TRUE)</formula>
    </cfRule>
    <cfRule type="expression" dxfId="2404" priority="1594">
      <formula>IF(RIGHT(TEXT(AQ494,"0.#"),1)=".",TRUE,FALSE)</formula>
    </cfRule>
  </conditionalFormatting>
  <conditionalFormatting sqref="AQ492">
    <cfRule type="expression" dxfId="2403" priority="1591">
      <formula>IF(RIGHT(TEXT(AQ492,"0.#"),1)=".",FALSE,TRUE)</formula>
    </cfRule>
    <cfRule type="expression" dxfId="2402" priority="1592">
      <formula>IF(RIGHT(TEXT(AQ492,"0.#"),1)=".",TRUE,FALSE)</formula>
    </cfRule>
  </conditionalFormatting>
  <conditionalFormatting sqref="AU494">
    <cfRule type="expression" dxfId="2401" priority="1603">
      <formula>IF(RIGHT(TEXT(AU494,"0.#"),1)=".",FALSE,TRUE)</formula>
    </cfRule>
    <cfRule type="expression" dxfId="2400" priority="1604">
      <formula>IF(RIGHT(TEXT(AU494,"0.#"),1)=".",TRUE,FALSE)</formula>
    </cfRule>
  </conditionalFormatting>
  <conditionalFormatting sqref="AU492">
    <cfRule type="expression" dxfId="2399" priority="1607">
      <formula>IF(RIGHT(TEXT(AU492,"0.#"),1)=".",FALSE,TRUE)</formula>
    </cfRule>
    <cfRule type="expression" dxfId="2398" priority="1608">
      <formula>IF(RIGHT(TEXT(AU492,"0.#"),1)=".",TRUE,FALSE)</formula>
    </cfRule>
  </conditionalFormatting>
  <conditionalFormatting sqref="AU493">
    <cfRule type="expression" dxfId="2397" priority="1605">
      <formula>IF(RIGHT(TEXT(AU493,"0.#"),1)=".",FALSE,TRUE)</formula>
    </cfRule>
    <cfRule type="expression" dxfId="2396" priority="1606">
      <formula>IF(RIGHT(TEXT(AU493,"0.#"),1)=".",TRUE,FALSE)</formula>
    </cfRule>
  </conditionalFormatting>
  <conditionalFormatting sqref="AU583">
    <cfRule type="expression" dxfId="2395" priority="1123">
      <formula>IF(RIGHT(TEXT(AU583,"0.#"),1)=".",FALSE,TRUE)</formula>
    </cfRule>
    <cfRule type="expression" dxfId="2394" priority="1124">
      <formula>IF(RIGHT(TEXT(AU583,"0.#"),1)=".",TRUE,FALSE)</formula>
    </cfRule>
  </conditionalFormatting>
  <conditionalFormatting sqref="AU582">
    <cfRule type="expression" dxfId="2393" priority="1125">
      <formula>IF(RIGHT(TEXT(AU582,"0.#"),1)=".",FALSE,TRUE)</formula>
    </cfRule>
    <cfRule type="expression" dxfId="2392" priority="1126">
      <formula>IF(RIGHT(TEXT(AU582,"0.#"),1)=".",TRUE,FALSE)</formula>
    </cfRule>
  </conditionalFormatting>
  <conditionalFormatting sqref="AE499">
    <cfRule type="expression" dxfId="2391" priority="1585">
      <formula>IF(RIGHT(TEXT(AE499,"0.#"),1)=".",FALSE,TRUE)</formula>
    </cfRule>
    <cfRule type="expression" dxfId="2390" priority="1586">
      <formula>IF(RIGHT(TEXT(AE499,"0.#"),1)=".",TRUE,FALSE)</formula>
    </cfRule>
  </conditionalFormatting>
  <conditionalFormatting sqref="AE497">
    <cfRule type="expression" dxfId="2389" priority="1589">
      <formula>IF(RIGHT(TEXT(AE497,"0.#"),1)=".",FALSE,TRUE)</formula>
    </cfRule>
    <cfRule type="expression" dxfId="2388" priority="1590">
      <formula>IF(RIGHT(TEXT(AE497,"0.#"),1)=".",TRUE,FALSE)</formula>
    </cfRule>
  </conditionalFormatting>
  <conditionalFormatting sqref="AE498">
    <cfRule type="expression" dxfId="2387" priority="1587">
      <formula>IF(RIGHT(TEXT(AE498,"0.#"),1)=".",FALSE,TRUE)</formula>
    </cfRule>
    <cfRule type="expression" dxfId="2386" priority="1588">
      <formula>IF(RIGHT(TEXT(AE498,"0.#"),1)=".",TRUE,FALSE)</formula>
    </cfRule>
  </conditionalFormatting>
  <conditionalFormatting sqref="AU499">
    <cfRule type="expression" dxfId="2385" priority="1573">
      <formula>IF(RIGHT(TEXT(AU499,"0.#"),1)=".",FALSE,TRUE)</formula>
    </cfRule>
    <cfRule type="expression" dxfId="2384" priority="1574">
      <formula>IF(RIGHT(TEXT(AU499,"0.#"),1)=".",TRUE,FALSE)</formula>
    </cfRule>
  </conditionalFormatting>
  <conditionalFormatting sqref="AU497">
    <cfRule type="expression" dxfId="2383" priority="1577">
      <formula>IF(RIGHT(TEXT(AU497,"0.#"),1)=".",FALSE,TRUE)</formula>
    </cfRule>
    <cfRule type="expression" dxfId="2382" priority="1578">
      <formula>IF(RIGHT(TEXT(AU497,"0.#"),1)=".",TRUE,FALSE)</formula>
    </cfRule>
  </conditionalFormatting>
  <conditionalFormatting sqref="AU498">
    <cfRule type="expression" dxfId="2381" priority="1575">
      <formula>IF(RIGHT(TEXT(AU498,"0.#"),1)=".",FALSE,TRUE)</formula>
    </cfRule>
    <cfRule type="expression" dxfId="2380" priority="1576">
      <formula>IF(RIGHT(TEXT(AU498,"0.#"),1)=".",TRUE,FALSE)</formula>
    </cfRule>
  </conditionalFormatting>
  <conditionalFormatting sqref="AQ497">
    <cfRule type="expression" dxfId="2379" priority="1561">
      <formula>IF(RIGHT(TEXT(AQ497,"0.#"),1)=".",FALSE,TRUE)</formula>
    </cfRule>
    <cfRule type="expression" dxfId="2378" priority="1562">
      <formula>IF(RIGHT(TEXT(AQ497,"0.#"),1)=".",TRUE,FALSE)</formula>
    </cfRule>
  </conditionalFormatting>
  <conditionalFormatting sqref="AQ498">
    <cfRule type="expression" dxfId="2377" priority="1565">
      <formula>IF(RIGHT(TEXT(AQ498,"0.#"),1)=".",FALSE,TRUE)</formula>
    </cfRule>
    <cfRule type="expression" dxfId="2376" priority="1566">
      <formula>IF(RIGHT(TEXT(AQ498,"0.#"),1)=".",TRUE,FALSE)</formula>
    </cfRule>
  </conditionalFormatting>
  <conditionalFormatting sqref="AQ499">
    <cfRule type="expression" dxfId="2375" priority="1563">
      <formula>IF(RIGHT(TEXT(AQ499,"0.#"),1)=".",FALSE,TRUE)</formula>
    </cfRule>
    <cfRule type="expression" dxfId="2374" priority="1564">
      <formula>IF(RIGHT(TEXT(AQ499,"0.#"),1)=".",TRUE,FALSE)</formula>
    </cfRule>
  </conditionalFormatting>
  <conditionalFormatting sqref="AE504">
    <cfRule type="expression" dxfId="2373" priority="1555">
      <formula>IF(RIGHT(TEXT(AE504,"0.#"),1)=".",FALSE,TRUE)</formula>
    </cfRule>
    <cfRule type="expression" dxfId="2372" priority="1556">
      <formula>IF(RIGHT(TEXT(AE504,"0.#"),1)=".",TRUE,FALSE)</formula>
    </cfRule>
  </conditionalFormatting>
  <conditionalFormatting sqref="AE502">
    <cfRule type="expression" dxfId="2371" priority="1559">
      <formula>IF(RIGHT(TEXT(AE502,"0.#"),1)=".",FALSE,TRUE)</formula>
    </cfRule>
    <cfRule type="expression" dxfId="2370" priority="1560">
      <formula>IF(RIGHT(TEXT(AE502,"0.#"),1)=".",TRUE,FALSE)</formula>
    </cfRule>
  </conditionalFormatting>
  <conditionalFormatting sqref="AE503">
    <cfRule type="expression" dxfId="2369" priority="1557">
      <formula>IF(RIGHT(TEXT(AE503,"0.#"),1)=".",FALSE,TRUE)</formula>
    </cfRule>
    <cfRule type="expression" dxfId="2368" priority="1558">
      <formula>IF(RIGHT(TEXT(AE503,"0.#"),1)=".",TRUE,FALSE)</formula>
    </cfRule>
  </conditionalFormatting>
  <conditionalFormatting sqref="AU504">
    <cfRule type="expression" dxfId="2367" priority="1543">
      <formula>IF(RIGHT(TEXT(AU504,"0.#"),1)=".",FALSE,TRUE)</formula>
    </cfRule>
    <cfRule type="expression" dxfId="2366" priority="1544">
      <formula>IF(RIGHT(TEXT(AU504,"0.#"),1)=".",TRUE,FALSE)</formula>
    </cfRule>
  </conditionalFormatting>
  <conditionalFormatting sqref="AU502">
    <cfRule type="expression" dxfId="2365" priority="1547">
      <formula>IF(RIGHT(TEXT(AU502,"0.#"),1)=".",FALSE,TRUE)</formula>
    </cfRule>
    <cfRule type="expression" dxfId="2364" priority="1548">
      <formula>IF(RIGHT(TEXT(AU502,"0.#"),1)=".",TRUE,FALSE)</formula>
    </cfRule>
  </conditionalFormatting>
  <conditionalFormatting sqref="AU503">
    <cfRule type="expression" dxfId="2363" priority="1545">
      <formula>IF(RIGHT(TEXT(AU503,"0.#"),1)=".",FALSE,TRUE)</formula>
    </cfRule>
    <cfRule type="expression" dxfId="2362" priority="1546">
      <formula>IF(RIGHT(TEXT(AU503,"0.#"),1)=".",TRUE,FALSE)</formula>
    </cfRule>
  </conditionalFormatting>
  <conditionalFormatting sqref="AQ502">
    <cfRule type="expression" dxfId="2361" priority="1531">
      <formula>IF(RIGHT(TEXT(AQ502,"0.#"),1)=".",FALSE,TRUE)</formula>
    </cfRule>
    <cfRule type="expression" dxfId="2360" priority="1532">
      <formula>IF(RIGHT(TEXT(AQ502,"0.#"),1)=".",TRUE,FALSE)</formula>
    </cfRule>
  </conditionalFormatting>
  <conditionalFormatting sqref="AQ503">
    <cfRule type="expression" dxfId="2359" priority="1535">
      <formula>IF(RIGHT(TEXT(AQ503,"0.#"),1)=".",FALSE,TRUE)</formula>
    </cfRule>
    <cfRule type="expression" dxfId="2358" priority="1536">
      <formula>IF(RIGHT(TEXT(AQ503,"0.#"),1)=".",TRUE,FALSE)</formula>
    </cfRule>
  </conditionalFormatting>
  <conditionalFormatting sqref="AQ504">
    <cfRule type="expression" dxfId="2357" priority="1533">
      <formula>IF(RIGHT(TEXT(AQ504,"0.#"),1)=".",FALSE,TRUE)</formula>
    </cfRule>
    <cfRule type="expression" dxfId="2356" priority="1534">
      <formula>IF(RIGHT(TEXT(AQ504,"0.#"),1)=".",TRUE,FALSE)</formula>
    </cfRule>
  </conditionalFormatting>
  <conditionalFormatting sqref="AE509">
    <cfRule type="expression" dxfId="2355" priority="1525">
      <formula>IF(RIGHT(TEXT(AE509,"0.#"),1)=".",FALSE,TRUE)</formula>
    </cfRule>
    <cfRule type="expression" dxfId="2354" priority="1526">
      <formula>IF(RIGHT(TEXT(AE509,"0.#"),1)=".",TRUE,FALSE)</formula>
    </cfRule>
  </conditionalFormatting>
  <conditionalFormatting sqref="AE507">
    <cfRule type="expression" dxfId="2353" priority="1529">
      <formula>IF(RIGHT(TEXT(AE507,"0.#"),1)=".",FALSE,TRUE)</formula>
    </cfRule>
    <cfRule type="expression" dxfId="2352" priority="1530">
      <formula>IF(RIGHT(TEXT(AE507,"0.#"),1)=".",TRUE,FALSE)</formula>
    </cfRule>
  </conditionalFormatting>
  <conditionalFormatting sqref="AE508">
    <cfRule type="expression" dxfId="2351" priority="1527">
      <formula>IF(RIGHT(TEXT(AE508,"0.#"),1)=".",FALSE,TRUE)</formula>
    </cfRule>
    <cfRule type="expression" dxfId="2350" priority="1528">
      <formula>IF(RIGHT(TEXT(AE508,"0.#"),1)=".",TRUE,FALSE)</formula>
    </cfRule>
  </conditionalFormatting>
  <conditionalFormatting sqref="AU509">
    <cfRule type="expression" dxfId="2349" priority="1513">
      <formula>IF(RIGHT(TEXT(AU509,"0.#"),1)=".",FALSE,TRUE)</formula>
    </cfRule>
    <cfRule type="expression" dxfId="2348" priority="1514">
      <formula>IF(RIGHT(TEXT(AU509,"0.#"),1)=".",TRUE,FALSE)</formula>
    </cfRule>
  </conditionalFormatting>
  <conditionalFormatting sqref="AU507">
    <cfRule type="expression" dxfId="2347" priority="1517">
      <formula>IF(RIGHT(TEXT(AU507,"0.#"),1)=".",FALSE,TRUE)</formula>
    </cfRule>
    <cfRule type="expression" dxfId="2346" priority="1518">
      <formula>IF(RIGHT(TEXT(AU507,"0.#"),1)=".",TRUE,FALSE)</formula>
    </cfRule>
  </conditionalFormatting>
  <conditionalFormatting sqref="AU508">
    <cfRule type="expression" dxfId="2345" priority="1515">
      <formula>IF(RIGHT(TEXT(AU508,"0.#"),1)=".",FALSE,TRUE)</formula>
    </cfRule>
    <cfRule type="expression" dxfId="2344" priority="1516">
      <formula>IF(RIGHT(TEXT(AU508,"0.#"),1)=".",TRUE,FALSE)</formula>
    </cfRule>
  </conditionalFormatting>
  <conditionalFormatting sqref="AQ507">
    <cfRule type="expression" dxfId="2343" priority="1501">
      <formula>IF(RIGHT(TEXT(AQ507,"0.#"),1)=".",FALSE,TRUE)</formula>
    </cfRule>
    <cfRule type="expression" dxfId="2342" priority="1502">
      <formula>IF(RIGHT(TEXT(AQ507,"0.#"),1)=".",TRUE,FALSE)</formula>
    </cfRule>
  </conditionalFormatting>
  <conditionalFormatting sqref="AQ508">
    <cfRule type="expression" dxfId="2341" priority="1505">
      <formula>IF(RIGHT(TEXT(AQ508,"0.#"),1)=".",FALSE,TRUE)</formula>
    </cfRule>
    <cfRule type="expression" dxfId="2340" priority="1506">
      <formula>IF(RIGHT(TEXT(AQ508,"0.#"),1)=".",TRUE,FALSE)</formula>
    </cfRule>
  </conditionalFormatting>
  <conditionalFormatting sqref="AQ509">
    <cfRule type="expression" dxfId="2339" priority="1503">
      <formula>IF(RIGHT(TEXT(AQ509,"0.#"),1)=".",FALSE,TRUE)</formula>
    </cfRule>
    <cfRule type="expression" dxfId="2338" priority="1504">
      <formula>IF(RIGHT(TEXT(AQ509,"0.#"),1)=".",TRUE,FALSE)</formula>
    </cfRule>
  </conditionalFormatting>
  <conditionalFormatting sqref="AE465">
    <cfRule type="expression" dxfId="2337" priority="1795">
      <formula>IF(RIGHT(TEXT(AE465,"0.#"),1)=".",FALSE,TRUE)</formula>
    </cfRule>
    <cfRule type="expression" dxfId="2336" priority="1796">
      <formula>IF(RIGHT(TEXT(AE465,"0.#"),1)=".",TRUE,FALSE)</formula>
    </cfRule>
  </conditionalFormatting>
  <conditionalFormatting sqref="AE463">
    <cfRule type="expression" dxfId="2335" priority="1799">
      <formula>IF(RIGHT(TEXT(AE463,"0.#"),1)=".",FALSE,TRUE)</formula>
    </cfRule>
    <cfRule type="expression" dxfId="2334" priority="1800">
      <formula>IF(RIGHT(TEXT(AE463,"0.#"),1)=".",TRUE,FALSE)</formula>
    </cfRule>
  </conditionalFormatting>
  <conditionalFormatting sqref="AE464">
    <cfRule type="expression" dxfId="2333" priority="1797">
      <formula>IF(RIGHT(TEXT(AE464,"0.#"),1)=".",FALSE,TRUE)</formula>
    </cfRule>
    <cfRule type="expression" dxfId="2332" priority="1798">
      <formula>IF(RIGHT(TEXT(AE464,"0.#"),1)=".",TRUE,FALSE)</formula>
    </cfRule>
  </conditionalFormatting>
  <conditionalFormatting sqref="AM465">
    <cfRule type="expression" dxfId="2331" priority="1789">
      <formula>IF(RIGHT(TEXT(AM465,"0.#"),1)=".",FALSE,TRUE)</formula>
    </cfRule>
    <cfRule type="expression" dxfId="2330" priority="1790">
      <formula>IF(RIGHT(TEXT(AM465,"0.#"),1)=".",TRUE,FALSE)</formula>
    </cfRule>
  </conditionalFormatting>
  <conditionalFormatting sqref="AM463">
    <cfRule type="expression" dxfId="2329" priority="1793">
      <formula>IF(RIGHT(TEXT(AM463,"0.#"),1)=".",FALSE,TRUE)</formula>
    </cfRule>
    <cfRule type="expression" dxfId="2328" priority="1794">
      <formula>IF(RIGHT(TEXT(AM463,"0.#"),1)=".",TRUE,FALSE)</formula>
    </cfRule>
  </conditionalFormatting>
  <conditionalFormatting sqref="AM464">
    <cfRule type="expression" dxfId="2327" priority="1791">
      <formula>IF(RIGHT(TEXT(AM464,"0.#"),1)=".",FALSE,TRUE)</formula>
    </cfRule>
    <cfRule type="expression" dxfId="2326" priority="1792">
      <formula>IF(RIGHT(TEXT(AM464,"0.#"),1)=".",TRUE,FALSE)</formula>
    </cfRule>
  </conditionalFormatting>
  <conditionalFormatting sqref="AU465">
    <cfRule type="expression" dxfId="2325" priority="1783">
      <formula>IF(RIGHT(TEXT(AU465,"0.#"),1)=".",FALSE,TRUE)</formula>
    </cfRule>
    <cfRule type="expression" dxfId="2324" priority="1784">
      <formula>IF(RIGHT(TEXT(AU465,"0.#"),1)=".",TRUE,FALSE)</formula>
    </cfRule>
  </conditionalFormatting>
  <conditionalFormatting sqref="AU463">
    <cfRule type="expression" dxfId="2323" priority="1787">
      <formula>IF(RIGHT(TEXT(AU463,"0.#"),1)=".",FALSE,TRUE)</formula>
    </cfRule>
    <cfRule type="expression" dxfId="2322" priority="1788">
      <formula>IF(RIGHT(TEXT(AU463,"0.#"),1)=".",TRUE,FALSE)</formula>
    </cfRule>
  </conditionalFormatting>
  <conditionalFormatting sqref="AU464">
    <cfRule type="expression" dxfId="2321" priority="1785">
      <formula>IF(RIGHT(TEXT(AU464,"0.#"),1)=".",FALSE,TRUE)</formula>
    </cfRule>
    <cfRule type="expression" dxfId="2320" priority="1786">
      <formula>IF(RIGHT(TEXT(AU464,"0.#"),1)=".",TRUE,FALSE)</formula>
    </cfRule>
  </conditionalFormatting>
  <conditionalFormatting sqref="AI465">
    <cfRule type="expression" dxfId="2319" priority="1777">
      <formula>IF(RIGHT(TEXT(AI465,"0.#"),1)=".",FALSE,TRUE)</formula>
    </cfRule>
    <cfRule type="expression" dxfId="2318" priority="1778">
      <formula>IF(RIGHT(TEXT(AI465,"0.#"),1)=".",TRUE,FALSE)</formula>
    </cfRule>
  </conditionalFormatting>
  <conditionalFormatting sqref="AI463">
    <cfRule type="expression" dxfId="2317" priority="1781">
      <formula>IF(RIGHT(TEXT(AI463,"0.#"),1)=".",FALSE,TRUE)</formula>
    </cfRule>
    <cfRule type="expression" dxfId="2316" priority="1782">
      <formula>IF(RIGHT(TEXT(AI463,"0.#"),1)=".",TRUE,FALSE)</formula>
    </cfRule>
  </conditionalFormatting>
  <conditionalFormatting sqref="AI464">
    <cfRule type="expression" dxfId="2315" priority="1779">
      <formula>IF(RIGHT(TEXT(AI464,"0.#"),1)=".",FALSE,TRUE)</formula>
    </cfRule>
    <cfRule type="expression" dxfId="2314" priority="1780">
      <formula>IF(RIGHT(TEXT(AI464,"0.#"),1)=".",TRUE,FALSE)</formula>
    </cfRule>
  </conditionalFormatting>
  <conditionalFormatting sqref="AQ463">
    <cfRule type="expression" dxfId="2313" priority="1771">
      <formula>IF(RIGHT(TEXT(AQ463,"0.#"),1)=".",FALSE,TRUE)</formula>
    </cfRule>
    <cfRule type="expression" dxfId="2312" priority="1772">
      <formula>IF(RIGHT(TEXT(AQ463,"0.#"),1)=".",TRUE,FALSE)</formula>
    </cfRule>
  </conditionalFormatting>
  <conditionalFormatting sqref="AQ464">
    <cfRule type="expression" dxfId="2311" priority="1775">
      <formula>IF(RIGHT(TEXT(AQ464,"0.#"),1)=".",FALSE,TRUE)</formula>
    </cfRule>
    <cfRule type="expression" dxfId="2310" priority="1776">
      <formula>IF(RIGHT(TEXT(AQ464,"0.#"),1)=".",TRUE,FALSE)</formula>
    </cfRule>
  </conditionalFormatting>
  <conditionalFormatting sqref="AQ465">
    <cfRule type="expression" dxfId="2309" priority="1773">
      <formula>IF(RIGHT(TEXT(AQ465,"0.#"),1)=".",FALSE,TRUE)</formula>
    </cfRule>
    <cfRule type="expression" dxfId="2308" priority="1774">
      <formula>IF(RIGHT(TEXT(AQ465,"0.#"),1)=".",TRUE,FALSE)</formula>
    </cfRule>
  </conditionalFormatting>
  <conditionalFormatting sqref="AE470">
    <cfRule type="expression" dxfId="2307" priority="1765">
      <formula>IF(RIGHT(TEXT(AE470,"0.#"),1)=".",FALSE,TRUE)</formula>
    </cfRule>
    <cfRule type="expression" dxfId="2306" priority="1766">
      <formula>IF(RIGHT(TEXT(AE470,"0.#"),1)=".",TRUE,FALSE)</formula>
    </cfRule>
  </conditionalFormatting>
  <conditionalFormatting sqref="AE468">
    <cfRule type="expression" dxfId="2305" priority="1769">
      <formula>IF(RIGHT(TEXT(AE468,"0.#"),1)=".",FALSE,TRUE)</formula>
    </cfRule>
    <cfRule type="expression" dxfId="2304" priority="1770">
      <formula>IF(RIGHT(TEXT(AE468,"0.#"),1)=".",TRUE,FALSE)</formula>
    </cfRule>
  </conditionalFormatting>
  <conditionalFormatting sqref="AE469">
    <cfRule type="expression" dxfId="2303" priority="1767">
      <formula>IF(RIGHT(TEXT(AE469,"0.#"),1)=".",FALSE,TRUE)</formula>
    </cfRule>
    <cfRule type="expression" dxfId="2302" priority="1768">
      <formula>IF(RIGHT(TEXT(AE469,"0.#"),1)=".",TRUE,FALSE)</formula>
    </cfRule>
  </conditionalFormatting>
  <conditionalFormatting sqref="AM470">
    <cfRule type="expression" dxfId="2301" priority="1759">
      <formula>IF(RIGHT(TEXT(AM470,"0.#"),1)=".",FALSE,TRUE)</formula>
    </cfRule>
    <cfRule type="expression" dxfId="2300" priority="1760">
      <formula>IF(RIGHT(TEXT(AM470,"0.#"),1)=".",TRUE,FALSE)</formula>
    </cfRule>
  </conditionalFormatting>
  <conditionalFormatting sqref="AM468">
    <cfRule type="expression" dxfId="2299" priority="1763">
      <formula>IF(RIGHT(TEXT(AM468,"0.#"),1)=".",FALSE,TRUE)</formula>
    </cfRule>
    <cfRule type="expression" dxfId="2298" priority="1764">
      <formula>IF(RIGHT(TEXT(AM468,"0.#"),1)=".",TRUE,FALSE)</formula>
    </cfRule>
  </conditionalFormatting>
  <conditionalFormatting sqref="AM469">
    <cfRule type="expression" dxfId="2297" priority="1761">
      <formula>IF(RIGHT(TEXT(AM469,"0.#"),1)=".",FALSE,TRUE)</formula>
    </cfRule>
    <cfRule type="expression" dxfId="2296" priority="1762">
      <formula>IF(RIGHT(TEXT(AM469,"0.#"),1)=".",TRUE,FALSE)</formula>
    </cfRule>
  </conditionalFormatting>
  <conditionalFormatting sqref="AU470">
    <cfRule type="expression" dxfId="2295" priority="1753">
      <formula>IF(RIGHT(TEXT(AU470,"0.#"),1)=".",FALSE,TRUE)</formula>
    </cfRule>
    <cfRule type="expression" dxfId="2294" priority="1754">
      <formula>IF(RIGHT(TEXT(AU470,"0.#"),1)=".",TRUE,FALSE)</formula>
    </cfRule>
  </conditionalFormatting>
  <conditionalFormatting sqref="AU468">
    <cfRule type="expression" dxfId="2293" priority="1757">
      <formula>IF(RIGHT(TEXT(AU468,"0.#"),1)=".",FALSE,TRUE)</formula>
    </cfRule>
    <cfRule type="expression" dxfId="2292" priority="1758">
      <formula>IF(RIGHT(TEXT(AU468,"0.#"),1)=".",TRUE,FALSE)</formula>
    </cfRule>
  </conditionalFormatting>
  <conditionalFormatting sqref="AU469">
    <cfRule type="expression" dxfId="2291" priority="1755">
      <formula>IF(RIGHT(TEXT(AU469,"0.#"),1)=".",FALSE,TRUE)</formula>
    </cfRule>
    <cfRule type="expression" dxfId="2290" priority="1756">
      <formula>IF(RIGHT(TEXT(AU469,"0.#"),1)=".",TRUE,FALSE)</formula>
    </cfRule>
  </conditionalFormatting>
  <conditionalFormatting sqref="AI470">
    <cfRule type="expression" dxfId="2289" priority="1747">
      <formula>IF(RIGHT(TEXT(AI470,"0.#"),1)=".",FALSE,TRUE)</formula>
    </cfRule>
    <cfRule type="expression" dxfId="2288" priority="1748">
      <formula>IF(RIGHT(TEXT(AI470,"0.#"),1)=".",TRUE,FALSE)</formula>
    </cfRule>
  </conditionalFormatting>
  <conditionalFormatting sqref="AI468">
    <cfRule type="expression" dxfId="2287" priority="1751">
      <formula>IF(RIGHT(TEXT(AI468,"0.#"),1)=".",FALSE,TRUE)</formula>
    </cfRule>
    <cfRule type="expression" dxfId="2286" priority="1752">
      <formula>IF(RIGHT(TEXT(AI468,"0.#"),1)=".",TRUE,FALSE)</formula>
    </cfRule>
  </conditionalFormatting>
  <conditionalFormatting sqref="AI469">
    <cfRule type="expression" dxfId="2285" priority="1749">
      <formula>IF(RIGHT(TEXT(AI469,"0.#"),1)=".",FALSE,TRUE)</formula>
    </cfRule>
    <cfRule type="expression" dxfId="2284" priority="1750">
      <formula>IF(RIGHT(TEXT(AI469,"0.#"),1)=".",TRUE,FALSE)</formula>
    </cfRule>
  </conditionalFormatting>
  <conditionalFormatting sqref="AQ468">
    <cfRule type="expression" dxfId="2283" priority="1741">
      <formula>IF(RIGHT(TEXT(AQ468,"0.#"),1)=".",FALSE,TRUE)</formula>
    </cfRule>
    <cfRule type="expression" dxfId="2282" priority="1742">
      <formula>IF(RIGHT(TEXT(AQ468,"0.#"),1)=".",TRUE,FALSE)</formula>
    </cfRule>
  </conditionalFormatting>
  <conditionalFormatting sqref="AQ469">
    <cfRule type="expression" dxfId="2281" priority="1745">
      <formula>IF(RIGHT(TEXT(AQ469,"0.#"),1)=".",FALSE,TRUE)</formula>
    </cfRule>
    <cfRule type="expression" dxfId="2280" priority="1746">
      <formula>IF(RIGHT(TEXT(AQ469,"0.#"),1)=".",TRUE,FALSE)</formula>
    </cfRule>
  </conditionalFormatting>
  <conditionalFormatting sqref="AQ470">
    <cfRule type="expression" dxfId="2279" priority="1743">
      <formula>IF(RIGHT(TEXT(AQ470,"0.#"),1)=".",FALSE,TRUE)</formula>
    </cfRule>
    <cfRule type="expression" dxfId="2278" priority="1744">
      <formula>IF(RIGHT(TEXT(AQ470,"0.#"),1)=".",TRUE,FALSE)</formula>
    </cfRule>
  </conditionalFormatting>
  <conditionalFormatting sqref="AE475">
    <cfRule type="expression" dxfId="2277" priority="1735">
      <formula>IF(RIGHT(TEXT(AE475,"0.#"),1)=".",FALSE,TRUE)</formula>
    </cfRule>
    <cfRule type="expression" dxfId="2276" priority="1736">
      <formula>IF(RIGHT(TEXT(AE475,"0.#"),1)=".",TRUE,FALSE)</formula>
    </cfRule>
  </conditionalFormatting>
  <conditionalFormatting sqref="AE473">
    <cfRule type="expression" dxfId="2275" priority="1739">
      <formula>IF(RIGHT(TEXT(AE473,"0.#"),1)=".",FALSE,TRUE)</formula>
    </cfRule>
    <cfRule type="expression" dxfId="2274" priority="1740">
      <formula>IF(RIGHT(TEXT(AE473,"0.#"),1)=".",TRUE,FALSE)</formula>
    </cfRule>
  </conditionalFormatting>
  <conditionalFormatting sqref="AE474">
    <cfRule type="expression" dxfId="2273" priority="1737">
      <formula>IF(RIGHT(TEXT(AE474,"0.#"),1)=".",FALSE,TRUE)</formula>
    </cfRule>
    <cfRule type="expression" dxfId="2272" priority="1738">
      <formula>IF(RIGHT(TEXT(AE474,"0.#"),1)=".",TRUE,FALSE)</formula>
    </cfRule>
  </conditionalFormatting>
  <conditionalFormatting sqref="AM475">
    <cfRule type="expression" dxfId="2271" priority="1729">
      <formula>IF(RIGHT(TEXT(AM475,"0.#"),1)=".",FALSE,TRUE)</formula>
    </cfRule>
    <cfRule type="expression" dxfId="2270" priority="1730">
      <formula>IF(RIGHT(TEXT(AM475,"0.#"),1)=".",TRUE,FALSE)</formula>
    </cfRule>
  </conditionalFormatting>
  <conditionalFormatting sqref="AM473">
    <cfRule type="expression" dxfId="2269" priority="1733">
      <formula>IF(RIGHT(TEXT(AM473,"0.#"),1)=".",FALSE,TRUE)</formula>
    </cfRule>
    <cfRule type="expression" dxfId="2268" priority="1734">
      <formula>IF(RIGHT(TEXT(AM473,"0.#"),1)=".",TRUE,FALSE)</formula>
    </cfRule>
  </conditionalFormatting>
  <conditionalFormatting sqref="AM474">
    <cfRule type="expression" dxfId="2267" priority="1731">
      <formula>IF(RIGHT(TEXT(AM474,"0.#"),1)=".",FALSE,TRUE)</formula>
    </cfRule>
    <cfRule type="expression" dxfId="2266" priority="1732">
      <formula>IF(RIGHT(TEXT(AM474,"0.#"),1)=".",TRUE,FALSE)</formula>
    </cfRule>
  </conditionalFormatting>
  <conditionalFormatting sqref="AU475">
    <cfRule type="expression" dxfId="2265" priority="1723">
      <formula>IF(RIGHT(TEXT(AU475,"0.#"),1)=".",FALSE,TRUE)</formula>
    </cfRule>
    <cfRule type="expression" dxfId="2264" priority="1724">
      <formula>IF(RIGHT(TEXT(AU475,"0.#"),1)=".",TRUE,FALSE)</formula>
    </cfRule>
  </conditionalFormatting>
  <conditionalFormatting sqref="AU473">
    <cfRule type="expression" dxfId="2263" priority="1727">
      <formula>IF(RIGHT(TEXT(AU473,"0.#"),1)=".",FALSE,TRUE)</formula>
    </cfRule>
    <cfRule type="expression" dxfId="2262" priority="1728">
      <formula>IF(RIGHT(TEXT(AU473,"0.#"),1)=".",TRUE,FALSE)</formula>
    </cfRule>
  </conditionalFormatting>
  <conditionalFormatting sqref="AU474">
    <cfRule type="expression" dxfId="2261" priority="1725">
      <formula>IF(RIGHT(TEXT(AU474,"0.#"),1)=".",FALSE,TRUE)</formula>
    </cfRule>
    <cfRule type="expression" dxfId="2260" priority="1726">
      <formula>IF(RIGHT(TEXT(AU474,"0.#"),1)=".",TRUE,FALSE)</formula>
    </cfRule>
  </conditionalFormatting>
  <conditionalFormatting sqref="AI475">
    <cfRule type="expression" dxfId="2259" priority="1717">
      <formula>IF(RIGHT(TEXT(AI475,"0.#"),1)=".",FALSE,TRUE)</formula>
    </cfRule>
    <cfRule type="expression" dxfId="2258" priority="1718">
      <formula>IF(RIGHT(TEXT(AI475,"0.#"),1)=".",TRUE,FALSE)</formula>
    </cfRule>
  </conditionalFormatting>
  <conditionalFormatting sqref="AI473">
    <cfRule type="expression" dxfId="2257" priority="1721">
      <formula>IF(RIGHT(TEXT(AI473,"0.#"),1)=".",FALSE,TRUE)</formula>
    </cfRule>
    <cfRule type="expression" dxfId="2256" priority="1722">
      <formula>IF(RIGHT(TEXT(AI473,"0.#"),1)=".",TRUE,FALSE)</formula>
    </cfRule>
  </conditionalFormatting>
  <conditionalFormatting sqref="AI474">
    <cfRule type="expression" dxfId="2255" priority="1719">
      <formula>IF(RIGHT(TEXT(AI474,"0.#"),1)=".",FALSE,TRUE)</formula>
    </cfRule>
    <cfRule type="expression" dxfId="2254" priority="1720">
      <formula>IF(RIGHT(TEXT(AI474,"0.#"),1)=".",TRUE,FALSE)</formula>
    </cfRule>
  </conditionalFormatting>
  <conditionalFormatting sqref="AQ473">
    <cfRule type="expression" dxfId="2253" priority="1711">
      <formula>IF(RIGHT(TEXT(AQ473,"0.#"),1)=".",FALSE,TRUE)</formula>
    </cfRule>
    <cfRule type="expression" dxfId="2252" priority="1712">
      <formula>IF(RIGHT(TEXT(AQ473,"0.#"),1)=".",TRUE,FALSE)</formula>
    </cfRule>
  </conditionalFormatting>
  <conditionalFormatting sqref="AQ474">
    <cfRule type="expression" dxfId="2251" priority="1715">
      <formula>IF(RIGHT(TEXT(AQ474,"0.#"),1)=".",FALSE,TRUE)</formula>
    </cfRule>
    <cfRule type="expression" dxfId="2250" priority="1716">
      <formula>IF(RIGHT(TEXT(AQ474,"0.#"),1)=".",TRUE,FALSE)</formula>
    </cfRule>
  </conditionalFormatting>
  <conditionalFormatting sqref="AQ475">
    <cfRule type="expression" dxfId="2249" priority="1713">
      <formula>IF(RIGHT(TEXT(AQ475,"0.#"),1)=".",FALSE,TRUE)</formula>
    </cfRule>
    <cfRule type="expression" dxfId="2248" priority="1714">
      <formula>IF(RIGHT(TEXT(AQ475,"0.#"),1)=".",TRUE,FALSE)</formula>
    </cfRule>
  </conditionalFormatting>
  <conditionalFormatting sqref="AE480">
    <cfRule type="expression" dxfId="2247" priority="1705">
      <formula>IF(RIGHT(TEXT(AE480,"0.#"),1)=".",FALSE,TRUE)</formula>
    </cfRule>
    <cfRule type="expression" dxfId="2246" priority="1706">
      <formula>IF(RIGHT(TEXT(AE480,"0.#"),1)=".",TRUE,FALSE)</formula>
    </cfRule>
  </conditionalFormatting>
  <conditionalFormatting sqref="AE478">
    <cfRule type="expression" dxfId="2245" priority="1709">
      <formula>IF(RIGHT(TEXT(AE478,"0.#"),1)=".",FALSE,TRUE)</formula>
    </cfRule>
    <cfRule type="expression" dxfId="2244" priority="1710">
      <formula>IF(RIGHT(TEXT(AE478,"0.#"),1)=".",TRUE,FALSE)</formula>
    </cfRule>
  </conditionalFormatting>
  <conditionalFormatting sqref="AE479">
    <cfRule type="expression" dxfId="2243" priority="1707">
      <formula>IF(RIGHT(TEXT(AE479,"0.#"),1)=".",FALSE,TRUE)</formula>
    </cfRule>
    <cfRule type="expression" dxfId="2242" priority="1708">
      <formula>IF(RIGHT(TEXT(AE479,"0.#"),1)=".",TRUE,FALSE)</formula>
    </cfRule>
  </conditionalFormatting>
  <conditionalFormatting sqref="AM480">
    <cfRule type="expression" dxfId="2241" priority="1699">
      <formula>IF(RIGHT(TEXT(AM480,"0.#"),1)=".",FALSE,TRUE)</formula>
    </cfRule>
    <cfRule type="expression" dxfId="2240" priority="1700">
      <formula>IF(RIGHT(TEXT(AM480,"0.#"),1)=".",TRUE,FALSE)</formula>
    </cfRule>
  </conditionalFormatting>
  <conditionalFormatting sqref="AM478">
    <cfRule type="expression" dxfId="2239" priority="1703">
      <formula>IF(RIGHT(TEXT(AM478,"0.#"),1)=".",FALSE,TRUE)</formula>
    </cfRule>
    <cfRule type="expression" dxfId="2238" priority="1704">
      <formula>IF(RIGHT(TEXT(AM478,"0.#"),1)=".",TRUE,FALSE)</formula>
    </cfRule>
  </conditionalFormatting>
  <conditionalFormatting sqref="AM479">
    <cfRule type="expression" dxfId="2237" priority="1701">
      <formula>IF(RIGHT(TEXT(AM479,"0.#"),1)=".",FALSE,TRUE)</formula>
    </cfRule>
    <cfRule type="expression" dxfId="2236" priority="1702">
      <formula>IF(RIGHT(TEXT(AM479,"0.#"),1)=".",TRUE,FALSE)</formula>
    </cfRule>
  </conditionalFormatting>
  <conditionalFormatting sqref="AU480">
    <cfRule type="expression" dxfId="2235" priority="1693">
      <formula>IF(RIGHT(TEXT(AU480,"0.#"),1)=".",FALSE,TRUE)</formula>
    </cfRule>
    <cfRule type="expression" dxfId="2234" priority="1694">
      <formula>IF(RIGHT(TEXT(AU480,"0.#"),1)=".",TRUE,FALSE)</formula>
    </cfRule>
  </conditionalFormatting>
  <conditionalFormatting sqref="AU478">
    <cfRule type="expression" dxfId="2233" priority="1697">
      <formula>IF(RIGHT(TEXT(AU478,"0.#"),1)=".",FALSE,TRUE)</formula>
    </cfRule>
    <cfRule type="expression" dxfId="2232" priority="1698">
      <formula>IF(RIGHT(TEXT(AU478,"0.#"),1)=".",TRUE,FALSE)</formula>
    </cfRule>
  </conditionalFormatting>
  <conditionalFormatting sqref="AU479">
    <cfRule type="expression" dxfId="2231" priority="1695">
      <formula>IF(RIGHT(TEXT(AU479,"0.#"),1)=".",FALSE,TRUE)</formula>
    </cfRule>
    <cfRule type="expression" dxfId="2230" priority="1696">
      <formula>IF(RIGHT(TEXT(AU479,"0.#"),1)=".",TRUE,FALSE)</formula>
    </cfRule>
  </conditionalFormatting>
  <conditionalFormatting sqref="AI480">
    <cfRule type="expression" dxfId="2229" priority="1687">
      <formula>IF(RIGHT(TEXT(AI480,"0.#"),1)=".",FALSE,TRUE)</formula>
    </cfRule>
    <cfRule type="expression" dxfId="2228" priority="1688">
      <formula>IF(RIGHT(TEXT(AI480,"0.#"),1)=".",TRUE,FALSE)</formula>
    </cfRule>
  </conditionalFormatting>
  <conditionalFormatting sqref="AI478">
    <cfRule type="expression" dxfId="2227" priority="1691">
      <formula>IF(RIGHT(TEXT(AI478,"0.#"),1)=".",FALSE,TRUE)</formula>
    </cfRule>
    <cfRule type="expression" dxfId="2226" priority="1692">
      <formula>IF(RIGHT(TEXT(AI478,"0.#"),1)=".",TRUE,FALSE)</formula>
    </cfRule>
  </conditionalFormatting>
  <conditionalFormatting sqref="AI479">
    <cfRule type="expression" dxfId="2225" priority="1689">
      <formula>IF(RIGHT(TEXT(AI479,"0.#"),1)=".",FALSE,TRUE)</formula>
    </cfRule>
    <cfRule type="expression" dxfId="2224" priority="1690">
      <formula>IF(RIGHT(TEXT(AI479,"0.#"),1)=".",TRUE,FALSE)</formula>
    </cfRule>
  </conditionalFormatting>
  <conditionalFormatting sqref="AQ478">
    <cfRule type="expression" dxfId="2223" priority="1681">
      <formula>IF(RIGHT(TEXT(AQ478,"0.#"),1)=".",FALSE,TRUE)</formula>
    </cfRule>
    <cfRule type="expression" dxfId="2222" priority="1682">
      <formula>IF(RIGHT(TEXT(AQ478,"0.#"),1)=".",TRUE,FALSE)</formula>
    </cfRule>
  </conditionalFormatting>
  <conditionalFormatting sqref="AQ479">
    <cfRule type="expression" dxfId="2221" priority="1685">
      <formula>IF(RIGHT(TEXT(AQ479,"0.#"),1)=".",FALSE,TRUE)</formula>
    </cfRule>
    <cfRule type="expression" dxfId="2220" priority="1686">
      <formula>IF(RIGHT(TEXT(AQ479,"0.#"),1)=".",TRUE,FALSE)</formula>
    </cfRule>
  </conditionalFormatting>
  <conditionalFormatting sqref="AQ480">
    <cfRule type="expression" dxfId="2219" priority="1683">
      <formula>IF(RIGHT(TEXT(AQ480,"0.#"),1)=".",FALSE,TRUE)</formula>
    </cfRule>
    <cfRule type="expression" dxfId="2218" priority="1684">
      <formula>IF(RIGHT(TEXT(AQ480,"0.#"),1)=".",TRUE,FALSE)</formula>
    </cfRule>
  </conditionalFormatting>
  <conditionalFormatting sqref="AM47">
    <cfRule type="expression" dxfId="2217" priority="1975">
      <formula>IF(RIGHT(TEXT(AM47,"0.#"),1)=".",FALSE,TRUE)</formula>
    </cfRule>
    <cfRule type="expression" dxfId="2216" priority="1976">
      <formula>IF(RIGHT(TEXT(AM47,"0.#"),1)=".",TRUE,FALSE)</formula>
    </cfRule>
  </conditionalFormatting>
  <conditionalFormatting sqref="AI46">
    <cfRule type="expression" dxfId="2215" priority="1979">
      <formula>IF(RIGHT(TEXT(AI46,"0.#"),1)=".",FALSE,TRUE)</formula>
    </cfRule>
    <cfRule type="expression" dxfId="2214" priority="1980">
      <formula>IF(RIGHT(TEXT(AI46,"0.#"),1)=".",TRUE,FALSE)</formula>
    </cfRule>
  </conditionalFormatting>
  <conditionalFormatting sqref="AM46">
    <cfRule type="expression" dxfId="2213" priority="1977">
      <formula>IF(RIGHT(TEXT(AM46,"0.#"),1)=".",FALSE,TRUE)</formula>
    </cfRule>
    <cfRule type="expression" dxfId="2212" priority="1978">
      <formula>IF(RIGHT(TEXT(AM46,"0.#"),1)=".",TRUE,FALSE)</formula>
    </cfRule>
  </conditionalFormatting>
  <conditionalFormatting sqref="AU46:AU48">
    <cfRule type="expression" dxfId="2211" priority="1969">
      <formula>IF(RIGHT(TEXT(AU46,"0.#"),1)=".",FALSE,TRUE)</formula>
    </cfRule>
    <cfRule type="expression" dxfId="2210" priority="1970">
      <formula>IF(RIGHT(TEXT(AU46,"0.#"),1)=".",TRUE,FALSE)</formula>
    </cfRule>
  </conditionalFormatting>
  <conditionalFormatting sqref="AM48">
    <cfRule type="expression" dxfId="2209" priority="1973">
      <formula>IF(RIGHT(TEXT(AM48,"0.#"),1)=".",FALSE,TRUE)</formula>
    </cfRule>
    <cfRule type="expression" dxfId="2208" priority="1974">
      <formula>IF(RIGHT(TEXT(AM48,"0.#"),1)=".",TRUE,FALSE)</formula>
    </cfRule>
  </conditionalFormatting>
  <conditionalFormatting sqref="AQ46:AQ48">
    <cfRule type="expression" dxfId="2207" priority="1971">
      <formula>IF(RIGHT(TEXT(AQ46,"0.#"),1)=".",FALSE,TRUE)</formula>
    </cfRule>
    <cfRule type="expression" dxfId="2206" priority="1972">
      <formula>IF(RIGHT(TEXT(AQ46,"0.#"),1)=".",TRUE,FALSE)</formula>
    </cfRule>
  </conditionalFormatting>
  <conditionalFormatting sqref="AE146:AE147 AI146:AI147 AM146:AM147 AQ146:AQ147 AU146:AU147">
    <cfRule type="expression" dxfId="2205" priority="1963">
      <formula>IF(RIGHT(TEXT(AE146,"0.#"),1)=".",FALSE,TRUE)</formula>
    </cfRule>
    <cfRule type="expression" dxfId="2204" priority="1964">
      <formula>IF(RIGHT(TEXT(AE146,"0.#"),1)=".",TRUE,FALSE)</formula>
    </cfRule>
  </conditionalFormatting>
  <conditionalFormatting sqref="AE138:AE139 AI138:AI139 AM138:AM139 AQ138:AQ139 AU138:AU139">
    <cfRule type="expression" dxfId="2203" priority="1967">
      <formula>IF(RIGHT(TEXT(AE138,"0.#"),1)=".",FALSE,TRUE)</formula>
    </cfRule>
    <cfRule type="expression" dxfId="2202" priority="1968">
      <formula>IF(RIGHT(TEXT(AE138,"0.#"),1)=".",TRUE,FALSE)</formula>
    </cfRule>
  </conditionalFormatting>
  <conditionalFormatting sqref="AE142:AE143 AI142:AI143 AM142:AM143 AQ142:AQ143 AU142:AU143">
    <cfRule type="expression" dxfId="2201" priority="1965">
      <formula>IF(RIGHT(TEXT(AE142,"0.#"),1)=".",FALSE,TRUE)</formula>
    </cfRule>
    <cfRule type="expression" dxfId="2200" priority="1966">
      <formula>IF(RIGHT(TEXT(AE142,"0.#"),1)=".",TRUE,FALSE)</formula>
    </cfRule>
  </conditionalFormatting>
  <conditionalFormatting sqref="AE198:AE199 AI198:AI199 AM198:AM199 AQ198:AQ199 AU198:AU199">
    <cfRule type="expression" dxfId="2199" priority="1957">
      <formula>IF(RIGHT(TEXT(AE198,"0.#"),1)=".",FALSE,TRUE)</formula>
    </cfRule>
    <cfRule type="expression" dxfId="2198" priority="1958">
      <formula>IF(RIGHT(TEXT(AE198,"0.#"),1)=".",TRUE,FALSE)</formula>
    </cfRule>
  </conditionalFormatting>
  <conditionalFormatting sqref="AE150:AE151 AI150:AI151 AM150:AM151 AQ150:AQ151 AU150:AU151">
    <cfRule type="expression" dxfId="2197" priority="1961">
      <formula>IF(RIGHT(TEXT(AE150,"0.#"),1)=".",FALSE,TRUE)</formula>
    </cfRule>
    <cfRule type="expression" dxfId="2196" priority="1962">
      <formula>IF(RIGHT(TEXT(AE150,"0.#"),1)=".",TRUE,FALSE)</formula>
    </cfRule>
  </conditionalFormatting>
  <conditionalFormatting sqref="AE194:AE195 AI194:AI195 AM194:AM195 AQ194:AQ195 AU194:AU195">
    <cfRule type="expression" dxfId="2195" priority="1959">
      <formula>IF(RIGHT(TEXT(AE194,"0.#"),1)=".",FALSE,TRUE)</formula>
    </cfRule>
    <cfRule type="expression" dxfId="2194" priority="1960">
      <formula>IF(RIGHT(TEXT(AE194,"0.#"),1)=".",TRUE,FALSE)</formula>
    </cfRule>
  </conditionalFormatting>
  <conditionalFormatting sqref="AE210:AE211 AI210:AI211 AM210:AM211 AQ210:AQ211 AU210:AU211">
    <cfRule type="expression" dxfId="2193" priority="1951">
      <formula>IF(RIGHT(TEXT(AE210,"0.#"),1)=".",FALSE,TRUE)</formula>
    </cfRule>
    <cfRule type="expression" dxfId="2192" priority="1952">
      <formula>IF(RIGHT(TEXT(AE210,"0.#"),1)=".",TRUE,FALSE)</formula>
    </cfRule>
  </conditionalFormatting>
  <conditionalFormatting sqref="AE202:AE203 AI202:AI203 AM202:AM203 AQ202:AQ203 AU202:AU203">
    <cfRule type="expression" dxfId="2191" priority="1955">
      <formula>IF(RIGHT(TEXT(AE202,"0.#"),1)=".",FALSE,TRUE)</formula>
    </cfRule>
    <cfRule type="expression" dxfId="2190" priority="1956">
      <formula>IF(RIGHT(TEXT(AE202,"0.#"),1)=".",TRUE,FALSE)</formula>
    </cfRule>
  </conditionalFormatting>
  <conditionalFormatting sqref="AE206:AE207 AI206:AI207 AM206:AM207 AQ206:AQ207 AU206:AU207">
    <cfRule type="expression" dxfId="2189" priority="1953">
      <formula>IF(RIGHT(TEXT(AE206,"0.#"),1)=".",FALSE,TRUE)</formula>
    </cfRule>
    <cfRule type="expression" dxfId="2188" priority="1954">
      <formula>IF(RIGHT(TEXT(AE206,"0.#"),1)=".",TRUE,FALSE)</formula>
    </cfRule>
  </conditionalFormatting>
  <conditionalFormatting sqref="AE262:AE263 AI262:AI263 AM262:AM263 AQ262:AQ263 AU262:AU263">
    <cfRule type="expression" dxfId="2187" priority="1945">
      <formula>IF(RIGHT(TEXT(AE262,"0.#"),1)=".",FALSE,TRUE)</formula>
    </cfRule>
    <cfRule type="expression" dxfId="2186" priority="1946">
      <formula>IF(RIGHT(TEXT(AE262,"0.#"),1)=".",TRUE,FALSE)</formula>
    </cfRule>
  </conditionalFormatting>
  <conditionalFormatting sqref="AE254:AE255 AI254:AI255 AM254:AM255 AQ254:AQ255 AU254:AU255">
    <cfRule type="expression" dxfId="2185" priority="1949">
      <formula>IF(RIGHT(TEXT(AE254,"0.#"),1)=".",FALSE,TRUE)</formula>
    </cfRule>
    <cfRule type="expression" dxfId="2184" priority="1950">
      <formula>IF(RIGHT(TEXT(AE254,"0.#"),1)=".",TRUE,FALSE)</formula>
    </cfRule>
  </conditionalFormatting>
  <conditionalFormatting sqref="AE258:AE259 AI258:AI259 AM258:AM259 AQ258:AQ259 AU258:AU259">
    <cfRule type="expression" dxfId="2183" priority="1947">
      <formula>IF(RIGHT(TEXT(AE258,"0.#"),1)=".",FALSE,TRUE)</formula>
    </cfRule>
    <cfRule type="expression" dxfId="2182" priority="1948">
      <formula>IF(RIGHT(TEXT(AE258,"0.#"),1)=".",TRUE,FALSE)</formula>
    </cfRule>
  </conditionalFormatting>
  <conditionalFormatting sqref="AE314:AE315 AI314:AI315 AM314:AM315 AQ314:AQ315 AU314:AU315">
    <cfRule type="expression" dxfId="2181" priority="1939">
      <formula>IF(RIGHT(TEXT(AE314,"0.#"),1)=".",FALSE,TRUE)</formula>
    </cfRule>
    <cfRule type="expression" dxfId="2180" priority="1940">
      <formula>IF(RIGHT(TEXT(AE314,"0.#"),1)=".",TRUE,FALSE)</formula>
    </cfRule>
  </conditionalFormatting>
  <conditionalFormatting sqref="AE266:AE267 AI266:AI267 AM266:AM267 AQ266:AQ267 AU266:AU267">
    <cfRule type="expression" dxfId="2179" priority="1943">
      <formula>IF(RIGHT(TEXT(AE266,"0.#"),1)=".",FALSE,TRUE)</formula>
    </cfRule>
    <cfRule type="expression" dxfId="2178" priority="1944">
      <formula>IF(RIGHT(TEXT(AE266,"0.#"),1)=".",TRUE,FALSE)</formula>
    </cfRule>
  </conditionalFormatting>
  <conditionalFormatting sqref="AE270:AE271 AI270:AI271 AM270:AM271 AQ270:AQ271 AU270:AU271">
    <cfRule type="expression" dxfId="2177" priority="1941">
      <formula>IF(RIGHT(TEXT(AE270,"0.#"),1)=".",FALSE,TRUE)</formula>
    </cfRule>
    <cfRule type="expression" dxfId="2176" priority="1942">
      <formula>IF(RIGHT(TEXT(AE270,"0.#"),1)=".",TRUE,FALSE)</formula>
    </cfRule>
  </conditionalFormatting>
  <conditionalFormatting sqref="AE326:AE327 AI326:AI327 AM326:AM327 AQ326:AQ327 AU326:AU327">
    <cfRule type="expression" dxfId="2175" priority="1933">
      <formula>IF(RIGHT(TEXT(AE326,"0.#"),1)=".",FALSE,TRUE)</formula>
    </cfRule>
    <cfRule type="expression" dxfId="2174" priority="1934">
      <formula>IF(RIGHT(TEXT(AE326,"0.#"),1)=".",TRUE,FALSE)</formula>
    </cfRule>
  </conditionalFormatting>
  <conditionalFormatting sqref="AE318:AE319 AI318:AI319 AM318:AM319 AQ318:AQ319 AU318:AU319">
    <cfRule type="expression" dxfId="2173" priority="1937">
      <formula>IF(RIGHT(TEXT(AE318,"0.#"),1)=".",FALSE,TRUE)</formula>
    </cfRule>
    <cfRule type="expression" dxfId="2172" priority="1938">
      <formula>IF(RIGHT(TEXT(AE318,"0.#"),1)=".",TRUE,FALSE)</formula>
    </cfRule>
  </conditionalFormatting>
  <conditionalFormatting sqref="AE322:AE323 AI322:AI323 AM322:AM323 AQ322:AQ323 AU322:AU323">
    <cfRule type="expression" dxfId="2171" priority="1935">
      <formula>IF(RIGHT(TEXT(AE322,"0.#"),1)=".",FALSE,TRUE)</formula>
    </cfRule>
    <cfRule type="expression" dxfId="2170" priority="1936">
      <formula>IF(RIGHT(TEXT(AE322,"0.#"),1)=".",TRUE,FALSE)</formula>
    </cfRule>
  </conditionalFormatting>
  <conditionalFormatting sqref="AE378:AE379 AI378:AI379 AM378:AM379 AQ378:AQ379 AU378:AU379">
    <cfRule type="expression" dxfId="2169" priority="1927">
      <formula>IF(RIGHT(TEXT(AE378,"0.#"),1)=".",FALSE,TRUE)</formula>
    </cfRule>
    <cfRule type="expression" dxfId="2168" priority="1928">
      <formula>IF(RIGHT(TEXT(AE378,"0.#"),1)=".",TRUE,FALSE)</formula>
    </cfRule>
  </conditionalFormatting>
  <conditionalFormatting sqref="AE330:AE331 AI330:AI331 AM330:AM331 AQ330:AQ331 AU330:AU331">
    <cfRule type="expression" dxfId="2167" priority="1931">
      <formula>IF(RIGHT(TEXT(AE330,"0.#"),1)=".",FALSE,TRUE)</formula>
    </cfRule>
    <cfRule type="expression" dxfId="2166" priority="1932">
      <formula>IF(RIGHT(TEXT(AE330,"0.#"),1)=".",TRUE,FALSE)</formula>
    </cfRule>
  </conditionalFormatting>
  <conditionalFormatting sqref="AE374:AE375 AI374:AI375 AM374:AM375 AQ374:AQ375 AU374:AU375">
    <cfRule type="expression" dxfId="2165" priority="1929">
      <formula>IF(RIGHT(TEXT(AE374,"0.#"),1)=".",FALSE,TRUE)</formula>
    </cfRule>
    <cfRule type="expression" dxfId="2164" priority="1930">
      <formula>IF(RIGHT(TEXT(AE374,"0.#"),1)=".",TRUE,FALSE)</formula>
    </cfRule>
  </conditionalFormatting>
  <conditionalFormatting sqref="AE390:AE391 AI390:AI391 AM390:AM391 AQ390:AQ391 AU390:AU391">
    <cfRule type="expression" dxfId="2163" priority="1921">
      <formula>IF(RIGHT(TEXT(AE390,"0.#"),1)=".",FALSE,TRUE)</formula>
    </cfRule>
    <cfRule type="expression" dxfId="2162" priority="1922">
      <formula>IF(RIGHT(TEXT(AE390,"0.#"),1)=".",TRUE,FALSE)</formula>
    </cfRule>
  </conditionalFormatting>
  <conditionalFormatting sqref="AE382:AE383 AI382:AI383 AM382:AM383 AQ382:AQ383 AU382:AU383">
    <cfRule type="expression" dxfId="2161" priority="1925">
      <formula>IF(RIGHT(TEXT(AE382,"0.#"),1)=".",FALSE,TRUE)</formula>
    </cfRule>
    <cfRule type="expression" dxfId="2160" priority="1926">
      <formula>IF(RIGHT(TEXT(AE382,"0.#"),1)=".",TRUE,FALSE)</formula>
    </cfRule>
  </conditionalFormatting>
  <conditionalFormatting sqref="AE386:AE387 AI386:AI387 AM386:AM387 AQ386:AQ387 AU386:AU387">
    <cfRule type="expression" dxfId="2159" priority="1923">
      <formula>IF(RIGHT(TEXT(AE386,"0.#"),1)=".",FALSE,TRUE)</formula>
    </cfRule>
    <cfRule type="expression" dxfId="2158" priority="1924">
      <formula>IF(RIGHT(TEXT(AE386,"0.#"),1)=".",TRUE,FALSE)</formula>
    </cfRule>
  </conditionalFormatting>
  <conditionalFormatting sqref="AE440">
    <cfRule type="expression" dxfId="2157" priority="1915">
      <formula>IF(RIGHT(TEXT(AE440,"0.#"),1)=".",FALSE,TRUE)</formula>
    </cfRule>
    <cfRule type="expression" dxfId="2156" priority="1916">
      <formula>IF(RIGHT(TEXT(AE440,"0.#"),1)=".",TRUE,FALSE)</formula>
    </cfRule>
  </conditionalFormatting>
  <conditionalFormatting sqref="AE438">
    <cfRule type="expression" dxfId="2155" priority="1919">
      <formula>IF(RIGHT(TEXT(AE438,"0.#"),1)=".",FALSE,TRUE)</formula>
    </cfRule>
    <cfRule type="expression" dxfId="2154" priority="1920">
      <formula>IF(RIGHT(TEXT(AE438,"0.#"),1)=".",TRUE,FALSE)</formula>
    </cfRule>
  </conditionalFormatting>
  <conditionalFormatting sqref="AE439">
    <cfRule type="expression" dxfId="2153" priority="1917">
      <formula>IF(RIGHT(TEXT(AE439,"0.#"),1)=".",FALSE,TRUE)</formula>
    </cfRule>
    <cfRule type="expression" dxfId="2152" priority="1918">
      <formula>IF(RIGHT(TEXT(AE439,"0.#"),1)=".",TRUE,FALSE)</formula>
    </cfRule>
  </conditionalFormatting>
  <conditionalFormatting sqref="AM440">
    <cfRule type="expression" dxfId="2151" priority="1909">
      <formula>IF(RIGHT(TEXT(AM440,"0.#"),1)=".",FALSE,TRUE)</formula>
    </cfRule>
    <cfRule type="expression" dxfId="2150" priority="1910">
      <formula>IF(RIGHT(TEXT(AM440,"0.#"),1)=".",TRUE,FALSE)</formula>
    </cfRule>
  </conditionalFormatting>
  <conditionalFormatting sqref="AM438">
    <cfRule type="expression" dxfId="2149" priority="1913">
      <formula>IF(RIGHT(TEXT(AM438,"0.#"),1)=".",FALSE,TRUE)</formula>
    </cfRule>
    <cfRule type="expression" dxfId="2148" priority="1914">
      <formula>IF(RIGHT(TEXT(AM438,"0.#"),1)=".",TRUE,FALSE)</formula>
    </cfRule>
  </conditionalFormatting>
  <conditionalFormatting sqref="AM439">
    <cfRule type="expression" dxfId="2147" priority="1911">
      <formula>IF(RIGHT(TEXT(AM439,"0.#"),1)=".",FALSE,TRUE)</formula>
    </cfRule>
    <cfRule type="expression" dxfId="2146" priority="1912">
      <formula>IF(RIGHT(TEXT(AM439,"0.#"),1)=".",TRUE,FALSE)</formula>
    </cfRule>
  </conditionalFormatting>
  <conditionalFormatting sqref="AU440">
    <cfRule type="expression" dxfId="2145" priority="1903">
      <formula>IF(RIGHT(TEXT(AU440,"0.#"),1)=".",FALSE,TRUE)</formula>
    </cfRule>
    <cfRule type="expression" dxfId="2144" priority="1904">
      <formula>IF(RIGHT(TEXT(AU440,"0.#"),1)=".",TRUE,FALSE)</formula>
    </cfRule>
  </conditionalFormatting>
  <conditionalFormatting sqref="AU438">
    <cfRule type="expression" dxfId="2143" priority="1907">
      <formula>IF(RIGHT(TEXT(AU438,"0.#"),1)=".",FALSE,TRUE)</formula>
    </cfRule>
    <cfRule type="expression" dxfId="2142" priority="1908">
      <formula>IF(RIGHT(TEXT(AU438,"0.#"),1)=".",TRUE,FALSE)</formula>
    </cfRule>
  </conditionalFormatting>
  <conditionalFormatting sqref="AU439">
    <cfRule type="expression" dxfId="2141" priority="1905">
      <formula>IF(RIGHT(TEXT(AU439,"0.#"),1)=".",FALSE,TRUE)</formula>
    </cfRule>
    <cfRule type="expression" dxfId="2140" priority="1906">
      <formula>IF(RIGHT(TEXT(AU439,"0.#"),1)=".",TRUE,FALSE)</formula>
    </cfRule>
  </conditionalFormatting>
  <conditionalFormatting sqref="AI440">
    <cfRule type="expression" dxfId="2139" priority="1897">
      <formula>IF(RIGHT(TEXT(AI440,"0.#"),1)=".",FALSE,TRUE)</formula>
    </cfRule>
    <cfRule type="expression" dxfId="2138" priority="1898">
      <formula>IF(RIGHT(TEXT(AI440,"0.#"),1)=".",TRUE,FALSE)</formula>
    </cfRule>
  </conditionalFormatting>
  <conditionalFormatting sqref="AI438">
    <cfRule type="expression" dxfId="2137" priority="1901">
      <formula>IF(RIGHT(TEXT(AI438,"0.#"),1)=".",FALSE,TRUE)</formula>
    </cfRule>
    <cfRule type="expression" dxfId="2136" priority="1902">
      <formula>IF(RIGHT(TEXT(AI438,"0.#"),1)=".",TRUE,FALSE)</formula>
    </cfRule>
  </conditionalFormatting>
  <conditionalFormatting sqref="AI439">
    <cfRule type="expression" dxfId="2135" priority="1899">
      <formula>IF(RIGHT(TEXT(AI439,"0.#"),1)=".",FALSE,TRUE)</formula>
    </cfRule>
    <cfRule type="expression" dxfId="2134" priority="1900">
      <formula>IF(RIGHT(TEXT(AI439,"0.#"),1)=".",TRUE,FALSE)</formula>
    </cfRule>
  </conditionalFormatting>
  <conditionalFormatting sqref="AQ438">
    <cfRule type="expression" dxfId="2133" priority="1891">
      <formula>IF(RIGHT(TEXT(AQ438,"0.#"),1)=".",FALSE,TRUE)</formula>
    </cfRule>
    <cfRule type="expression" dxfId="2132" priority="1892">
      <formula>IF(RIGHT(TEXT(AQ438,"0.#"),1)=".",TRUE,FALSE)</formula>
    </cfRule>
  </conditionalFormatting>
  <conditionalFormatting sqref="AQ439">
    <cfRule type="expression" dxfId="2131" priority="1895">
      <formula>IF(RIGHT(TEXT(AQ439,"0.#"),1)=".",FALSE,TRUE)</formula>
    </cfRule>
    <cfRule type="expression" dxfId="2130" priority="1896">
      <formula>IF(RIGHT(TEXT(AQ439,"0.#"),1)=".",TRUE,FALSE)</formula>
    </cfRule>
  </conditionalFormatting>
  <conditionalFormatting sqref="AQ440">
    <cfRule type="expression" dxfId="2129" priority="1893">
      <formula>IF(RIGHT(TEXT(AQ440,"0.#"),1)=".",FALSE,TRUE)</formula>
    </cfRule>
    <cfRule type="expression" dxfId="2128" priority="1894">
      <formula>IF(RIGHT(TEXT(AQ440,"0.#"),1)=".",TRUE,FALSE)</formula>
    </cfRule>
  </conditionalFormatting>
  <conditionalFormatting sqref="AE445">
    <cfRule type="expression" dxfId="2127" priority="1885">
      <formula>IF(RIGHT(TEXT(AE445,"0.#"),1)=".",FALSE,TRUE)</formula>
    </cfRule>
    <cfRule type="expression" dxfId="2126" priority="1886">
      <formula>IF(RIGHT(TEXT(AE445,"0.#"),1)=".",TRUE,FALSE)</formula>
    </cfRule>
  </conditionalFormatting>
  <conditionalFormatting sqref="AE443">
    <cfRule type="expression" dxfId="2125" priority="1889">
      <formula>IF(RIGHT(TEXT(AE443,"0.#"),1)=".",FALSE,TRUE)</formula>
    </cfRule>
    <cfRule type="expression" dxfId="2124" priority="1890">
      <formula>IF(RIGHT(TEXT(AE443,"0.#"),1)=".",TRUE,FALSE)</formula>
    </cfRule>
  </conditionalFormatting>
  <conditionalFormatting sqref="AE444">
    <cfRule type="expression" dxfId="2123" priority="1887">
      <formula>IF(RIGHT(TEXT(AE444,"0.#"),1)=".",FALSE,TRUE)</formula>
    </cfRule>
    <cfRule type="expression" dxfId="2122" priority="1888">
      <formula>IF(RIGHT(TEXT(AE444,"0.#"),1)=".",TRUE,FALSE)</formula>
    </cfRule>
  </conditionalFormatting>
  <conditionalFormatting sqref="AM445">
    <cfRule type="expression" dxfId="2121" priority="1879">
      <formula>IF(RIGHT(TEXT(AM445,"0.#"),1)=".",FALSE,TRUE)</formula>
    </cfRule>
    <cfRule type="expression" dxfId="2120" priority="1880">
      <formula>IF(RIGHT(TEXT(AM445,"0.#"),1)=".",TRUE,FALSE)</formula>
    </cfRule>
  </conditionalFormatting>
  <conditionalFormatting sqref="AM443">
    <cfRule type="expression" dxfId="2119" priority="1883">
      <formula>IF(RIGHT(TEXT(AM443,"0.#"),1)=".",FALSE,TRUE)</formula>
    </cfRule>
    <cfRule type="expression" dxfId="2118" priority="1884">
      <formula>IF(RIGHT(TEXT(AM443,"0.#"),1)=".",TRUE,FALSE)</formula>
    </cfRule>
  </conditionalFormatting>
  <conditionalFormatting sqref="AM444">
    <cfRule type="expression" dxfId="2117" priority="1881">
      <formula>IF(RIGHT(TEXT(AM444,"0.#"),1)=".",FALSE,TRUE)</formula>
    </cfRule>
    <cfRule type="expression" dxfId="2116" priority="1882">
      <formula>IF(RIGHT(TEXT(AM444,"0.#"),1)=".",TRUE,FALSE)</formula>
    </cfRule>
  </conditionalFormatting>
  <conditionalFormatting sqref="AU445">
    <cfRule type="expression" dxfId="2115" priority="1873">
      <formula>IF(RIGHT(TEXT(AU445,"0.#"),1)=".",FALSE,TRUE)</formula>
    </cfRule>
    <cfRule type="expression" dxfId="2114" priority="1874">
      <formula>IF(RIGHT(TEXT(AU445,"0.#"),1)=".",TRUE,FALSE)</formula>
    </cfRule>
  </conditionalFormatting>
  <conditionalFormatting sqref="AU443">
    <cfRule type="expression" dxfId="2113" priority="1877">
      <formula>IF(RIGHT(TEXT(AU443,"0.#"),1)=".",FALSE,TRUE)</formula>
    </cfRule>
    <cfRule type="expression" dxfId="2112" priority="1878">
      <formula>IF(RIGHT(TEXT(AU443,"0.#"),1)=".",TRUE,FALSE)</formula>
    </cfRule>
  </conditionalFormatting>
  <conditionalFormatting sqref="AU444">
    <cfRule type="expression" dxfId="2111" priority="1875">
      <formula>IF(RIGHT(TEXT(AU444,"0.#"),1)=".",FALSE,TRUE)</formula>
    </cfRule>
    <cfRule type="expression" dxfId="2110" priority="1876">
      <formula>IF(RIGHT(TEXT(AU444,"0.#"),1)=".",TRUE,FALSE)</formula>
    </cfRule>
  </conditionalFormatting>
  <conditionalFormatting sqref="AI445">
    <cfRule type="expression" dxfId="2109" priority="1867">
      <formula>IF(RIGHT(TEXT(AI445,"0.#"),1)=".",FALSE,TRUE)</formula>
    </cfRule>
    <cfRule type="expression" dxfId="2108" priority="1868">
      <formula>IF(RIGHT(TEXT(AI445,"0.#"),1)=".",TRUE,FALSE)</formula>
    </cfRule>
  </conditionalFormatting>
  <conditionalFormatting sqref="AI443">
    <cfRule type="expression" dxfId="2107" priority="1871">
      <formula>IF(RIGHT(TEXT(AI443,"0.#"),1)=".",FALSE,TRUE)</formula>
    </cfRule>
    <cfRule type="expression" dxfId="2106" priority="1872">
      <formula>IF(RIGHT(TEXT(AI443,"0.#"),1)=".",TRUE,FALSE)</formula>
    </cfRule>
  </conditionalFormatting>
  <conditionalFormatting sqref="AI444">
    <cfRule type="expression" dxfId="2105" priority="1869">
      <formula>IF(RIGHT(TEXT(AI444,"0.#"),1)=".",FALSE,TRUE)</formula>
    </cfRule>
    <cfRule type="expression" dxfId="2104" priority="1870">
      <formula>IF(RIGHT(TEXT(AI444,"0.#"),1)=".",TRUE,FALSE)</formula>
    </cfRule>
  </conditionalFormatting>
  <conditionalFormatting sqref="AQ443">
    <cfRule type="expression" dxfId="2103" priority="1861">
      <formula>IF(RIGHT(TEXT(AQ443,"0.#"),1)=".",FALSE,TRUE)</formula>
    </cfRule>
    <cfRule type="expression" dxfId="2102" priority="1862">
      <formula>IF(RIGHT(TEXT(AQ443,"0.#"),1)=".",TRUE,FALSE)</formula>
    </cfRule>
  </conditionalFormatting>
  <conditionalFormatting sqref="AQ444">
    <cfRule type="expression" dxfId="2101" priority="1865">
      <formula>IF(RIGHT(TEXT(AQ444,"0.#"),1)=".",FALSE,TRUE)</formula>
    </cfRule>
    <cfRule type="expression" dxfId="2100" priority="1866">
      <formula>IF(RIGHT(TEXT(AQ444,"0.#"),1)=".",TRUE,FALSE)</formula>
    </cfRule>
  </conditionalFormatting>
  <conditionalFormatting sqref="AQ445">
    <cfRule type="expression" dxfId="2099" priority="1863">
      <formula>IF(RIGHT(TEXT(AQ445,"0.#"),1)=".",FALSE,TRUE)</formula>
    </cfRule>
    <cfRule type="expression" dxfId="2098" priority="1864">
      <formula>IF(RIGHT(TEXT(AQ445,"0.#"),1)=".",TRUE,FALSE)</formula>
    </cfRule>
  </conditionalFormatting>
  <conditionalFormatting sqref="Y873:Y900">
    <cfRule type="expression" dxfId="2097" priority="2091">
      <formula>IF(RIGHT(TEXT(Y873,"0.#"),1)=".",FALSE,TRUE)</formula>
    </cfRule>
    <cfRule type="expression" dxfId="2096" priority="2092">
      <formula>IF(RIGHT(TEXT(Y873,"0.#"),1)=".",TRUE,FALSE)</formula>
    </cfRule>
  </conditionalFormatting>
  <conditionalFormatting sqref="Y871:Y872">
    <cfRule type="expression" dxfId="2095" priority="2085">
      <formula>IF(RIGHT(TEXT(Y871,"0.#"),1)=".",FALSE,TRUE)</formula>
    </cfRule>
    <cfRule type="expression" dxfId="2094" priority="2086">
      <formula>IF(RIGHT(TEXT(Y871,"0.#"),1)=".",TRUE,FALSE)</formula>
    </cfRule>
  </conditionalFormatting>
  <conditionalFormatting sqref="Y906:Y933">
    <cfRule type="expression" dxfId="2093" priority="2079">
      <formula>IF(RIGHT(TEXT(Y906,"0.#"),1)=".",FALSE,TRUE)</formula>
    </cfRule>
    <cfRule type="expression" dxfId="2092" priority="2080">
      <formula>IF(RIGHT(TEXT(Y906,"0.#"),1)=".",TRUE,FALSE)</formula>
    </cfRule>
  </conditionalFormatting>
  <conditionalFormatting sqref="Y904:Y905">
    <cfRule type="expression" dxfId="2091" priority="2073">
      <formula>IF(RIGHT(TEXT(Y904,"0.#"),1)=".",FALSE,TRUE)</formula>
    </cfRule>
    <cfRule type="expression" dxfId="2090" priority="2074">
      <formula>IF(RIGHT(TEXT(Y904,"0.#"),1)=".",TRUE,FALSE)</formula>
    </cfRule>
  </conditionalFormatting>
  <conditionalFormatting sqref="Y939:Y966">
    <cfRule type="expression" dxfId="2089" priority="2067">
      <formula>IF(RIGHT(TEXT(Y939,"0.#"),1)=".",FALSE,TRUE)</formula>
    </cfRule>
    <cfRule type="expression" dxfId="2088" priority="2068">
      <formula>IF(RIGHT(TEXT(Y939,"0.#"),1)=".",TRUE,FALSE)</formula>
    </cfRule>
  </conditionalFormatting>
  <conditionalFormatting sqref="Y937:Y938">
    <cfRule type="expression" dxfId="2087" priority="2061">
      <formula>IF(RIGHT(TEXT(Y937,"0.#"),1)=".",FALSE,TRUE)</formula>
    </cfRule>
    <cfRule type="expression" dxfId="2086" priority="2062">
      <formula>IF(RIGHT(TEXT(Y937,"0.#"),1)=".",TRUE,FALSE)</formula>
    </cfRule>
  </conditionalFormatting>
  <conditionalFormatting sqref="Y972:Y999">
    <cfRule type="expression" dxfId="2085" priority="2055">
      <formula>IF(RIGHT(TEXT(Y972,"0.#"),1)=".",FALSE,TRUE)</formula>
    </cfRule>
    <cfRule type="expression" dxfId="2084" priority="2056">
      <formula>IF(RIGHT(TEXT(Y972,"0.#"),1)=".",TRUE,FALSE)</formula>
    </cfRule>
  </conditionalFormatting>
  <conditionalFormatting sqref="Y970:Y971">
    <cfRule type="expression" dxfId="2083" priority="2049">
      <formula>IF(RIGHT(TEXT(Y970,"0.#"),1)=".",FALSE,TRUE)</formula>
    </cfRule>
    <cfRule type="expression" dxfId="2082" priority="2050">
      <formula>IF(RIGHT(TEXT(Y970,"0.#"),1)=".",TRUE,FALSE)</formula>
    </cfRule>
  </conditionalFormatting>
  <conditionalFormatting sqref="Y1005:Y1032">
    <cfRule type="expression" dxfId="2081" priority="2043">
      <formula>IF(RIGHT(TEXT(Y1005,"0.#"),1)=".",FALSE,TRUE)</formula>
    </cfRule>
    <cfRule type="expression" dxfId="2080" priority="2044">
      <formula>IF(RIGHT(TEXT(Y1005,"0.#"),1)=".",TRUE,FALSE)</formula>
    </cfRule>
  </conditionalFormatting>
  <conditionalFormatting sqref="W23">
    <cfRule type="expression" dxfId="2079" priority="2327">
      <formula>IF(RIGHT(TEXT(W23,"0.#"),1)=".",FALSE,TRUE)</formula>
    </cfRule>
    <cfRule type="expression" dxfId="2078" priority="2328">
      <formula>IF(RIGHT(TEXT(W23,"0.#"),1)=".",TRUE,FALSE)</formula>
    </cfRule>
  </conditionalFormatting>
  <conditionalFormatting sqref="W24:W27">
    <cfRule type="expression" dxfId="2077" priority="2325">
      <formula>IF(RIGHT(TEXT(W24,"0.#"),1)=".",FALSE,TRUE)</formula>
    </cfRule>
    <cfRule type="expression" dxfId="2076" priority="2326">
      <formula>IF(RIGHT(TEXT(W24,"0.#"),1)=".",TRUE,FALSE)</formula>
    </cfRule>
  </conditionalFormatting>
  <conditionalFormatting sqref="W28">
    <cfRule type="expression" dxfId="2075" priority="2317">
      <formula>IF(RIGHT(TEXT(W28,"0.#"),1)=".",FALSE,TRUE)</formula>
    </cfRule>
    <cfRule type="expression" dxfId="2074" priority="2318">
      <formula>IF(RIGHT(TEXT(W28,"0.#"),1)=".",TRUE,FALSE)</formula>
    </cfRule>
  </conditionalFormatting>
  <conditionalFormatting sqref="P23">
    <cfRule type="expression" dxfId="2073" priority="2315">
      <formula>IF(RIGHT(TEXT(P23,"0.#"),1)=".",FALSE,TRUE)</formula>
    </cfRule>
    <cfRule type="expression" dxfId="2072" priority="2316">
      <formula>IF(RIGHT(TEXT(P23,"0.#"),1)=".",TRUE,FALSE)</formula>
    </cfRule>
  </conditionalFormatting>
  <conditionalFormatting sqref="P24:P27">
    <cfRule type="expression" dxfId="2071" priority="2313">
      <formula>IF(RIGHT(TEXT(P24,"0.#"),1)=".",FALSE,TRUE)</formula>
    </cfRule>
    <cfRule type="expression" dxfId="2070" priority="2314">
      <formula>IF(RIGHT(TEXT(P24,"0.#"),1)=".",TRUE,FALSE)</formula>
    </cfRule>
  </conditionalFormatting>
  <conditionalFormatting sqref="P28">
    <cfRule type="expression" dxfId="2069" priority="2311">
      <formula>IF(RIGHT(TEXT(P28,"0.#"),1)=".",FALSE,TRUE)</formula>
    </cfRule>
    <cfRule type="expression" dxfId="2068" priority="2312">
      <formula>IF(RIGHT(TEXT(P28,"0.#"),1)=".",TRUE,FALSE)</formula>
    </cfRule>
  </conditionalFormatting>
  <conditionalFormatting sqref="AQ114">
    <cfRule type="expression" dxfId="2067" priority="2295">
      <formula>IF(RIGHT(TEXT(AQ114,"0.#"),1)=".",FALSE,TRUE)</formula>
    </cfRule>
    <cfRule type="expression" dxfId="2066" priority="2296">
      <formula>IF(RIGHT(TEXT(AQ114,"0.#"),1)=".",TRUE,FALSE)</formula>
    </cfRule>
  </conditionalFormatting>
  <conditionalFormatting sqref="AQ104">
    <cfRule type="expression" dxfId="2065" priority="2309">
      <formula>IF(RIGHT(TEXT(AQ104,"0.#"),1)=".",FALSE,TRUE)</formula>
    </cfRule>
    <cfRule type="expression" dxfId="2064" priority="2310">
      <formula>IF(RIGHT(TEXT(AQ104,"0.#"),1)=".",TRUE,FALSE)</formula>
    </cfRule>
  </conditionalFormatting>
  <conditionalFormatting sqref="AQ105">
    <cfRule type="expression" dxfId="2063" priority="2307">
      <formula>IF(RIGHT(TEXT(AQ105,"0.#"),1)=".",FALSE,TRUE)</formula>
    </cfRule>
    <cfRule type="expression" dxfId="2062" priority="2308">
      <formula>IF(RIGHT(TEXT(AQ105,"0.#"),1)=".",TRUE,FALSE)</formula>
    </cfRule>
  </conditionalFormatting>
  <conditionalFormatting sqref="AQ107">
    <cfRule type="expression" dxfId="2061" priority="2305">
      <formula>IF(RIGHT(TEXT(AQ107,"0.#"),1)=".",FALSE,TRUE)</formula>
    </cfRule>
    <cfRule type="expression" dxfId="2060" priority="2306">
      <formula>IF(RIGHT(TEXT(AQ107,"0.#"),1)=".",TRUE,FALSE)</formula>
    </cfRule>
  </conditionalFormatting>
  <conditionalFormatting sqref="AQ108">
    <cfRule type="expression" dxfId="2059" priority="2303">
      <formula>IF(RIGHT(TEXT(AQ108,"0.#"),1)=".",FALSE,TRUE)</formula>
    </cfRule>
    <cfRule type="expression" dxfId="2058" priority="2304">
      <formula>IF(RIGHT(TEXT(AQ108,"0.#"),1)=".",TRUE,FALSE)</formula>
    </cfRule>
  </conditionalFormatting>
  <conditionalFormatting sqref="AQ110">
    <cfRule type="expression" dxfId="2057" priority="2301">
      <formula>IF(RIGHT(TEXT(AQ110,"0.#"),1)=".",FALSE,TRUE)</formula>
    </cfRule>
    <cfRule type="expression" dxfId="2056" priority="2302">
      <formula>IF(RIGHT(TEXT(AQ110,"0.#"),1)=".",TRUE,FALSE)</formula>
    </cfRule>
  </conditionalFormatting>
  <conditionalFormatting sqref="AQ111">
    <cfRule type="expression" dxfId="2055" priority="2299">
      <formula>IF(RIGHT(TEXT(AQ111,"0.#"),1)=".",FALSE,TRUE)</formula>
    </cfRule>
    <cfRule type="expression" dxfId="2054" priority="2300">
      <formula>IF(RIGHT(TEXT(AQ111,"0.#"),1)=".",TRUE,FALSE)</formula>
    </cfRule>
  </conditionalFormatting>
  <conditionalFormatting sqref="AQ113">
    <cfRule type="expression" dxfId="2053" priority="2297">
      <formula>IF(RIGHT(TEXT(AQ113,"0.#"),1)=".",FALSE,TRUE)</formula>
    </cfRule>
    <cfRule type="expression" dxfId="2052" priority="2298">
      <formula>IF(RIGHT(TEXT(AQ113,"0.#"),1)=".",TRUE,FALSE)</formula>
    </cfRule>
  </conditionalFormatting>
  <conditionalFormatting sqref="AE67">
    <cfRule type="expression" dxfId="2051" priority="2227">
      <formula>IF(RIGHT(TEXT(AE67,"0.#"),1)=".",FALSE,TRUE)</formula>
    </cfRule>
    <cfRule type="expression" dxfId="2050" priority="2228">
      <formula>IF(RIGHT(TEXT(AE67,"0.#"),1)=".",TRUE,FALSE)</formula>
    </cfRule>
  </conditionalFormatting>
  <conditionalFormatting sqref="AE68">
    <cfRule type="expression" dxfId="2049" priority="2225">
      <formula>IF(RIGHT(TEXT(AE68,"0.#"),1)=".",FALSE,TRUE)</formula>
    </cfRule>
    <cfRule type="expression" dxfId="2048" priority="2226">
      <formula>IF(RIGHT(TEXT(AE68,"0.#"),1)=".",TRUE,FALSE)</formula>
    </cfRule>
  </conditionalFormatting>
  <conditionalFormatting sqref="AE69">
    <cfRule type="expression" dxfId="2047" priority="2223">
      <formula>IF(RIGHT(TEXT(AE69,"0.#"),1)=".",FALSE,TRUE)</formula>
    </cfRule>
    <cfRule type="expression" dxfId="2046" priority="2224">
      <formula>IF(RIGHT(TEXT(AE69,"0.#"),1)=".",TRUE,FALSE)</formula>
    </cfRule>
  </conditionalFormatting>
  <conditionalFormatting sqref="AI69">
    <cfRule type="expression" dxfId="2045" priority="2221">
      <formula>IF(RIGHT(TEXT(AI69,"0.#"),1)=".",FALSE,TRUE)</formula>
    </cfRule>
    <cfRule type="expression" dxfId="2044" priority="2222">
      <formula>IF(RIGHT(TEXT(AI69,"0.#"),1)=".",TRUE,FALSE)</formula>
    </cfRule>
  </conditionalFormatting>
  <conditionalFormatting sqref="AI68">
    <cfRule type="expression" dxfId="2043" priority="2219">
      <formula>IF(RIGHT(TEXT(AI68,"0.#"),1)=".",FALSE,TRUE)</formula>
    </cfRule>
    <cfRule type="expression" dxfId="2042" priority="2220">
      <formula>IF(RIGHT(TEXT(AI68,"0.#"),1)=".",TRUE,FALSE)</formula>
    </cfRule>
  </conditionalFormatting>
  <conditionalFormatting sqref="AI67">
    <cfRule type="expression" dxfId="2041" priority="2217">
      <formula>IF(RIGHT(TEXT(AI67,"0.#"),1)=".",FALSE,TRUE)</formula>
    </cfRule>
    <cfRule type="expression" dxfId="2040" priority="2218">
      <formula>IF(RIGHT(TEXT(AI67,"0.#"),1)=".",TRUE,FALSE)</formula>
    </cfRule>
  </conditionalFormatting>
  <conditionalFormatting sqref="AM67">
    <cfRule type="expression" dxfId="2039" priority="2215">
      <formula>IF(RIGHT(TEXT(AM67,"0.#"),1)=".",FALSE,TRUE)</formula>
    </cfRule>
    <cfRule type="expression" dxfId="2038" priority="2216">
      <formula>IF(RIGHT(TEXT(AM67,"0.#"),1)=".",TRUE,FALSE)</formula>
    </cfRule>
  </conditionalFormatting>
  <conditionalFormatting sqref="AM68">
    <cfRule type="expression" dxfId="2037" priority="2213">
      <formula>IF(RIGHT(TEXT(AM68,"0.#"),1)=".",FALSE,TRUE)</formula>
    </cfRule>
    <cfRule type="expression" dxfId="2036" priority="2214">
      <formula>IF(RIGHT(TEXT(AM68,"0.#"),1)=".",TRUE,FALSE)</formula>
    </cfRule>
  </conditionalFormatting>
  <conditionalFormatting sqref="AM69">
    <cfRule type="expression" dxfId="2035" priority="2211">
      <formula>IF(RIGHT(TEXT(AM69,"0.#"),1)=".",FALSE,TRUE)</formula>
    </cfRule>
    <cfRule type="expression" dxfId="2034" priority="2212">
      <formula>IF(RIGHT(TEXT(AM69,"0.#"),1)=".",TRUE,FALSE)</formula>
    </cfRule>
  </conditionalFormatting>
  <conditionalFormatting sqref="AQ67:AQ69">
    <cfRule type="expression" dxfId="2033" priority="2209">
      <formula>IF(RIGHT(TEXT(AQ67,"0.#"),1)=".",FALSE,TRUE)</formula>
    </cfRule>
    <cfRule type="expression" dxfId="2032" priority="2210">
      <formula>IF(RIGHT(TEXT(AQ67,"0.#"),1)=".",TRUE,FALSE)</formula>
    </cfRule>
  </conditionalFormatting>
  <conditionalFormatting sqref="AU67:AU69">
    <cfRule type="expression" dxfId="2031" priority="2207">
      <formula>IF(RIGHT(TEXT(AU67,"0.#"),1)=".",FALSE,TRUE)</formula>
    </cfRule>
    <cfRule type="expression" dxfId="2030" priority="2208">
      <formula>IF(RIGHT(TEXT(AU67,"0.#"),1)=".",TRUE,FALSE)</formula>
    </cfRule>
  </conditionalFormatting>
  <conditionalFormatting sqref="AE70">
    <cfRule type="expression" dxfId="2029" priority="2205">
      <formula>IF(RIGHT(TEXT(AE70,"0.#"),1)=".",FALSE,TRUE)</formula>
    </cfRule>
    <cfRule type="expression" dxfId="2028" priority="2206">
      <formula>IF(RIGHT(TEXT(AE70,"0.#"),1)=".",TRUE,FALSE)</formula>
    </cfRule>
  </conditionalFormatting>
  <conditionalFormatting sqref="AE71">
    <cfRule type="expression" dxfId="2027" priority="2203">
      <formula>IF(RIGHT(TEXT(AE71,"0.#"),1)=".",FALSE,TRUE)</formula>
    </cfRule>
    <cfRule type="expression" dxfId="2026" priority="2204">
      <formula>IF(RIGHT(TEXT(AE71,"0.#"),1)=".",TRUE,FALSE)</formula>
    </cfRule>
  </conditionalFormatting>
  <conditionalFormatting sqref="AE72">
    <cfRule type="expression" dxfId="2025" priority="2201">
      <formula>IF(RIGHT(TEXT(AE72,"0.#"),1)=".",FALSE,TRUE)</formula>
    </cfRule>
    <cfRule type="expression" dxfId="2024" priority="2202">
      <formula>IF(RIGHT(TEXT(AE72,"0.#"),1)=".",TRUE,FALSE)</formula>
    </cfRule>
  </conditionalFormatting>
  <conditionalFormatting sqref="AI72">
    <cfRule type="expression" dxfId="2023" priority="2199">
      <formula>IF(RIGHT(TEXT(AI72,"0.#"),1)=".",FALSE,TRUE)</formula>
    </cfRule>
    <cfRule type="expression" dxfId="2022" priority="2200">
      <formula>IF(RIGHT(TEXT(AI72,"0.#"),1)=".",TRUE,FALSE)</formula>
    </cfRule>
  </conditionalFormatting>
  <conditionalFormatting sqref="AI71">
    <cfRule type="expression" dxfId="2021" priority="2197">
      <formula>IF(RIGHT(TEXT(AI71,"0.#"),1)=".",FALSE,TRUE)</formula>
    </cfRule>
    <cfRule type="expression" dxfId="2020" priority="2198">
      <formula>IF(RIGHT(TEXT(AI71,"0.#"),1)=".",TRUE,FALSE)</formula>
    </cfRule>
  </conditionalFormatting>
  <conditionalFormatting sqref="AI70">
    <cfRule type="expression" dxfId="2019" priority="2195">
      <formula>IF(RIGHT(TEXT(AI70,"0.#"),1)=".",FALSE,TRUE)</formula>
    </cfRule>
    <cfRule type="expression" dxfId="2018" priority="2196">
      <formula>IF(RIGHT(TEXT(AI70,"0.#"),1)=".",TRUE,FALSE)</formula>
    </cfRule>
  </conditionalFormatting>
  <conditionalFormatting sqref="AM70">
    <cfRule type="expression" dxfId="2017" priority="2193">
      <formula>IF(RIGHT(TEXT(AM70,"0.#"),1)=".",FALSE,TRUE)</formula>
    </cfRule>
    <cfRule type="expression" dxfId="2016" priority="2194">
      <formula>IF(RIGHT(TEXT(AM70,"0.#"),1)=".",TRUE,FALSE)</formula>
    </cfRule>
  </conditionalFormatting>
  <conditionalFormatting sqref="AM71">
    <cfRule type="expression" dxfId="2015" priority="2191">
      <formula>IF(RIGHT(TEXT(AM71,"0.#"),1)=".",FALSE,TRUE)</formula>
    </cfRule>
    <cfRule type="expression" dxfId="2014" priority="2192">
      <formula>IF(RIGHT(TEXT(AM71,"0.#"),1)=".",TRUE,FALSE)</formula>
    </cfRule>
  </conditionalFormatting>
  <conditionalFormatting sqref="AM72">
    <cfRule type="expression" dxfId="2013" priority="2189">
      <formula>IF(RIGHT(TEXT(AM72,"0.#"),1)=".",FALSE,TRUE)</formula>
    </cfRule>
    <cfRule type="expression" dxfId="2012" priority="2190">
      <formula>IF(RIGHT(TEXT(AM72,"0.#"),1)=".",TRUE,FALSE)</formula>
    </cfRule>
  </conditionalFormatting>
  <conditionalFormatting sqref="AQ70:AQ72">
    <cfRule type="expression" dxfId="2011" priority="2187">
      <formula>IF(RIGHT(TEXT(AQ70,"0.#"),1)=".",FALSE,TRUE)</formula>
    </cfRule>
    <cfRule type="expression" dxfId="2010" priority="2188">
      <formula>IF(RIGHT(TEXT(AQ70,"0.#"),1)=".",TRUE,FALSE)</formula>
    </cfRule>
  </conditionalFormatting>
  <conditionalFormatting sqref="AU70:AU72">
    <cfRule type="expression" dxfId="2009" priority="2185">
      <formula>IF(RIGHT(TEXT(AU70,"0.#"),1)=".",FALSE,TRUE)</formula>
    </cfRule>
    <cfRule type="expression" dxfId="2008" priority="2186">
      <formula>IF(RIGHT(TEXT(AU70,"0.#"),1)=".",TRUE,FALSE)</formula>
    </cfRule>
  </conditionalFormatting>
  <conditionalFormatting sqref="AU656">
    <cfRule type="expression" dxfId="2007" priority="703">
      <formula>IF(RIGHT(TEXT(AU656,"0.#"),1)=".",FALSE,TRUE)</formula>
    </cfRule>
    <cfRule type="expression" dxfId="2006" priority="704">
      <formula>IF(RIGHT(TEXT(AU656,"0.#"),1)=".",TRUE,FALSE)</formula>
    </cfRule>
  </conditionalFormatting>
  <conditionalFormatting sqref="AQ655">
    <cfRule type="expression" dxfId="2005" priority="695">
      <formula>IF(RIGHT(TEXT(AQ655,"0.#"),1)=".",FALSE,TRUE)</formula>
    </cfRule>
    <cfRule type="expression" dxfId="2004" priority="696">
      <formula>IF(RIGHT(TEXT(AQ655,"0.#"),1)=".",TRUE,FALSE)</formula>
    </cfRule>
  </conditionalFormatting>
  <conditionalFormatting sqref="AI696">
    <cfRule type="expression" dxfId="2003" priority="487">
      <formula>IF(RIGHT(TEXT(AI696,"0.#"),1)=".",FALSE,TRUE)</formula>
    </cfRule>
    <cfRule type="expression" dxfId="2002" priority="488">
      <formula>IF(RIGHT(TEXT(AI696,"0.#"),1)=".",TRUE,FALSE)</formula>
    </cfRule>
  </conditionalFormatting>
  <conditionalFormatting sqref="AQ694">
    <cfRule type="expression" dxfId="2001" priority="481">
      <formula>IF(RIGHT(TEXT(AQ694,"0.#"),1)=".",FALSE,TRUE)</formula>
    </cfRule>
    <cfRule type="expression" dxfId="2000" priority="482">
      <formula>IF(RIGHT(TEXT(AQ694,"0.#"),1)=".",TRUE,FALSE)</formula>
    </cfRule>
  </conditionalFormatting>
  <conditionalFormatting sqref="AL873:AO900">
    <cfRule type="expression" dxfId="1999" priority="2093">
      <formula>IF(AND(AL873&gt;=0, RIGHT(TEXT(AL873,"0.#"),1)&lt;&gt;"."),TRUE,FALSE)</formula>
    </cfRule>
    <cfRule type="expression" dxfId="1998" priority="2094">
      <formula>IF(AND(AL873&gt;=0, RIGHT(TEXT(AL873,"0.#"),1)="."),TRUE,FALSE)</formula>
    </cfRule>
    <cfRule type="expression" dxfId="1997" priority="2095">
      <formula>IF(AND(AL873&lt;0, RIGHT(TEXT(AL873,"0.#"),1)&lt;&gt;"."),TRUE,FALSE)</formula>
    </cfRule>
    <cfRule type="expression" dxfId="1996" priority="2096">
      <formula>IF(AND(AL873&lt;0, RIGHT(TEXT(AL873,"0.#"),1)="."),TRUE,FALSE)</formula>
    </cfRule>
  </conditionalFormatting>
  <conditionalFormatting sqref="AL871:AO872">
    <cfRule type="expression" dxfId="1995" priority="2087">
      <formula>IF(AND(AL871&gt;=0, RIGHT(TEXT(AL871,"0.#"),1)&lt;&gt;"."),TRUE,FALSE)</formula>
    </cfRule>
    <cfRule type="expression" dxfId="1994" priority="2088">
      <formula>IF(AND(AL871&gt;=0, RIGHT(TEXT(AL871,"0.#"),1)="."),TRUE,FALSE)</formula>
    </cfRule>
    <cfRule type="expression" dxfId="1993" priority="2089">
      <formula>IF(AND(AL871&lt;0, RIGHT(TEXT(AL871,"0.#"),1)&lt;&gt;"."),TRUE,FALSE)</formula>
    </cfRule>
    <cfRule type="expression" dxfId="1992" priority="2090">
      <formula>IF(AND(AL871&lt;0, RIGHT(TEXT(AL871,"0.#"),1)="."),TRUE,FALSE)</formula>
    </cfRule>
  </conditionalFormatting>
  <conditionalFormatting sqref="AL906:AO933">
    <cfRule type="expression" dxfId="1991" priority="2081">
      <formula>IF(AND(AL906&gt;=0, RIGHT(TEXT(AL906,"0.#"),1)&lt;&gt;"."),TRUE,FALSE)</formula>
    </cfRule>
    <cfRule type="expression" dxfId="1990" priority="2082">
      <formula>IF(AND(AL906&gt;=0, RIGHT(TEXT(AL906,"0.#"),1)="."),TRUE,FALSE)</formula>
    </cfRule>
    <cfRule type="expression" dxfId="1989" priority="2083">
      <formula>IF(AND(AL906&lt;0, RIGHT(TEXT(AL906,"0.#"),1)&lt;&gt;"."),TRUE,FALSE)</formula>
    </cfRule>
    <cfRule type="expression" dxfId="1988" priority="2084">
      <formula>IF(AND(AL906&lt;0, RIGHT(TEXT(AL906,"0.#"),1)="."),TRUE,FALSE)</formula>
    </cfRule>
  </conditionalFormatting>
  <conditionalFormatting sqref="AL904:AO905">
    <cfRule type="expression" dxfId="1987" priority="2075">
      <formula>IF(AND(AL904&gt;=0, RIGHT(TEXT(AL904,"0.#"),1)&lt;&gt;"."),TRUE,FALSE)</formula>
    </cfRule>
    <cfRule type="expression" dxfId="1986" priority="2076">
      <formula>IF(AND(AL904&gt;=0, RIGHT(TEXT(AL904,"0.#"),1)="."),TRUE,FALSE)</formula>
    </cfRule>
    <cfRule type="expression" dxfId="1985" priority="2077">
      <formula>IF(AND(AL904&lt;0, RIGHT(TEXT(AL904,"0.#"),1)&lt;&gt;"."),TRUE,FALSE)</formula>
    </cfRule>
    <cfRule type="expression" dxfId="1984" priority="2078">
      <formula>IF(AND(AL904&lt;0, RIGHT(TEXT(AL904,"0.#"),1)="."),TRUE,FALSE)</formula>
    </cfRule>
  </conditionalFormatting>
  <conditionalFormatting sqref="AL939:AO966">
    <cfRule type="expression" dxfId="1983" priority="2069">
      <formula>IF(AND(AL939&gt;=0, RIGHT(TEXT(AL939,"0.#"),1)&lt;&gt;"."),TRUE,FALSE)</formula>
    </cfRule>
    <cfRule type="expression" dxfId="1982" priority="2070">
      <formula>IF(AND(AL939&gt;=0, RIGHT(TEXT(AL939,"0.#"),1)="."),TRUE,FALSE)</formula>
    </cfRule>
    <cfRule type="expression" dxfId="1981" priority="2071">
      <formula>IF(AND(AL939&lt;0, RIGHT(TEXT(AL939,"0.#"),1)&lt;&gt;"."),TRUE,FALSE)</formula>
    </cfRule>
    <cfRule type="expression" dxfId="1980" priority="2072">
      <formula>IF(AND(AL939&lt;0, RIGHT(TEXT(AL939,"0.#"),1)="."),TRUE,FALSE)</formula>
    </cfRule>
  </conditionalFormatting>
  <conditionalFormatting sqref="AL937:AO938">
    <cfRule type="expression" dxfId="1979" priority="2063">
      <formula>IF(AND(AL937&gt;=0, RIGHT(TEXT(AL937,"0.#"),1)&lt;&gt;"."),TRUE,FALSE)</formula>
    </cfRule>
    <cfRule type="expression" dxfId="1978" priority="2064">
      <formula>IF(AND(AL937&gt;=0, RIGHT(TEXT(AL937,"0.#"),1)="."),TRUE,FALSE)</formula>
    </cfRule>
    <cfRule type="expression" dxfId="1977" priority="2065">
      <formula>IF(AND(AL937&lt;0, RIGHT(TEXT(AL937,"0.#"),1)&lt;&gt;"."),TRUE,FALSE)</formula>
    </cfRule>
    <cfRule type="expression" dxfId="1976" priority="2066">
      <formula>IF(AND(AL937&lt;0, RIGHT(TEXT(AL937,"0.#"),1)="."),TRUE,FALSE)</formula>
    </cfRule>
  </conditionalFormatting>
  <conditionalFormatting sqref="AL972:AO999">
    <cfRule type="expression" dxfId="1975" priority="2057">
      <formula>IF(AND(AL972&gt;=0, RIGHT(TEXT(AL972,"0.#"),1)&lt;&gt;"."),TRUE,FALSE)</formula>
    </cfRule>
    <cfRule type="expression" dxfId="1974" priority="2058">
      <formula>IF(AND(AL972&gt;=0, RIGHT(TEXT(AL972,"0.#"),1)="."),TRUE,FALSE)</formula>
    </cfRule>
    <cfRule type="expression" dxfId="1973" priority="2059">
      <formula>IF(AND(AL972&lt;0, RIGHT(TEXT(AL972,"0.#"),1)&lt;&gt;"."),TRUE,FALSE)</formula>
    </cfRule>
    <cfRule type="expression" dxfId="1972" priority="2060">
      <formula>IF(AND(AL972&lt;0, RIGHT(TEXT(AL972,"0.#"),1)="."),TRUE,FALSE)</formula>
    </cfRule>
  </conditionalFormatting>
  <conditionalFormatting sqref="AL970:AO971">
    <cfRule type="expression" dxfId="1971" priority="2051">
      <formula>IF(AND(AL970&gt;=0, RIGHT(TEXT(AL970,"0.#"),1)&lt;&gt;"."),TRUE,FALSE)</formula>
    </cfRule>
    <cfRule type="expression" dxfId="1970" priority="2052">
      <formula>IF(AND(AL970&gt;=0, RIGHT(TEXT(AL970,"0.#"),1)="."),TRUE,FALSE)</formula>
    </cfRule>
    <cfRule type="expression" dxfId="1969" priority="2053">
      <formula>IF(AND(AL970&lt;0, RIGHT(TEXT(AL970,"0.#"),1)&lt;&gt;"."),TRUE,FALSE)</formula>
    </cfRule>
    <cfRule type="expression" dxfId="1968" priority="2054">
      <formula>IF(AND(AL970&lt;0, RIGHT(TEXT(AL970,"0.#"),1)="."),TRUE,FALSE)</formula>
    </cfRule>
  </conditionalFormatting>
  <conditionalFormatting sqref="AL1005:AO1032">
    <cfRule type="expression" dxfId="1967" priority="2045">
      <formula>IF(AND(AL1005&gt;=0, RIGHT(TEXT(AL1005,"0.#"),1)&lt;&gt;"."),TRUE,FALSE)</formula>
    </cfRule>
    <cfRule type="expression" dxfId="1966" priority="2046">
      <formula>IF(AND(AL1005&gt;=0, RIGHT(TEXT(AL1005,"0.#"),1)="."),TRUE,FALSE)</formula>
    </cfRule>
    <cfRule type="expression" dxfId="1965" priority="2047">
      <formula>IF(AND(AL1005&lt;0, RIGHT(TEXT(AL1005,"0.#"),1)&lt;&gt;"."),TRUE,FALSE)</formula>
    </cfRule>
    <cfRule type="expression" dxfId="1964" priority="2048">
      <formula>IF(AND(AL1005&lt;0, RIGHT(TEXT(AL1005,"0.#"),1)="."),TRUE,FALSE)</formula>
    </cfRule>
  </conditionalFormatting>
  <conditionalFormatting sqref="AL1004:AO1004">
    <cfRule type="expression" dxfId="1963" priority="2039">
      <formula>IF(AND(AL1004&gt;=0, RIGHT(TEXT(AL1004,"0.#"),1)&lt;&gt;"."),TRUE,FALSE)</formula>
    </cfRule>
    <cfRule type="expression" dxfId="1962" priority="2040">
      <formula>IF(AND(AL1004&gt;=0, RIGHT(TEXT(AL1004,"0.#"),1)="."),TRUE,FALSE)</formula>
    </cfRule>
    <cfRule type="expression" dxfId="1961" priority="2041">
      <formula>IF(AND(AL1004&lt;0, RIGHT(TEXT(AL1004,"0.#"),1)&lt;&gt;"."),TRUE,FALSE)</formula>
    </cfRule>
    <cfRule type="expression" dxfId="1960" priority="2042">
      <formula>IF(AND(AL1004&lt;0, RIGHT(TEXT(AL1004,"0.#"),1)="."),TRUE,FALSE)</formula>
    </cfRule>
  </conditionalFormatting>
  <conditionalFormatting sqref="Y1003:Y1004">
    <cfRule type="expression" dxfId="1959" priority="2037">
      <formula>IF(RIGHT(TEXT(Y1003,"0.#"),1)=".",FALSE,TRUE)</formula>
    </cfRule>
    <cfRule type="expression" dxfId="1958" priority="2038">
      <formula>IF(RIGHT(TEXT(Y1003,"0.#"),1)=".",TRUE,FALSE)</formula>
    </cfRule>
  </conditionalFormatting>
  <conditionalFormatting sqref="AL1038:AO1065">
    <cfRule type="expression" dxfId="1957" priority="2033">
      <formula>IF(AND(AL1038&gt;=0, RIGHT(TEXT(AL1038,"0.#"),1)&lt;&gt;"."),TRUE,FALSE)</formula>
    </cfRule>
    <cfRule type="expression" dxfId="1956" priority="2034">
      <formula>IF(AND(AL1038&gt;=0, RIGHT(TEXT(AL1038,"0.#"),1)="."),TRUE,FALSE)</formula>
    </cfRule>
    <cfRule type="expression" dxfId="1955" priority="2035">
      <formula>IF(AND(AL1038&lt;0, RIGHT(TEXT(AL1038,"0.#"),1)&lt;&gt;"."),TRUE,FALSE)</formula>
    </cfRule>
    <cfRule type="expression" dxfId="1954" priority="2036">
      <formula>IF(AND(AL1038&lt;0, RIGHT(TEXT(AL1038,"0.#"),1)="."),TRUE,FALSE)</formula>
    </cfRule>
  </conditionalFormatting>
  <conditionalFormatting sqref="Y1038:Y1065">
    <cfRule type="expression" dxfId="1953" priority="2031">
      <formula>IF(RIGHT(TEXT(Y1038,"0.#"),1)=".",FALSE,TRUE)</formula>
    </cfRule>
    <cfRule type="expression" dxfId="1952" priority="2032">
      <formula>IF(RIGHT(TEXT(Y1038,"0.#"),1)=".",TRUE,FALSE)</formula>
    </cfRule>
  </conditionalFormatting>
  <conditionalFormatting sqref="AL1037:AO1037">
    <cfRule type="expression" dxfId="1951" priority="2027">
      <formula>IF(AND(AL1037&gt;=0, RIGHT(TEXT(AL1037,"0.#"),1)&lt;&gt;"."),TRUE,FALSE)</formula>
    </cfRule>
    <cfRule type="expression" dxfId="1950" priority="2028">
      <formula>IF(AND(AL1037&gt;=0, RIGHT(TEXT(AL1037,"0.#"),1)="."),TRUE,FALSE)</formula>
    </cfRule>
    <cfRule type="expression" dxfId="1949" priority="2029">
      <formula>IF(AND(AL1037&lt;0, RIGHT(TEXT(AL1037,"0.#"),1)&lt;&gt;"."),TRUE,FALSE)</formula>
    </cfRule>
    <cfRule type="expression" dxfId="1948" priority="2030">
      <formula>IF(AND(AL1037&lt;0, RIGHT(TEXT(AL1037,"0.#"),1)="."),TRUE,FALSE)</formula>
    </cfRule>
  </conditionalFormatting>
  <conditionalFormatting sqref="Y1036:Y1037">
    <cfRule type="expression" dxfId="1947" priority="2025">
      <formula>IF(RIGHT(TEXT(Y1036,"0.#"),1)=".",FALSE,TRUE)</formula>
    </cfRule>
    <cfRule type="expression" dxfId="1946" priority="2026">
      <formula>IF(RIGHT(TEXT(Y1036,"0.#"),1)=".",TRUE,FALSE)</formula>
    </cfRule>
  </conditionalFormatting>
  <conditionalFormatting sqref="AL1071:AO1098">
    <cfRule type="expression" dxfId="1945" priority="2021">
      <formula>IF(AND(AL1071&gt;=0, RIGHT(TEXT(AL1071,"0.#"),1)&lt;&gt;"."),TRUE,FALSE)</formula>
    </cfRule>
    <cfRule type="expression" dxfId="1944" priority="2022">
      <formula>IF(AND(AL1071&gt;=0, RIGHT(TEXT(AL1071,"0.#"),1)="."),TRUE,FALSE)</formula>
    </cfRule>
    <cfRule type="expression" dxfId="1943" priority="2023">
      <formula>IF(AND(AL1071&lt;0, RIGHT(TEXT(AL1071,"0.#"),1)&lt;&gt;"."),TRUE,FALSE)</formula>
    </cfRule>
    <cfRule type="expression" dxfId="1942" priority="2024">
      <formula>IF(AND(AL1071&lt;0, RIGHT(TEXT(AL1071,"0.#"),1)="."),TRUE,FALSE)</formula>
    </cfRule>
  </conditionalFormatting>
  <conditionalFormatting sqref="Y1071:Y1098">
    <cfRule type="expression" dxfId="1941" priority="2019">
      <formula>IF(RIGHT(TEXT(Y1071,"0.#"),1)=".",FALSE,TRUE)</formula>
    </cfRule>
    <cfRule type="expression" dxfId="1940" priority="2020">
      <formula>IF(RIGHT(TEXT(Y1071,"0.#"),1)=".",TRUE,FALSE)</formula>
    </cfRule>
  </conditionalFormatting>
  <conditionalFormatting sqref="AL1070:AO1070">
    <cfRule type="expression" dxfId="1939" priority="2015">
      <formula>IF(AND(AL1070&gt;=0, RIGHT(TEXT(AL1070,"0.#"),1)&lt;&gt;"."),TRUE,FALSE)</formula>
    </cfRule>
    <cfRule type="expression" dxfId="1938" priority="2016">
      <formula>IF(AND(AL1070&gt;=0, RIGHT(TEXT(AL1070,"0.#"),1)="."),TRUE,FALSE)</formula>
    </cfRule>
    <cfRule type="expression" dxfId="1937" priority="2017">
      <formula>IF(AND(AL1070&lt;0, RIGHT(TEXT(AL1070,"0.#"),1)&lt;&gt;"."),TRUE,FALSE)</formula>
    </cfRule>
    <cfRule type="expression" dxfId="1936" priority="2018">
      <formula>IF(AND(AL1070&lt;0, RIGHT(TEXT(AL1070,"0.#"),1)="."),TRUE,FALSE)</formula>
    </cfRule>
  </conditionalFormatting>
  <conditionalFormatting sqref="Y1070">
    <cfRule type="expression" dxfId="1935" priority="2013">
      <formula>IF(RIGHT(TEXT(Y1070,"0.#"),1)=".",FALSE,TRUE)</formula>
    </cfRule>
    <cfRule type="expression" dxfId="1934" priority="2014">
      <formula>IF(RIGHT(TEXT(Y1070,"0.#"),1)=".",TRUE,FALSE)</formula>
    </cfRule>
  </conditionalFormatting>
  <conditionalFormatting sqref="AE39">
    <cfRule type="expression" dxfId="1933" priority="2011">
      <formula>IF(RIGHT(TEXT(AE39,"0.#"),1)=".",FALSE,TRUE)</formula>
    </cfRule>
    <cfRule type="expression" dxfId="1932" priority="2012">
      <formula>IF(RIGHT(TEXT(AE39,"0.#"),1)=".",TRUE,FALSE)</formula>
    </cfRule>
  </conditionalFormatting>
  <conditionalFormatting sqref="AM41">
    <cfRule type="expression" dxfId="1931" priority="1995">
      <formula>IF(RIGHT(TEXT(AM41,"0.#"),1)=".",FALSE,TRUE)</formula>
    </cfRule>
    <cfRule type="expression" dxfId="1930" priority="1996">
      <formula>IF(RIGHT(TEXT(AM41,"0.#"),1)=".",TRUE,FALSE)</formula>
    </cfRule>
  </conditionalFormatting>
  <conditionalFormatting sqref="AE40">
    <cfRule type="expression" dxfId="1929" priority="2009">
      <formula>IF(RIGHT(TEXT(AE40,"0.#"),1)=".",FALSE,TRUE)</formula>
    </cfRule>
    <cfRule type="expression" dxfId="1928" priority="2010">
      <formula>IF(RIGHT(TEXT(AE40,"0.#"),1)=".",TRUE,FALSE)</formula>
    </cfRule>
  </conditionalFormatting>
  <conditionalFormatting sqref="AE41">
    <cfRule type="expression" dxfId="1927" priority="2007">
      <formula>IF(RIGHT(TEXT(AE41,"0.#"),1)=".",FALSE,TRUE)</formula>
    </cfRule>
    <cfRule type="expression" dxfId="1926" priority="2008">
      <formula>IF(RIGHT(TEXT(AE41,"0.#"),1)=".",TRUE,FALSE)</formula>
    </cfRule>
  </conditionalFormatting>
  <conditionalFormatting sqref="AI41">
    <cfRule type="expression" dxfId="1925" priority="2005">
      <formula>IF(RIGHT(TEXT(AI41,"0.#"),1)=".",FALSE,TRUE)</formula>
    </cfRule>
    <cfRule type="expression" dxfId="1924" priority="2006">
      <formula>IF(RIGHT(TEXT(AI41,"0.#"),1)=".",TRUE,FALSE)</formula>
    </cfRule>
  </conditionalFormatting>
  <conditionalFormatting sqref="AI40">
    <cfRule type="expression" dxfId="1923" priority="2003">
      <formula>IF(RIGHT(TEXT(AI40,"0.#"),1)=".",FALSE,TRUE)</formula>
    </cfRule>
    <cfRule type="expression" dxfId="1922" priority="2004">
      <formula>IF(RIGHT(TEXT(AI40,"0.#"),1)=".",TRUE,FALSE)</formula>
    </cfRule>
  </conditionalFormatting>
  <conditionalFormatting sqref="AI39">
    <cfRule type="expression" dxfId="1921" priority="2001">
      <formula>IF(RIGHT(TEXT(AI39,"0.#"),1)=".",FALSE,TRUE)</formula>
    </cfRule>
    <cfRule type="expression" dxfId="1920" priority="2002">
      <formula>IF(RIGHT(TEXT(AI39,"0.#"),1)=".",TRUE,FALSE)</formula>
    </cfRule>
  </conditionalFormatting>
  <conditionalFormatting sqref="AM39">
    <cfRule type="expression" dxfId="1919" priority="1999">
      <formula>IF(RIGHT(TEXT(AM39,"0.#"),1)=".",FALSE,TRUE)</formula>
    </cfRule>
    <cfRule type="expression" dxfId="1918" priority="2000">
      <formula>IF(RIGHT(TEXT(AM39,"0.#"),1)=".",TRUE,FALSE)</formula>
    </cfRule>
  </conditionalFormatting>
  <conditionalFormatting sqref="AM40">
    <cfRule type="expression" dxfId="1917" priority="1997">
      <formula>IF(RIGHT(TEXT(AM40,"0.#"),1)=".",FALSE,TRUE)</formula>
    </cfRule>
    <cfRule type="expression" dxfId="1916" priority="1998">
      <formula>IF(RIGHT(TEXT(AM40,"0.#"),1)=".",TRUE,FALSE)</formula>
    </cfRule>
  </conditionalFormatting>
  <conditionalFormatting sqref="AQ39:AQ41">
    <cfRule type="expression" dxfId="1915" priority="1993">
      <formula>IF(RIGHT(TEXT(AQ39,"0.#"),1)=".",FALSE,TRUE)</formula>
    </cfRule>
    <cfRule type="expression" dxfId="1914" priority="1994">
      <formula>IF(RIGHT(TEXT(AQ39,"0.#"),1)=".",TRUE,FALSE)</formula>
    </cfRule>
  </conditionalFormatting>
  <conditionalFormatting sqref="AU39:AU41">
    <cfRule type="expression" dxfId="1913" priority="1991">
      <formula>IF(RIGHT(TEXT(AU39,"0.#"),1)=".",FALSE,TRUE)</formula>
    </cfRule>
    <cfRule type="expression" dxfId="1912" priority="1992">
      <formula>IF(RIGHT(TEXT(AU39,"0.#"),1)=".",TRUE,FALSE)</formula>
    </cfRule>
  </conditionalFormatting>
  <conditionalFormatting sqref="AE46">
    <cfRule type="expression" dxfId="1911" priority="1989">
      <formula>IF(RIGHT(TEXT(AE46,"0.#"),1)=".",FALSE,TRUE)</formula>
    </cfRule>
    <cfRule type="expression" dxfId="1910" priority="1990">
      <formula>IF(RIGHT(TEXT(AE46,"0.#"),1)=".",TRUE,FALSE)</formula>
    </cfRule>
  </conditionalFormatting>
  <conditionalFormatting sqref="AE47">
    <cfRule type="expression" dxfId="1909" priority="1987">
      <formula>IF(RIGHT(TEXT(AE47,"0.#"),1)=".",FALSE,TRUE)</formula>
    </cfRule>
    <cfRule type="expression" dxfId="1908" priority="1988">
      <formula>IF(RIGHT(TEXT(AE47,"0.#"),1)=".",TRUE,FALSE)</formula>
    </cfRule>
  </conditionalFormatting>
  <conditionalFormatting sqref="AE48">
    <cfRule type="expression" dxfId="1907" priority="1985">
      <formula>IF(RIGHT(TEXT(AE48,"0.#"),1)=".",FALSE,TRUE)</formula>
    </cfRule>
    <cfRule type="expression" dxfId="1906" priority="1986">
      <formula>IF(RIGHT(TEXT(AE48,"0.#"),1)=".",TRUE,FALSE)</formula>
    </cfRule>
  </conditionalFormatting>
  <conditionalFormatting sqref="AI48">
    <cfRule type="expression" dxfId="1905" priority="1983">
      <formula>IF(RIGHT(TEXT(AI48,"0.#"),1)=".",FALSE,TRUE)</formula>
    </cfRule>
    <cfRule type="expression" dxfId="1904" priority="1984">
      <formula>IF(RIGHT(TEXT(AI48,"0.#"),1)=".",TRUE,FALSE)</formula>
    </cfRule>
  </conditionalFormatting>
  <conditionalFormatting sqref="AI47">
    <cfRule type="expression" dxfId="1903" priority="1981">
      <formula>IF(RIGHT(TEXT(AI47,"0.#"),1)=".",FALSE,TRUE)</formula>
    </cfRule>
    <cfRule type="expression" dxfId="1902" priority="1982">
      <formula>IF(RIGHT(TEXT(AI47,"0.#"),1)=".",TRUE,FALSE)</formula>
    </cfRule>
  </conditionalFormatting>
  <conditionalFormatting sqref="AE448">
    <cfRule type="expression" dxfId="1901" priority="1859">
      <formula>IF(RIGHT(TEXT(AE448,"0.#"),1)=".",FALSE,TRUE)</formula>
    </cfRule>
    <cfRule type="expression" dxfId="1900" priority="1860">
      <formula>IF(RIGHT(TEXT(AE448,"0.#"),1)=".",TRUE,FALSE)</formula>
    </cfRule>
  </conditionalFormatting>
  <conditionalFormatting sqref="AM450">
    <cfRule type="expression" dxfId="1899" priority="1849">
      <formula>IF(RIGHT(TEXT(AM450,"0.#"),1)=".",FALSE,TRUE)</formula>
    </cfRule>
    <cfRule type="expression" dxfId="1898" priority="1850">
      <formula>IF(RIGHT(TEXT(AM450,"0.#"),1)=".",TRUE,FALSE)</formula>
    </cfRule>
  </conditionalFormatting>
  <conditionalFormatting sqref="AE449">
    <cfRule type="expression" dxfId="1897" priority="1857">
      <formula>IF(RIGHT(TEXT(AE449,"0.#"),1)=".",FALSE,TRUE)</formula>
    </cfRule>
    <cfRule type="expression" dxfId="1896" priority="1858">
      <formula>IF(RIGHT(TEXT(AE449,"0.#"),1)=".",TRUE,FALSE)</formula>
    </cfRule>
  </conditionalFormatting>
  <conditionalFormatting sqref="AE450">
    <cfRule type="expression" dxfId="1895" priority="1855">
      <formula>IF(RIGHT(TEXT(AE450,"0.#"),1)=".",FALSE,TRUE)</formula>
    </cfRule>
    <cfRule type="expression" dxfId="1894" priority="1856">
      <formula>IF(RIGHT(TEXT(AE450,"0.#"),1)=".",TRUE,FALSE)</formula>
    </cfRule>
  </conditionalFormatting>
  <conditionalFormatting sqref="AM448">
    <cfRule type="expression" dxfId="1893" priority="1853">
      <formula>IF(RIGHT(TEXT(AM448,"0.#"),1)=".",FALSE,TRUE)</formula>
    </cfRule>
    <cfRule type="expression" dxfId="1892" priority="1854">
      <formula>IF(RIGHT(TEXT(AM448,"0.#"),1)=".",TRUE,FALSE)</formula>
    </cfRule>
  </conditionalFormatting>
  <conditionalFormatting sqref="AM449">
    <cfRule type="expression" dxfId="1891" priority="1851">
      <formula>IF(RIGHT(TEXT(AM449,"0.#"),1)=".",FALSE,TRUE)</formula>
    </cfRule>
    <cfRule type="expression" dxfId="1890" priority="1852">
      <formula>IF(RIGHT(TEXT(AM449,"0.#"),1)=".",TRUE,FALSE)</formula>
    </cfRule>
  </conditionalFormatting>
  <conditionalFormatting sqref="AU448">
    <cfRule type="expression" dxfId="1889" priority="1847">
      <formula>IF(RIGHT(TEXT(AU448,"0.#"),1)=".",FALSE,TRUE)</formula>
    </cfRule>
    <cfRule type="expression" dxfId="1888" priority="1848">
      <formula>IF(RIGHT(TEXT(AU448,"0.#"),1)=".",TRUE,FALSE)</formula>
    </cfRule>
  </conditionalFormatting>
  <conditionalFormatting sqref="AU449">
    <cfRule type="expression" dxfId="1887" priority="1845">
      <formula>IF(RIGHT(TEXT(AU449,"0.#"),1)=".",FALSE,TRUE)</formula>
    </cfRule>
    <cfRule type="expression" dxfId="1886" priority="1846">
      <formula>IF(RIGHT(TEXT(AU449,"0.#"),1)=".",TRUE,FALSE)</formula>
    </cfRule>
  </conditionalFormatting>
  <conditionalFormatting sqref="AU450">
    <cfRule type="expression" dxfId="1885" priority="1843">
      <formula>IF(RIGHT(TEXT(AU450,"0.#"),1)=".",FALSE,TRUE)</formula>
    </cfRule>
    <cfRule type="expression" dxfId="1884" priority="1844">
      <formula>IF(RIGHT(TEXT(AU450,"0.#"),1)=".",TRUE,FALSE)</formula>
    </cfRule>
  </conditionalFormatting>
  <conditionalFormatting sqref="AI450">
    <cfRule type="expression" dxfId="1883" priority="1837">
      <formula>IF(RIGHT(TEXT(AI450,"0.#"),1)=".",FALSE,TRUE)</formula>
    </cfRule>
    <cfRule type="expression" dxfId="1882" priority="1838">
      <formula>IF(RIGHT(TEXT(AI450,"0.#"),1)=".",TRUE,FALSE)</formula>
    </cfRule>
  </conditionalFormatting>
  <conditionalFormatting sqref="AI448">
    <cfRule type="expression" dxfId="1881" priority="1841">
      <formula>IF(RIGHT(TEXT(AI448,"0.#"),1)=".",FALSE,TRUE)</formula>
    </cfRule>
    <cfRule type="expression" dxfId="1880" priority="1842">
      <formula>IF(RIGHT(TEXT(AI448,"0.#"),1)=".",TRUE,FALSE)</formula>
    </cfRule>
  </conditionalFormatting>
  <conditionalFormatting sqref="AI449">
    <cfRule type="expression" dxfId="1879" priority="1839">
      <formula>IF(RIGHT(TEXT(AI449,"0.#"),1)=".",FALSE,TRUE)</formula>
    </cfRule>
    <cfRule type="expression" dxfId="1878" priority="1840">
      <formula>IF(RIGHT(TEXT(AI449,"0.#"),1)=".",TRUE,FALSE)</formula>
    </cfRule>
  </conditionalFormatting>
  <conditionalFormatting sqref="AQ449">
    <cfRule type="expression" dxfId="1877" priority="1835">
      <formula>IF(RIGHT(TEXT(AQ449,"0.#"),1)=".",FALSE,TRUE)</formula>
    </cfRule>
    <cfRule type="expression" dxfId="1876" priority="1836">
      <formula>IF(RIGHT(TEXT(AQ449,"0.#"),1)=".",TRUE,FALSE)</formula>
    </cfRule>
  </conditionalFormatting>
  <conditionalFormatting sqref="AQ450">
    <cfRule type="expression" dxfId="1875" priority="1833">
      <formula>IF(RIGHT(TEXT(AQ450,"0.#"),1)=".",FALSE,TRUE)</formula>
    </cfRule>
    <cfRule type="expression" dxfId="1874" priority="1834">
      <formula>IF(RIGHT(TEXT(AQ450,"0.#"),1)=".",TRUE,FALSE)</formula>
    </cfRule>
  </conditionalFormatting>
  <conditionalFormatting sqref="AQ448">
    <cfRule type="expression" dxfId="1873" priority="1831">
      <formula>IF(RIGHT(TEXT(AQ448,"0.#"),1)=".",FALSE,TRUE)</formula>
    </cfRule>
    <cfRule type="expression" dxfId="1872" priority="1832">
      <formula>IF(RIGHT(TEXT(AQ448,"0.#"),1)=".",TRUE,FALSE)</formula>
    </cfRule>
  </conditionalFormatting>
  <conditionalFormatting sqref="AE453">
    <cfRule type="expression" dxfId="1871" priority="1829">
      <formula>IF(RIGHT(TEXT(AE453,"0.#"),1)=".",FALSE,TRUE)</formula>
    </cfRule>
    <cfRule type="expression" dxfId="1870" priority="1830">
      <formula>IF(RIGHT(TEXT(AE453,"0.#"),1)=".",TRUE,FALSE)</formula>
    </cfRule>
  </conditionalFormatting>
  <conditionalFormatting sqref="AM455">
    <cfRule type="expression" dxfId="1869" priority="1819">
      <formula>IF(RIGHT(TEXT(AM455,"0.#"),1)=".",FALSE,TRUE)</formula>
    </cfRule>
    <cfRule type="expression" dxfId="1868" priority="1820">
      <formula>IF(RIGHT(TEXT(AM455,"0.#"),1)=".",TRUE,FALSE)</formula>
    </cfRule>
  </conditionalFormatting>
  <conditionalFormatting sqref="AE454">
    <cfRule type="expression" dxfId="1867" priority="1827">
      <formula>IF(RIGHT(TEXT(AE454,"0.#"),1)=".",FALSE,TRUE)</formula>
    </cfRule>
    <cfRule type="expression" dxfId="1866" priority="1828">
      <formula>IF(RIGHT(TEXT(AE454,"0.#"),1)=".",TRUE,FALSE)</formula>
    </cfRule>
  </conditionalFormatting>
  <conditionalFormatting sqref="AE455">
    <cfRule type="expression" dxfId="1865" priority="1825">
      <formula>IF(RIGHT(TEXT(AE455,"0.#"),1)=".",FALSE,TRUE)</formula>
    </cfRule>
    <cfRule type="expression" dxfId="1864" priority="1826">
      <formula>IF(RIGHT(TEXT(AE455,"0.#"),1)=".",TRUE,FALSE)</formula>
    </cfRule>
  </conditionalFormatting>
  <conditionalFormatting sqref="AM453">
    <cfRule type="expression" dxfId="1863" priority="1823">
      <formula>IF(RIGHT(TEXT(AM453,"0.#"),1)=".",FALSE,TRUE)</formula>
    </cfRule>
    <cfRule type="expression" dxfId="1862" priority="1824">
      <formula>IF(RIGHT(TEXT(AM453,"0.#"),1)=".",TRUE,FALSE)</formula>
    </cfRule>
  </conditionalFormatting>
  <conditionalFormatting sqref="AM454">
    <cfRule type="expression" dxfId="1861" priority="1821">
      <formula>IF(RIGHT(TEXT(AM454,"0.#"),1)=".",FALSE,TRUE)</formula>
    </cfRule>
    <cfRule type="expression" dxfId="1860" priority="1822">
      <formula>IF(RIGHT(TEXT(AM454,"0.#"),1)=".",TRUE,FALSE)</formula>
    </cfRule>
  </conditionalFormatting>
  <conditionalFormatting sqref="AU453">
    <cfRule type="expression" dxfId="1859" priority="1817">
      <formula>IF(RIGHT(TEXT(AU453,"0.#"),1)=".",FALSE,TRUE)</formula>
    </cfRule>
    <cfRule type="expression" dxfId="1858" priority="1818">
      <formula>IF(RIGHT(TEXT(AU453,"0.#"),1)=".",TRUE,FALSE)</formula>
    </cfRule>
  </conditionalFormatting>
  <conditionalFormatting sqref="AU454">
    <cfRule type="expression" dxfId="1857" priority="1815">
      <formula>IF(RIGHT(TEXT(AU454,"0.#"),1)=".",FALSE,TRUE)</formula>
    </cfRule>
    <cfRule type="expression" dxfId="1856" priority="1816">
      <formula>IF(RIGHT(TEXT(AU454,"0.#"),1)=".",TRUE,FALSE)</formula>
    </cfRule>
  </conditionalFormatting>
  <conditionalFormatting sqref="AU455">
    <cfRule type="expression" dxfId="1855" priority="1813">
      <formula>IF(RIGHT(TEXT(AU455,"0.#"),1)=".",FALSE,TRUE)</formula>
    </cfRule>
    <cfRule type="expression" dxfId="1854" priority="1814">
      <formula>IF(RIGHT(TEXT(AU455,"0.#"),1)=".",TRUE,FALSE)</formula>
    </cfRule>
  </conditionalFormatting>
  <conditionalFormatting sqref="AI455">
    <cfRule type="expression" dxfId="1853" priority="1807">
      <formula>IF(RIGHT(TEXT(AI455,"0.#"),1)=".",FALSE,TRUE)</formula>
    </cfRule>
    <cfRule type="expression" dxfId="1852" priority="1808">
      <formula>IF(RIGHT(TEXT(AI455,"0.#"),1)=".",TRUE,FALSE)</formula>
    </cfRule>
  </conditionalFormatting>
  <conditionalFormatting sqref="AI453">
    <cfRule type="expression" dxfId="1851" priority="1811">
      <formula>IF(RIGHT(TEXT(AI453,"0.#"),1)=".",FALSE,TRUE)</formula>
    </cfRule>
    <cfRule type="expression" dxfId="1850" priority="1812">
      <formula>IF(RIGHT(TEXT(AI453,"0.#"),1)=".",TRUE,FALSE)</formula>
    </cfRule>
  </conditionalFormatting>
  <conditionalFormatting sqref="AI454">
    <cfRule type="expression" dxfId="1849" priority="1809">
      <formula>IF(RIGHT(TEXT(AI454,"0.#"),1)=".",FALSE,TRUE)</formula>
    </cfRule>
    <cfRule type="expression" dxfId="1848" priority="1810">
      <formula>IF(RIGHT(TEXT(AI454,"0.#"),1)=".",TRUE,FALSE)</formula>
    </cfRule>
  </conditionalFormatting>
  <conditionalFormatting sqref="AQ454">
    <cfRule type="expression" dxfId="1847" priority="1805">
      <formula>IF(RIGHT(TEXT(AQ454,"0.#"),1)=".",FALSE,TRUE)</formula>
    </cfRule>
    <cfRule type="expression" dxfId="1846" priority="1806">
      <formula>IF(RIGHT(TEXT(AQ454,"0.#"),1)=".",TRUE,FALSE)</formula>
    </cfRule>
  </conditionalFormatting>
  <conditionalFormatting sqref="AQ455">
    <cfRule type="expression" dxfId="1845" priority="1803">
      <formula>IF(RIGHT(TEXT(AQ455,"0.#"),1)=".",FALSE,TRUE)</formula>
    </cfRule>
    <cfRule type="expression" dxfId="1844" priority="1804">
      <formula>IF(RIGHT(TEXT(AQ455,"0.#"),1)=".",TRUE,FALSE)</formula>
    </cfRule>
  </conditionalFormatting>
  <conditionalFormatting sqref="AQ453">
    <cfRule type="expression" dxfId="1843" priority="1801">
      <formula>IF(RIGHT(TEXT(AQ453,"0.#"),1)=".",FALSE,TRUE)</formula>
    </cfRule>
    <cfRule type="expression" dxfId="1842" priority="1802">
      <formula>IF(RIGHT(TEXT(AQ453,"0.#"),1)=".",TRUE,FALSE)</formula>
    </cfRule>
  </conditionalFormatting>
  <conditionalFormatting sqref="AE487">
    <cfRule type="expression" dxfId="1841" priority="1679">
      <formula>IF(RIGHT(TEXT(AE487,"0.#"),1)=".",FALSE,TRUE)</formula>
    </cfRule>
    <cfRule type="expression" dxfId="1840" priority="1680">
      <formula>IF(RIGHT(TEXT(AE487,"0.#"),1)=".",TRUE,FALSE)</formula>
    </cfRule>
  </conditionalFormatting>
  <conditionalFormatting sqref="AE488">
    <cfRule type="expression" dxfId="1839" priority="1677">
      <formula>IF(RIGHT(TEXT(AE488,"0.#"),1)=".",FALSE,TRUE)</formula>
    </cfRule>
    <cfRule type="expression" dxfId="1838" priority="1678">
      <formula>IF(RIGHT(TEXT(AE488,"0.#"),1)=".",TRUE,FALSE)</formula>
    </cfRule>
  </conditionalFormatting>
  <conditionalFormatting sqref="AE489">
    <cfRule type="expression" dxfId="1837" priority="1675">
      <formula>IF(RIGHT(TEXT(AE489,"0.#"),1)=".",FALSE,TRUE)</formula>
    </cfRule>
    <cfRule type="expression" dxfId="1836" priority="1676">
      <formula>IF(RIGHT(TEXT(AE489,"0.#"),1)=".",TRUE,FALSE)</formula>
    </cfRule>
  </conditionalFormatting>
  <conditionalFormatting sqref="AU487">
    <cfRule type="expression" dxfId="1835" priority="1667">
      <formula>IF(RIGHT(TEXT(AU487,"0.#"),1)=".",FALSE,TRUE)</formula>
    </cfRule>
    <cfRule type="expression" dxfId="1834" priority="1668">
      <formula>IF(RIGHT(TEXT(AU487,"0.#"),1)=".",TRUE,FALSE)</formula>
    </cfRule>
  </conditionalFormatting>
  <conditionalFormatting sqref="AU488">
    <cfRule type="expression" dxfId="1833" priority="1665">
      <formula>IF(RIGHT(TEXT(AU488,"0.#"),1)=".",FALSE,TRUE)</formula>
    </cfRule>
    <cfRule type="expression" dxfId="1832" priority="1666">
      <formula>IF(RIGHT(TEXT(AU488,"0.#"),1)=".",TRUE,FALSE)</formula>
    </cfRule>
  </conditionalFormatting>
  <conditionalFormatting sqref="AU489">
    <cfRule type="expression" dxfId="1831" priority="1663">
      <formula>IF(RIGHT(TEXT(AU489,"0.#"),1)=".",FALSE,TRUE)</formula>
    </cfRule>
    <cfRule type="expression" dxfId="1830" priority="1664">
      <formula>IF(RIGHT(TEXT(AU489,"0.#"),1)=".",TRUE,FALSE)</formula>
    </cfRule>
  </conditionalFormatting>
  <conditionalFormatting sqref="AQ488">
    <cfRule type="expression" dxfId="1829" priority="1655">
      <formula>IF(RIGHT(TEXT(AQ488,"0.#"),1)=".",FALSE,TRUE)</formula>
    </cfRule>
    <cfRule type="expression" dxfId="1828" priority="1656">
      <formula>IF(RIGHT(TEXT(AQ488,"0.#"),1)=".",TRUE,FALSE)</formula>
    </cfRule>
  </conditionalFormatting>
  <conditionalFormatting sqref="AQ489">
    <cfRule type="expression" dxfId="1827" priority="1653">
      <formula>IF(RIGHT(TEXT(AQ489,"0.#"),1)=".",FALSE,TRUE)</formula>
    </cfRule>
    <cfRule type="expression" dxfId="1826" priority="1654">
      <formula>IF(RIGHT(TEXT(AQ489,"0.#"),1)=".",TRUE,FALSE)</formula>
    </cfRule>
  </conditionalFormatting>
  <conditionalFormatting sqref="AQ487">
    <cfRule type="expression" dxfId="1825" priority="1651">
      <formula>IF(RIGHT(TEXT(AQ487,"0.#"),1)=".",FALSE,TRUE)</formula>
    </cfRule>
    <cfRule type="expression" dxfId="1824" priority="1652">
      <formula>IF(RIGHT(TEXT(AQ487,"0.#"),1)=".",TRUE,FALSE)</formula>
    </cfRule>
  </conditionalFormatting>
  <conditionalFormatting sqref="AE512">
    <cfRule type="expression" dxfId="1823" priority="1649">
      <formula>IF(RIGHT(TEXT(AE512,"0.#"),1)=".",FALSE,TRUE)</formula>
    </cfRule>
    <cfRule type="expression" dxfId="1822" priority="1650">
      <formula>IF(RIGHT(TEXT(AE512,"0.#"),1)=".",TRUE,FALSE)</formula>
    </cfRule>
  </conditionalFormatting>
  <conditionalFormatting sqref="AE513">
    <cfRule type="expression" dxfId="1821" priority="1647">
      <formula>IF(RIGHT(TEXT(AE513,"0.#"),1)=".",FALSE,TRUE)</formula>
    </cfRule>
    <cfRule type="expression" dxfId="1820" priority="1648">
      <formula>IF(RIGHT(TEXT(AE513,"0.#"),1)=".",TRUE,FALSE)</formula>
    </cfRule>
  </conditionalFormatting>
  <conditionalFormatting sqref="AE514">
    <cfRule type="expression" dxfId="1819" priority="1645">
      <formula>IF(RIGHT(TEXT(AE514,"0.#"),1)=".",FALSE,TRUE)</formula>
    </cfRule>
    <cfRule type="expression" dxfId="1818" priority="1646">
      <formula>IF(RIGHT(TEXT(AE514,"0.#"),1)=".",TRUE,FALSE)</formula>
    </cfRule>
  </conditionalFormatting>
  <conditionalFormatting sqref="AU512">
    <cfRule type="expression" dxfId="1817" priority="1637">
      <formula>IF(RIGHT(TEXT(AU512,"0.#"),1)=".",FALSE,TRUE)</formula>
    </cfRule>
    <cfRule type="expression" dxfId="1816" priority="1638">
      <formula>IF(RIGHT(TEXT(AU512,"0.#"),1)=".",TRUE,FALSE)</formula>
    </cfRule>
  </conditionalFormatting>
  <conditionalFormatting sqref="AU513">
    <cfRule type="expression" dxfId="1815" priority="1635">
      <formula>IF(RIGHT(TEXT(AU513,"0.#"),1)=".",FALSE,TRUE)</formula>
    </cfRule>
    <cfRule type="expression" dxfId="1814" priority="1636">
      <formula>IF(RIGHT(TEXT(AU513,"0.#"),1)=".",TRUE,FALSE)</formula>
    </cfRule>
  </conditionalFormatting>
  <conditionalFormatting sqref="AU514">
    <cfRule type="expression" dxfId="1813" priority="1633">
      <formula>IF(RIGHT(TEXT(AU514,"0.#"),1)=".",FALSE,TRUE)</formula>
    </cfRule>
    <cfRule type="expression" dxfId="1812" priority="1634">
      <formula>IF(RIGHT(TEXT(AU514,"0.#"),1)=".",TRUE,FALSE)</formula>
    </cfRule>
  </conditionalFormatting>
  <conditionalFormatting sqref="AQ513">
    <cfRule type="expression" dxfId="1811" priority="1625">
      <formula>IF(RIGHT(TEXT(AQ513,"0.#"),1)=".",FALSE,TRUE)</formula>
    </cfRule>
    <cfRule type="expression" dxfId="1810" priority="1626">
      <formula>IF(RIGHT(TEXT(AQ513,"0.#"),1)=".",TRUE,FALSE)</formula>
    </cfRule>
  </conditionalFormatting>
  <conditionalFormatting sqref="AQ514">
    <cfRule type="expression" dxfId="1809" priority="1623">
      <formula>IF(RIGHT(TEXT(AQ514,"0.#"),1)=".",FALSE,TRUE)</formula>
    </cfRule>
    <cfRule type="expression" dxfId="1808" priority="1624">
      <formula>IF(RIGHT(TEXT(AQ514,"0.#"),1)=".",TRUE,FALSE)</formula>
    </cfRule>
  </conditionalFormatting>
  <conditionalFormatting sqref="AQ512">
    <cfRule type="expression" dxfId="1807" priority="1621">
      <formula>IF(RIGHT(TEXT(AQ512,"0.#"),1)=".",FALSE,TRUE)</formula>
    </cfRule>
    <cfRule type="expression" dxfId="1806" priority="1622">
      <formula>IF(RIGHT(TEXT(AQ512,"0.#"),1)=".",TRUE,FALSE)</formula>
    </cfRule>
  </conditionalFormatting>
  <conditionalFormatting sqref="AE517">
    <cfRule type="expression" dxfId="1805" priority="1499">
      <formula>IF(RIGHT(TEXT(AE517,"0.#"),1)=".",FALSE,TRUE)</formula>
    </cfRule>
    <cfRule type="expression" dxfId="1804" priority="1500">
      <formula>IF(RIGHT(TEXT(AE517,"0.#"),1)=".",TRUE,FALSE)</formula>
    </cfRule>
  </conditionalFormatting>
  <conditionalFormatting sqref="AE518">
    <cfRule type="expression" dxfId="1803" priority="1497">
      <formula>IF(RIGHT(TEXT(AE518,"0.#"),1)=".",FALSE,TRUE)</formula>
    </cfRule>
    <cfRule type="expression" dxfId="1802" priority="1498">
      <formula>IF(RIGHT(TEXT(AE518,"0.#"),1)=".",TRUE,FALSE)</formula>
    </cfRule>
  </conditionalFormatting>
  <conditionalFormatting sqref="AE519">
    <cfRule type="expression" dxfId="1801" priority="1495">
      <formula>IF(RIGHT(TEXT(AE519,"0.#"),1)=".",FALSE,TRUE)</formula>
    </cfRule>
    <cfRule type="expression" dxfId="1800" priority="1496">
      <formula>IF(RIGHT(TEXT(AE519,"0.#"),1)=".",TRUE,FALSE)</formula>
    </cfRule>
  </conditionalFormatting>
  <conditionalFormatting sqref="AU517">
    <cfRule type="expression" dxfId="1799" priority="1487">
      <formula>IF(RIGHT(TEXT(AU517,"0.#"),1)=".",FALSE,TRUE)</formula>
    </cfRule>
    <cfRule type="expression" dxfId="1798" priority="1488">
      <formula>IF(RIGHT(TEXT(AU517,"0.#"),1)=".",TRUE,FALSE)</formula>
    </cfRule>
  </conditionalFormatting>
  <conditionalFormatting sqref="AU519">
    <cfRule type="expression" dxfId="1797" priority="1483">
      <formula>IF(RIGHT(TEXT(AU519,"0.#"),1)=".",FALSE,TRUE)</formula>
    </cfRule>
    <cfRule type="expression" dxfId="1796" priority="1484">
      <formula>IF(RIGHT(TEXT(AU519,"0.#"),1)=".",TRUE,FALSE)</formula>
    </cfRule>
  </conditionalFormatting>
  <conditionalFormatting sqref="AQ518">
    <cfRule type="expression" dxfId="1795" priority="1475">
      <formula>IF(RIGHT(TEXT(AQ518,"0.#"),1)=".",FALSE,TRUE)</formula>
    </cfRule>
    <cfRule type="expression" dxfId="1794" priority="1476">
      <formula>IF(RIGHT(TEXT(AQ518,"0.#"),1)=".",TRUE,FALSE)</formula>
    </cfRule>
  </conditionalFormatting>
  <conditionalFormatting sqref="AQ519">
    <cfRule type="expression" dxfId="1793" priority="1473">
      <formula>IF(RIGHT(TEXT(AQ519,"0.#"),1)=".",FALSE,TRUE)</formula>
    </cfRule>
    <cfRule type="expression" dxfId="1792" priority="1474">
      <formula>IF(RIGHT(TEXT(AQ519,"0.#"),1)=".",TRUE,FALSE)</formula>
    </cfRule>
  </conditionalFormatting>
  <conditionalFormatting sqref="AQ517">
    <cfRule type="expression" dxfId="1791" priority="1471">
      <formula>IF(RIGHT(TEXT(AQ517,"0.#"),1)=".",FALSE,TRUE)</formula>
    </cfRule>
    <cfRule type="expression" dxfId="1790" priority="1472">
      <formula>IF(RIGHT(TEXT(AQ517,"0.#"),1)=".",TRUE,FALSE)</formula>
    </cfRule>
  </conditionalFormatting>
  <conditionalFormatting sqref="AE522">
    <cfRule type="expression" dxfId="1789" priority="1469">
      <formula>IF(RIGHT(TEXT(AE522,"0.#"),1)=".",FALSE,TRUE)</formula>
    </cfRule>
    <cfRule type="expression" dxfId="1788" priority="1470">
      <formula>IF(RIGHT(TEXT(AE522,"0.#"),1)=".",TRUE,FALSE)</formula>
    </cfRule>
  </conditionalFormatting>
  <conditionalFormatting sqref="AE523">
    <cfRule type="expression" dxfId="1787" priority="1467">
      <formula>IF(RIGHT(TEXT(AE523,"0.#"),1)=".",FALSE,TRUE)</formula>
    </cfRule>
    <cfRule type="expression" dxfId="1786" priority="1468">
      <formula>IF(RIGHT(TEXT(AE523,"0.#"),1)=".",TRUE,FALSE)</formula>
    </cfRule>
  </conditionalFormatting>
  <conditionalFormatting sqref="AE524">
    <cfRule type="expression" dxfId="1785" priority="1465">
      <formula>IF(RIGHT(TEXT(AE524,"0.#"),1)=".",FALSE,TRUE)</formula>
    </cfRule>
    <cfRule type="expression" dxfId="1784" priority="1466">
      <formula>IF(RIGHT(TEXT(AE524,"0.#"),1)=".",TRUE,FALSE)</formula>
    </cfRule>
  </conditionalFormatting>
  <conditionalFormatting sqref="AU522">
    <cfRule type="expression" dxfId="1783" priority="1457">
      <formula>IF(RIGHT(TEXT(AU522,"0.#"),1)=".",FALSE,TRUE)</formula>
    </cfRule>
    <cfRule type="expression" dxfId="1782" priority="1458">
      <formula>IF(RIGHT(TEXT(AU522,"0.#"),1)=".",TRUE,FALSE)</formula>
    </cfRule>
  </conditionalFormatting>
  <conditionalFormatting sqref="AU523">
    <cfRule type="expression" dxfId="1781" priority="1455">
      <formula>IF(RIGHT(TEXT(AU523,"0.#"),1)=".",FALSE,TRUE)</formula>
    </cfRule>
    <cfRule type="expression" dxfId="1780" priority="1456">
      <formula>IF(RIGHT(TEXT(AU523,"0.#"),1)=".",TRUE,FALSE)</formula>
    </cfRule>
  </conditionalFormatting>
  <conditionalFormatting sqref="AU524">
    <cfRule type="expression" dxfId="1779" priority="1453">
      <formula>IF(RIGHT(TEXT(AU524,"0.#"),1)=".",FALSE,TRUE)</formula>
    </cfRule>
    <cfRule type="expression" dxfId="1778" priority="1454">
      <formula>IF(RIGHT(TEXT(AU524,"0.#"),1)=".",TRUE,FALSE)</formula>
    </cfRule>
  </conditionalFormatting>
  <conditionalFormatting sqref="AQ523">
    <cfRule type="expression" dxfId="1777" priority="1445">
      <formula>IF(RIGHT(TEXT(AQ523,"0.#"),1)=".",FALSE,TRUE)</formula>
    </cfRule>
    <cfRule type="expression" dxfId="1776" priority="1446">
      <formula>IF(RIGHT(TEXT(AQ523,"0.#"),1)=".",TRUE,FALSE)</formula>
    </cfRule>
  </conditionalFormatting>
  <conditionalFormatting sqref="AQ524">
    <cfRule type="expression" dxfId="1775" priority="1443">
      <formula>IF(RIGHT(TEXT(AQ524,"0.#"),1)=".",FALSE,TRUE)</formula>
    </cfRule>
    <cfRule type="expression" dxfId="1774" priority="1444">
      <formula>IF(RIGHT(TEXT(AQ524,"0.#"),1)=".",TRUE,FALSE)</formula>
    </cfRule>
  </conditionalFormatting>
  <conditionalFormatting sqref="AQ522">
    <cfRule type="expression" dxfId="1773" priority="1441">
      <formula>IF(RIGHT(TEXT(AQ522,"0.#"),1)=".",FALSE,TRUE)</formula>
    </cfRule>
    <cfRule type="expression" dxfId="1772" priority="1442">
      <formula>IF(RIGHT(TEXT(AQ522,"0.#"),1)=".",TRUE,FALSE)</formula>
    </cfRule>
  </conditionalFormatting>
  <conditionalFormatting sqref="AE527">
    <cfRule type="expression" dxfId="1771" priority="1439">
      <formula>IF(RIGHT(TEXT(AE527,"0.#"),1)=".",FALSE,TRUE)</formula>
    </cfRule>
    <cfRule type="expression" dxfId="1770" priority="1440">
      <formula>IF(RIGHT(TEXT(AE527,"0.#"),1)=".",TRUE,FALSE)</formula>
    </cfRule>
  </conditionalFormatting>
  <conditionalFormatting sqref="AE528">
    <cfRule type="expression" dxfId="1769" priority="1437">
      <formula>IF(RIGHT(TEXT(AE528,"0.#"),1)=".",FALSE,TRUE)</formula>
    </cfRule>
    <cfRule type="expression" dxfId="1768" priority="1438">
      <formula>IF(RIGHT(TEXT(AE528,"0.#"),1)=".",TRUE,FALSE)</formula>
    </cfRule>
  </conditionalFormatting>
  <conditionalFormatting sqref="AE529">
    <cfRule type="expression" dxfId="1767" priority="1435">
      <formula>IF(RIGHT(TEXT(AE529,"0.#"),1)=".",FALSE,TRUE)</formula>
    </cfRule>
    <cfRule type="expression" dxfId="1766" priority="1436">
      <formula>IF(RIGHT(TEXT(AE529,"0.#"),1)=".",TRUE,FALSE)</formula>
    </cfRule>
  </conditionalFormatting>
  <conditionalFormatting sqref="AU527">
    <cfRule type="expression" dxfId="1765" priority="1427">
      <formula>IF(RIGHT(TEXT(AU527,"0.#"),1)=".",FALSE,TRUE)</formula>
    </cfRule>
    <cfRule type="expression" dxfId="1764" priority="1428">
      <formula>IF(RIGHT(TEXT(AU527,"0.#"),1)=".",TRUE,FALSE)</formula>
    </cfRule>
  </conditionalFormatting>
  <conditionalFormatting sqref="AU528">
    <cfRule type="expression" dxfId="1763" priority="1425">
      <formula>IF(RIGHT(TEXT(AU528,"0.#"),1)=".",FALSE,TRUE)</formula>
    </cfRule>
    <cfRule type="expression" dxfId="1762" priority="1426">
      <formula>IF(RIGHT(TEXT(AU528,"0.#"),1)=".",TRUE,FALSE)</formula>
    </cfRule>
  </conditionalFormatting>
  <conditionalFormatting sqref="AU529">
    <cfRule type="expression" dxfId="1761" priority="1423">
      <formula>IF(RIGHT(TEXT(AU529,"0.#"),1)=".",FALSE,TRUE)</formula>
    </cfRule>
    <cfRule type="expression" dxfId="1760" priority="1424">
      <formula>IF(RIGHT(TEXT(AU529,"0.#"),1)=".",TRUE,FALSE)</formula>
    </cfRule>
  </conditionalFormatting>
  <conditionalFormatting sqref="AQ528">
    <cfRule type="expression" dxfId="1759" priority="1415">
      <formula>IF(RIGHT(TEXT(AQ528,"0.#"),1)=".",FALSE,TRUE)</formula>
    </cfRule>
    <cfRule type="expression" dxfId="1758" priority="1416">
      <formula>IF(RIGHT(TEXT(AQ528,"0.#"),1)=".",TRUE,FALSE)</formula>
    </cfRule>
  </conditionalFormatting>
  <conditionalFormatting sqref="AQ529">
    <cfRule type="expression" dxfId="1757" priority="1413">
      <formula>IF(RIGHT(TEXT(AQ529,"0.#"),1)=".",FALSE,TRUE)</formula>
    </cfRule>
    <cfRule type="expression" dxfId="1756" priority="1414">
      <formula>IF(RIGHT(TEXT(AQ529,"0.#"),1)=".",TRUE,FALSE)</formula>
    </cfRule>
  </conditionalFormatting>
  <conditionalFormatting sqref="AQ527">
    <cfRule type="expression" dxfId="1755" priority="1411">
      <formula>IF(RIGHT(TEXT(AQ527,"0.#"),1)=".",FALSE,TRUE)</formula>
    </cfRule>
    <cfRule type="expression" dxfId="1754" priority="1412">
      <formula>IF(RIGHT(TEXT(AQ527,"0.#"),1)=".",TRUE,FALSE)</formula>
    </cfRule>
  </conditionalFormatting>
  <conditionalFormatting sqref="AE532">
    <cfRule type="expression" dxfId="1753" priority="1409">
      <formula>IF(RIGHT(TEXT(AE532,"0.#"),1)=".",FALSE,TRUE)</formula>
    </cfRule>
    <cfRule type="expression" dxfId="1752" priority="1410">
      <formula>IF(RIGHT(TEXT(AE532,"0.#"),1)=".",TRUE,FALSE)</formula>
    </cfRule>
  </conditionalFormatting>
  <conditionalFormatting sqref="AM534">
    <cfRule type="expression" dxfId="1751" priority="1399">
      <formula>IF(RIGHT(TEXT(AM534,"0.#"),1)=".",FALSE,TRUE)</formula>
    </cfRule>
    <cfRule type="expression" dxfId="1750" priority="1400">
      <formula>IF(RIGHT(TEXT(AM534,"0.#"),1)=".",TRUE,FALSE)</formula>
    </cfRule>
  </conditionalFormatting>
  <conditionalFormatting sqref="AE533">
    <cfRule type="expression" dxfId="1749" priority="1407">
      <formula>IF(RIGHT(TEXT(AE533,"0.#"),1)=".",FALSE,TRUE)</formula>
    </cfRule>
    <cfRule type="expression" dxfId="1748" priority="1408">
      <formula>IF(RIGHT(TEXT(AE533,"0.#"),1)=".",TRUE,FALSE)</formula>
    </cfRule>
  </conditionalFormatting>
  <conditionalFormatting sqref="AE534">
    <cfRule type="expression" dxfId="1747" priority="1405">
      <formula>IF(RIGHT(TEXT(AE534,"0.#"),1)=".",FALSE,TRUE)</formula>
    </cfRule>
    <cfRule type="expression" dxfId="1746" priority="1406">
      <formula>IF(RIGHT(TEXT(AE534,"0.#"),1)=".",TRUE,FALSE)</formula>
    </cfRule>
  </conditionalFormatting>
  <conditionalFormatting sqref="AM532">
    <cfRule type="expression" dxfId="1745" priority="1403">
      <formula>IF(RIGHT(TEXT(AM532,"0.#"),1)=".",FALSE,TRUE)</formula>
    </cfRule>
    <cfRule type="expression" dxfId="1744" priority="1404">
      <formula>IF(RIGHT(TEXT(AM532,"0.#"),1)=".",TRUE,FALSE)</formula>
    </cfRule>
  </conditionalFormatting>
  <conditionalFormatting sqref="AM533">
    <cfRule type="expression" dxfId="1743" priority="1401">
      <formula>IF(RIGHT(TEXT(AM533,"0.#"),1)=".",FALSE,TRUE)</formula>
    </cfRule>
    <cfRule type="expression" dxfId="1742" priority="1402">
      <formula>IF(RIGHT(TEXT(AM533,"0.#"),1)=".",TRUE,FALSE)</formula>
    </cfRule>
  </conditionalFormatting>
  <conditionalFormatting sqref="AU532">
    <cfRule type="expression" dxfId="1741" priority="1397">
      <formula>IF(RIGHT(TEXT(AU532,"0.#"),1)=".",FALSE,TRUE)</formula>
    </cfRule>
    <cfRule type="expression" dxfId="1740" priority="1398">
      <formula>IF(RIGHT(TEXT(AU532,"0.#"),1)=".",TRUE,FALSE)</formula>
    </cfRule>
  </conditionalFormatting>
  <conditionalFormatting sqref="AU533">
    <cfRule type="expression" dxfId="1739" priority="1395">
      <formula>IF(RIGHT(TEXT(AU533,"0.#"),1)=".",FALSE,TRUE)</formula>
    </cfRule>
    <cfRule type="expression" dxfId="1738" priority="1396">
      <formula>IF(RIGHT(TEXT(AU533,"0.#"),1)=".",TRUE,FALSE)</formula>
    </cfRule>
  </conditionalFormatting>
  <conditionalFormatting sqref="AU534">
    <cfRule type="expression" dxfId="1737" priority="1393">
      <formula>IF(RIGHT(TEXT(AU534,"0.#"),1)=".",FALSE,TRUE)</formula>
    </cfRule>
    <cfRule type="expression" dxfId="1736" priority="1394">
      <formula>IF(RIGHT(TEXT(AU534,"0.#"),1)=".",TRUE,FALSE)</formula>
    </cfRule>
  </conditionalFormatting>
  <conditionalFormatting sqref="AI534">
    <cfRule type="expression" dxfId="1735" priority="1387">
      <formula>IF(RIGHT(TEXT(AI534,"0.#"),1)=".",FALSE,TRUE)</formula>
    </cfRule>
    <cfRule type="expression" dxfId="1734" priority="1388">
      <formula>IF(RIGHT(TEXT(AI534,"0.#"),1)=".",TRUE,FALSE)</formula>
    </cfRule>
  </conditionalFormatting>
  <conditionalFormatting sqref="AI532">
    <cfRule type="expression" dxfId="1733" priority="1391">
      <formula>IF(RIGHT(TEXT(AI532,"0.#"),1)=".",FALSE,TRUE)</formula>
    </cfRule>
    <cfRule type="expression" dxfId="1732" priority="1392">
      <formula>IF(RIGHT(TEXT(AI532,"0.#"),1)=".",TRUE,FALSE)</formula>
    </cfRule>
  </conditionalFormatting>
  <conditionalFormatting sqref="AI533">
    <cfRule type="expression" dxfId="1731" priority="1389">
      <formula>IF(RIGHT(TEXT(AI533,"0.#"),1)=".",FALSE,TRUE)</formula>
    </cfRule>
    <cfRule type="expression" dxfId="1730" priority="1390">
      <formula>IF(RIGHT(TEXT(AI533,"0.#"),1)=".",TRUE,FALSE)</formula>
    </cfRule>
  </conditionalFormatting>
  <conditionalFormatting sqref="AQ533">
    <cfRule type="expression" dxfId="1729" priority="1385">
      <formula>IF(RIGHT(TEXT(AQ533,"0.#"),1)=".",FALSE,TRUE)</formula>
    </cfRule>
    <cfRule type="expression" dxfId="1728" priority="1386">
      <formula>IF(RIGHT(TEXT(AQ533,"0.#"),1)=".",TRUE,FALSE)</formula>
    </cfRule>
  </conditionalFormatting>
  <conditionalFormatting sqref="AQ534">
    <cfRule type="expression" dxfId="1727" priority="1383">
      <formula>IF(RIGHT(TEXT(AQ534,"0.#"),1)=".",FALSE,TRUE)</formula>
    </cfRule>
    <cfRule type="expression" dxfId="1726" priority="1384">
      <formula>IF(RIGHT(TEXT(AQ534,"0.#"),1)=".",TRUE,FALSE)</formula>
    </cfRule>
  </conditionalFormatting>
  <conditionalFormatting sqref="AQ532">
    <cfRule type="expression" dxfId="1725" priority="1381">
      <formula>IF(RIGHT(TEXT(AQ532,"0.#"),1)=".",FALSE,TRUE)</formula>
    </cfRule>
    <cfRule type="expression" dxfId="1724" priority="1382">
      <formula>IF(RIGHT(TEXT(AQ532,"0.#"),1)=".",TRUE,FALSE)</formula>
    </cfRule>
  </conditionalFormatting>
  <conditionalFormatting sqref="AE541">
    <cfRule type="expression" dxfId="1723" priority="1379">
      <formula>IF(RIGHT(TEXT(AE541,"0.#"),1)=".",FALSE,TRUE)</formula>
    </cfRule>
    <cfRule type="expression" dxfId="1722" priority="1380">
      <formula>IF(RIGHT(TEXT(AE541,"0.#"),1)=".",TRUE,FALSE)</formula>
    </cfRule>
  </conditionalFormatting>
  <conditionalFormatting sqref="AE542">
    <cfRule type="expression" dxfId="1721" priority="1377">
      <formula>IF(RIGHT(TEXT(AE542,"0.#"),1)=".",FALSE,TRUE)</formula>
    </cfRule>
    <cfRule type="expression" dxfId="1720" priority="1378">
      <formula>IF(RIGHT(TEXT(AE542,"0.#"),1)=".",TRUE,FALSE)</formula>
    </cfRule>
  </conditionalFormatting>
  <conditionalFormatting sqref="AE543">
    <cfRule type="expression" dxfId="1719" priority="1375">
      <formula>IF(RIGHT(TEXT(AE543,"0.#"),1)=".",FALSE,TRUE)</formula>
    </cfRule>
    <cfRule type="expression" dxfId="1718" priority="1376">
      <formula>IF(RIGHT(TEXT(AE543,"0.#"),1)=".",TRUE,FALSE)</formula>
    </cfRule>
  </conditionalFormatting>
  <conditionalFormatting sqref="AU541">
    <cfRule type="expression" dxfId="1717" priority="1367">
      <formula>IF(RIGHT(TEXT(AU541,"0.#"),1)=".",FALSE,TRUE)</formula>
    </cfRule>
    <cfRule type="expression" dxfId="1716" priority="1368">
      <formula>IF(RIGHT(TEXT(AU541,"0.#"),1)=".",TRUE,FALSE)</formula>
    </cfRule>
  </conditionalFormatting>
  <conditionalFormatting sqref="AU542">
    <cfRule type="expression" dxfId="1715" priority="1365">
      <formula>IF(RIGHT(TEXT(AU542,"0.#"),1)=".",FALSE,TRUE)</formula>
    </cfRule>
    <cfRule type="expression" dxfId="1714" priority="1366">
      <formula>IF(RIGHT(TEXT(AU542,"0.#"),1)=".",TRUE,FALSE)</formula>
    </cfRule>
  </conditionalFormatting>
  <conditionalFormatting sqref="AU543">
    <cfRule type="expression" dxfId="1713" priority="1363">
      <formula>IF(RIGHT(TEXT(AU543,"0.#"),1)=".",FALSE,TRUE)</formula>
    </cfRule>
    <cfRule type="expression" dxfId="1712" priority="1364">
      <formula>IF(RIGHT(TEXT(AU543,"0.#"),1)=".",TRUE,FALSE)</formula>
    </cfRule>
  </conditionalFormatting>
  <conditionalFormatting sqref="AQ542">
    <cfRule type="expression" dxfId="1711" priority="1355">
      <formula>IF(RIGHT(TEXT(AQ542,"0.#"),1)=".",FALSE,TRUE)</formula>
    </cfRule>
    <cfRule type="expression" dxfId="1710" priority="1356">
      <formula>IF(RIGHT(TEXT(AQ542,"0.#"),1)=".",TRUE,FALSE)</formula>
    </cfRule>
  </conditionalFormatting>
  <conditionalFormatting sqref="AQ543">
    <cfRule type="expression" dxfId="1709" priority="1353">
      <formula>IF(RIGHT(TEXT(AQ543,"0.#"),1)=".",FALSE,TRUE)</formula>
    </cfRule>
    <cfRule type="expression" dxfId="1708" priority="1354">
      <formula>IF(RIGHT(TEXT(AQ543,"0.#"),1)=".",TRUE,FALSE)</formula>
    </cfRule>
  </conditionalFormatting>
  <conditionalFormatting sqref="AQ541">
    <cfRule type="expression" dxfId="1707" priority="1351">
      <formula>IF(RIGHT(TEXT(AQ541,"0.#"),1)=".",FALSE,TRUE)</formula>
    </cfRule>
    <cfRule type="expression" dxfId="1706" priority="1352">
      <formula>IF(RIGHT(TEXT(AQ541,"0.#"),1)=".",TRUE,FALSE)</formula>
    </cfRule>
  </conditionalFormatting>
  <conditionalFormatting sqref="AE566">
    <cfRule type="expression" dxfId="1705" priority="1349">
      <formula>IF(RIGHT(TEXT(AE566,"0.#"),1)=".",FALSE,TRUE)</formula>
    </cfRule>
    <cfRule type="expression" dxfId="1704" priority="1350">
      <formula>IF(RIGHT(TEXT(AE566,"0.#"),1)=".",TRUE,FALSE)</formula>
    </cfRule>
  </conditionalFormatting>
  <conditionalFormatting sqref="AE567">
    <cfRule type="expression" dxfId="1703" priority="1347">
      <formula>IF(RIGHT(TEXT(AE567,"0.#"),1)=".",FALSE,TRUE)</formula>
    </cfRule>
    <cfRule type="expression" dxfId="1702" priority="1348">
      <formula>IF(RIGHT(TEXT(AE567,"0.#"),1)=".",TRUE,FALSE)</formula>
    </cfRule>
  </conditionalFormatting>
  <conditionalFormatting sqref="AE568">
    <cfRule type="expression" dxfId="1701" priority="1345">
      <formula>IF(RIGHT(TEXT(AE568,"0.#"),1)=".",FALSE,TRUE)</formula>
    </cfRule>
    <cfRule type="expression" dxfId="1700" priority="1346">
      <formula>IF(RIGHT(TEXT(AE568,"0.#"),1)=".",TRUE,FALSE)</formula>
    </cfRule>
  </conditionalFormatting>
  <conditionalFormatting sqref="AU566">
    <cfRule type="expression" dxfId="1699" priority="1337">
      <formula>IF(RIGHT(TEXT(AU566,"0.#"),1)=".",FALSE,TRUE)</formula>
    </cfRule>
    <cfRule type="expression" dxfId="1698" priority="1338">
      <formula>IF(RIGHT(TEXT(AU566,"0.#"),1)=".",TRUE,FALSE)</formula>
    </cfRule>
  </conditionalFormatting>
  <conditionalFormatting sqref="AU567">
    <cfRule type="expression" dxfId="1697" priority="1335">
      <formula>IF(RIGHT(TEXT(AU567,"0.#"),1)=".",FALSE,TRUE)</formula>
    </cfRule>
    <cfRule type="expression" dxfId="1696" priority="1336">
      <formula>IF(RIGHT(TEXT(AU567,"0.#"),1)=".",TRUE,FALSE)</formula>
    </cfRule>
  </conditionalFormatting>
  <conditionalFormatting sqref="AU568">
    <cfRule type="expression" dxfId="1695" priority="1333">
      <formula>IF(RIGHT(TEXT(AU568,"0.#"),1)=".",FALSE,TRUE)</formula>
    </cfRule>
    <cfRule type="expression" dxfId="1694" priority="1334">
      <formula>IF(RIGHT(TEXT(AU568,"0.#"),1)=".",TRUE,FALSE)</formula>
    </cfRule>
  </conditionalFormatting>
  <conditionalFormatting sqref="AQ567">
    <cfRule type="expression" dxfId="1693" priority="1325">
      <formula>IF(RIGHT(TEXT(AQ567,"0.#"),1)=".",FALSE,TRUE)</formula>
    </cfRule>
    <cfRule type="expression" dxfId="1692" priority="1326">
      <formula>IF(RIGHT(TEXT(AQ567,"0.#"),1)=".",TRUE,FALSE)</formula>
    </cfRule>
  </conditionalFormatting>
  <conditionalFormatting sqref="AQ568">
    <cfRule type="expression" dxfId="1691" priority="1323">
      <formula>IF(RIGHT(TEXT(AQ568,"0.#"),1)=".",FALSE,TRUE)</formula>
    </cfRule>
    <cfRule type="expression" dxfId="1690" priority="1324">
      <formula>IF(RIGHT(TEXT(AQ568,"0.#"),1)=".",TRUE,FALSE)</formula>
    </cfRule>
  </conditionalFormatting>
  <conditionalFormatting sqref="AQ566">
    <cfRule type="expression" dxfId="1689" priority="1321">
      <formula>IF(RIGHT(TEXT(AQ566,"0.#"),1)=".",FALSE,TRUE)</formula>
    </cfRule>
    <cfRule type="expression" dxfId="1688" priority="1322">
      <formula>IF(RIGHT(TEXT(AQ566,"0.#"),1)=".",TRUE,FALSE)</formula>
    </cfRule>
  </conditionalFormatting>
  <conditionalFormatting sqref="AE546">
    <cfRule type="expression" dxfId="1687" priority="1319">
      <formula>IF(RIGHT(TEXT(AE546,"0.#"),1)=".",FALSE,TRUE)</formula>
    </cfRule>
    <cfRule type="expression" dxfId="1686" priority="1320">
      <formula>IF(RIGHT(TEXT(AE546,"0.#"),1)=".",TRUE,FALSE)</formula>
    </cfRule>
  </conditionalFormatting>
  <conditionalFormatting sqref="AE547">
    <cfRule type="expression" dxfId="1685" priority="1317">
      <formula>IF(RIGHT(TEXT(AE547,"0.#"),1)=".",FALSE,TRUE)</formula>
    </cfRule>
    <cfRule type="expression" dxfId="1684" priority="1318">
      <formula>IF(RIGHT(TEXT(AE547,"0.#"),1)=".",TRUE,FALSE)</formula>
    </cfRule>
  </conditionalFormatting>
  <conditionalFormatting sqref="AE548">
    <cfRule type="expression" dxfId="1683" priority="1315">
      <formula>IF(RIGHT(TEXT(AE548,"0.#"),1)=".",FALSE,TRUE)</formula>
    </cfRule>
    <cfRule type="expression" dxfId="1682" priority="1316">
      <formula>IF(RIGHT(TEXT(AE548,"0.#"),1)=".",TRUE,FALSE)</formula>
    </cfRule>
  </conditionalFormatting>
  <conditionalFormatting sqref="AU546">
    <cfRule type="expression" dxfId="1681" priority="1307">
      <formula>IF(RIGHT(TEXT(AU546,"0.#"),1)=".",FALSE,TRUE)</formula>
    </cfRule>
    <cfRule type="expression" dxfId="1680" priority="1308">
      <formula>IF(RIGHT(TEXT(AU546,"0.#"),1)=".",TRUE,FALSE)</formula>
    </cfRule>
  </conditionalFormatting>
  <conditionalFormatting sqref="AU547">
    <cfRule type="expression" dxfId="1679" priority="1305">
      <formula>IF(RIGHT(TEXT(AU547,"0.#"),1)=".",FALSE,TRUE)</formula>
    </cfRule>
    <cfRule type="expression" dxfId="1678" priority="1306">
      <formula>IF(RIGHT(TEXT(AU547,"0.#"),1)=".",TRUE,FALSE)</formula>
    </cfRule>
  </conditionalFormatting>
  <conditionalFormatting sqref="AU548">
    <cfRule type="expression" dxfId="1677" priority="1303">
      <formula>IF(RIGHT(TEXT(AU548,"0.#"),1)=".",FALSE,TRUE)</formula>
    </cfRule>
    <cfRule type="expression" dxfId="1676" priority="1304">
      <formula>IF(RIGHT(TEXT(AU548,"0.#"),1)=".",TRUE,FALSE)</formula>
    </cfRule>
  </conditionalFormatting>
  <conditionalFormatting sqref="AQ547">
    <cfRule type="expression" dxfId="1675" priority="1295">
      <formula>IF(RIGHT(TEXT(AQ547,"0.#"),1)=".",FALSE,TRUE)</formula>
    </cfRule>
    <cfRule type="expression" dxfId="1674" priority="1296">
      <formula>IF(RIGHT(TEXT(AQ547,"0.#"),1)=".",TRUE,FALSE)</formula>
    </cfRule>
  </conditionalFormatting>
  <conditionalFormatting sqref="AQ546">
    <cfRule type="expression" dxfId="1673" priority="1291">
      <formula>IF(RIGHT(TEXT(AQ546,"0.#"),1)=".",FALSE,TRUE)</formula>
    </cfRule>
    <cfRule type="expression" dxfId="1672" priority="1292">
      <formula>IF(RIGHT(TEXT(AQ546,"0.#"),1)=".",TRUE,FALSE)</formula>
    </cfRule>
  </conditionalFormatting>
  <conditionalFormatting sqref="AE551">
    <cfRule type="expression" dxfId="1671" priority="1289">
      <formula>IF(RIGHT(TEXT(AE551,"0.#"),1)=".",FALSE,TRUE)</formula>
    </cfRule>
    <cfRule type="expression" dxfId="1670" priority="1290">
      <formula>IF(RIGHT(TEXT(AE551,"0.#"),1)=".",TRUE,FALSE)</formula>
    </cfRule>
  </conditionalFormatting>
  <conditionalFormatting sqref="AE553">
    <cfRule type="expression" dxfId="1669" priority="1285">
      <formula>IF(RIGHT(TEXT(AE553,"0.#"),1)=".",FALSE,TRUE)</formula>
    </cfRule>
    <cfRule type="expression" dxfId="1668" priority="1286">
      <formula>IF(RIGHT(TEXT(AE553,"0.#"),1)=".",TRUE,FALSE)</formula>
    </cfRule>
  </conditionalFormatting>
  <conditionalFormatting sqref="AU551">
    <cfRule type="expression" dxfId="1667" priority="1277">
      <formula>IF(RIGHT(TEXT(AU551,"0.#"),1)=".",FALSE,TRUE)</formula>
    </cfRule>
    <cfRule type="expression" dxfId="1666" priority="1278">
      <formula>IF(RIGHT(TEXT(AU551,"0.#"),1)=".",TRUE,FALSE)</formula>
    </cfRule>
  </conditionalFormatting>
  <conditionalFormatting sqref="AU553">
    <cfRule type="expression" dxfId="1665" priority="1273">
      <formula>IF(RIGHT(TEXT(AU553,"0.#"),1)=".",FALSE,TRUE)</formula>
    </cfRule>
    <cfRule type="expression" dxfId="1664" priority="1274">
      <formula>IF(RIGHT(TEXT(AU553,"0.#"),1)=".",TRUE,FALSE)</formula>
    </cfRule>
  </conditionalFormatting>
  <conditionalFormatting sqref="AQ552">
    <cfRule type="expression" dxfId="1663" priority="1265">
      <formula>IF(RIGHT(TEXT(AQ552,"0.#"),1)=".",FALSE,TRUE)</formula>
    </cfRule>
    <cfRule type="expression" dxfId="1662" priority="1266">
      <formula>IF(RIGHT(TEXT(AQ552,"0.#"),1)=".",TRUE,FALSE)</formula>
    </cfRule>
  </conditionalFormatting>
  <conditionalFormatting sqref="AU561">
    <cfRule type="expression" dxfId="1661" priority="1217">
      <formula>IF(RIGHT(TEXT(AU561,"0.#"),1)=".",FALSE,TRUE)</formula>
    </cfRule>
    <cfRule type="expression" dxfId="1660" priority="1218">
      <formula>IF(RIGHT(TEXT(AU561,"0.#"),1)=".",TRUE,FALSE)</formula>
    </cfRule>
  </conditionalFormatting>
  <conditionalFormatting sqref="AU562">
    <cfRule type="expression" dxfId="1659" priority="1215">
      <formula>IF(RIGHT(TEXT(AU562,"0.#"),1)=".",FALSE,TRUE)</formula>
    </cfRule>
    <cfRule type="expression" dxfId="1658" priority="1216">
      <formula>IF(RIGHT(TEXT(AU562,"0.#"),1)=".",TRUE,FALSE)</formula>
    </cfRule>
  </conditionalFormatting>
  <conditionalFormatting sqref="AU563">
    <cfRule type="expression" dxfId="1657" priority="1213">
      <formula>IF(RIGHT(TEXT(AU563,"0.#"),1)=".",FALSE,TRUE)</formula>
    </cfRule>
    <cfRule type="expression" dxfId="1656" priority="1214">
      <formula>IF(RIGHT(TEXT(AU563,"0.#"),1)=".",TRUE,FALSE)</formula>
    </cfRule>
  </conditionalFormatting>
  <conditionalFormatting sqref="AQ562">
    <cfRule type="expression" dxfId="1655" priority="1205">
      <formula>IF(RIGHT(TEXT(AQ562,"0.#"),1)=".",FALSE,TRUE)</formula>
    </cfRule>
    <cfRule type="expression" dxfId="1654" priority="1206">
      <formula>IF(RIGHT(TEXT(AQ562,"0.#"),1)=".",TRUE,FALSE)</formula>
    </cfRule>
  </conditionalFormatting>
  <conditionalFormatting sqref="AQ563">
    <cfRule type="expression" dxfId="1653" priority="1203">
      <formula>IF(RIGHT(TEXT(AQ563,"0.#"),1)=".",FALSE,TRUE)</formula>
    </cfRule>
    <cfRule type="expression" dxfId="1652" priority="1204">
      <formula>IF(RIGHT(TEXT(AQ563,"0.#"),1)=".",TRUE,FALSE)</formula>
    </cfRule>
  </conditionalFormatting>
  <conditionalFormatting sqref="AQ561">
    <cfRule type="expression" dxfId="1651" priority="1201">
      <formula>IF(RIGHT(TEXT(AQ561,"0.#"),1)=".",FALSE,TRUE)</formula>
    </cfRule>
    <cfRule type="expression" dxfId="1650" priority="1202">
      <formula>IF(RIGHT(TEXT(AQ561,"0.#"),1)=".",TRUE,FALSE)</formula>
    </cfRule>
  </conditionalFormatting>
  <conditionalFormatting sqref="AE571">
    <cfRule type="expression" dxfId="1649" priority="1199">
      <formula>IF(RIGHT(TEXT(AE571,"0.#"),1)=".",FALSE,TRUE)</formula>
    </cfRule>
    <cfRule type="expression" dxfId="1648" priority="1200">
      <formula>IF(RIGHT(TEXT(AE571,"0.#"),1)=".",TRUE,FALSE)</formula>
    </cfRule>
  </conditionalFormatting>
  <conditionalFormatting sqref="AE572">
    <cfRule type="expression" dxfId="1647" priority="1197">
      <formula>IF(RIGHT(TEXT(AE572,"0.#"),1)=".",FALSE,TRUE)</formula>
    </cfRule>
    <cfRule type="expression" dxfId="1646" priority="1198">
      <formula>IF(RIGHT(TEXT(AE572,"0.#"),1)=".",TRUE,FALSE)</formula>
    </cfRule>
  </conditionalFormatting>
  <conditionalFormatting sqref="AE573">
    <cfRule type="expression" dxfId="1645" priority="1195">
      <formula>IF(RIGHT(TEXT(AE573,"0.#"),1)=".",FALSE,TRUE)</formula>
    </cfRule>
    <cfRule type="expression" dxfId="1644" priority="1196">
      <formula>IF(RIGHT(TEXT(AE573,"0.#"),1)=".",TRUE,FALSE)</formula>
    </cfRule>
  </conditionalFormatting>
  <conditionalFormatting sqref="AU571">
    <cfRule type="expression" dxfId="1643" priority="1187">
      <formula>IF(RIGHT(TEXT(AU571,"0.#"),1)=".",FALSE,TRUE)</formula>
    </cfRule>
    <cfRule type="expression" dxfId="1642" priority="1188">
      <formula>IF(RIGHT(TEXT(AU571,"0.#"),1)=".",TRUE,FALSE)</formula>
    </cfRule>
  </conditionalFormatting>
  <conditionalFormatting sqref="AU572">
    <cfRule type="expression" dxfId="1641" priority="1185">
      <formula>IF(RIGHT(TEXT(AU572,"0.#"),1)=".",FALSE,TRUE)</formula>
    </cfRule>
    <cfRule type="expression" dxfId="1640" priority="1186">
      <formula>IF(RIGHT(TEXT(AU572,"0.#"),1)=".",TRUE,FALSE)</formula>
    </cfRule>
  </conditionalFormatting>
  <conditionalFormatting sqref="AU573">
    <cfRule type="expression" dxfId="1639" priority="1183">
      <formula>IF(RIGHT(TEXT(AU573,"0.#"),1)=".",FALSE,TRUE)</formula>
    </cfRule>
    <cfRule type="expression" dxfId="1638" priority="1184">
      <formula>IF(RIGHT(TEXT(AU573,"0.#"),1)=".",TRUE,FALSE)</formula>
    </cfRule>
  </conditionalFormatting>
  <conditionalFormatting sqref="AQ572">
    <cfRule type="expression" dxfId="1637" priority="1175">
      <formula>IF(RIGHT(TEXT(AQ572,"0.#"),1)=".",FALSE,TRUE)</formula>
    </cfRule>
    <cfRule type="expression" dxfId="1636" priority="1176">
      <formula>IF(RIGHT(TEXT(AQ572,"0.#"),1)=".",TRUE,FALSE)</formula>
    </cfRule>
  </conditionalFormatting>
  <conditionalFormatting sqref="AQ573">
    <cfRule type="expression" dxfId="1635" priority="1173">
      <formula>IF(RIGHT(TEXT(AQ573,"0.#"),1)=".",FALSE,TRUE)</formula>
    </cfRule>
    <cfRule type="expression" dxfId="1634" priority="1174">
      <formula>IF(RIGHT(TEXT(AQ573,"0.#"),1)=".",TRUE,FALSE)</formula>
    </cfRule>
  </conditionalFormatting>
  <conditionalFormatting sqref="AQ571">
    <cfRule type="expression" dxfId="1633" priority="1171">
      <formula>IF(RIGHT(TEXT(AQ571,"0.#"),1)=".",FALSE,TRUE)</formula>
    </cfRule>
    <cfRule type="expression" dxfId="1632" priority="1172">
      <formula>IF(RIGHT(TEXT(AQ571,"0.#"),1)=".",TRUE,FALSE)</formula>
    </cfRule>
  </conditionalFormatting>
  <conditionalFormatting sqref="AE576">
    <cfRule type="expression" dxfId="1631" priority="1169">
      <formula>IF(RIGHT(TEXT(AE576,"0.#"),1)=".",FALSE,TRUE)</formula>
    </cfRule>
    <cfRule type="expression" dxfId="1630" priority="1170">
      <formula>IF(RIGHT(TEXT(AE576,"0.#"),1)=".",TRUE,FALSE)</formula>
    </cfRule>
  </conditionalFormatting>
  <conditionalFormatting sqref="AE577">
    <cfRule type="expression" dxfId="1629" priority="1167">
      <formula>IF(RIGHT(TEXT(AE577,"0.#"),1)=".",FALSE,TRUE)</formula>
    </cfRule>
    <cfRule type="expression" dxfId="1628" priority="1168">
      <formula>IF(RIGHT(TEXT(AE577,"0.#"),1)=".",TRUE,FALSE)</formula>
    </cfRule>
  </conditionalFormatting>
  <conditionalFormatting sqref="AE578">
    <cfRule type="expression" dxfId="1627" priority="1165">
      <formula>IF(RIGHT(TEXT(AE578,"0.#"),1)=".",FALSE,TRUE)</formula>
    </cfRule>
    <cfRule type="expression" dxfId="1626" priority="1166">
      <formula>IF(RIGHT(TEXT(AE578,"0.#"),1)=".",TRUE,FALSE)</formula>
    </cfRule>
  </conditionalFormatting>
  <conditionalFormatting sqref="AU576">
    <cfRule type="expression" dxfId="1625" priority="1157">
      <formula>IF(RIGHT(TEXT(AU576,"0.#"),1)=".",FALSE,TRUE)</formula>
    </cfRule>
    <cfRule type="expression" dxfId="1624" priority="1158">
      <formula>IF(RIGHT(TEXT(AU576,"0.#"),1)=".",TRUE,FALSE)</formula>
    </cfRule>
  </conditionalFormatting>
  <conditionalFormatting sqref="AU577">
    <cfRule type="expression" dxfId="1623" priority="1155">
      <formula>IF(RIGHT(TEXT(AU577,"0.#"),1)=".",FALSE,TRUE)</formula>
    </cfRule>
    <cfRule type="expression" dxfId="1622" priority="1156">
      <formula>IF(RIGHT(TEXT(AU577,"0.#"),1)=".",TRUE,FALSE)</formula>
    </cfRule>
  </conditionalFormatting>
  <conditionalFormatting sqref="AU578">
    <cfRule type="expression" dxfId="1621" priority="1153">
      <formula>IF(RIGHT(TEXT(AU578,"0.#"),1)=".",FALSE,TRUE)</formula>
    </cfRule>
    <cfRule type="expression" dxfId="1620" priority="1154">
      <formula>IF(RIGHT(TEXT(AU578,"0.#"),1)=".",TRUE,FALSE)</formula>
    </cfRule>
  </conditionalFormatting>
  <conditionalFormatting sqref="AQ577">
    <cfRule type="expression" dxfId="1619" priority="1145">
      <formula>IF(RIGHT(TEXT(AQ577,"0.#"),1)=".",FALSE,TRUE)</formula>
    </cfRule>
    <cfRule type="expression" dxfId="1618" priority="1146">
      <formula>IF(RIGHT(TEXT(AQ577,"0.#"),1)=".",TRUE,FALSE)</formula>
    </cfRule>
  </conditionalFormatting>
  <conditionalFormatting sqref="AQ578">
    <cfRule type="expression" dxfId="1617" priority="1143">
      <formula>IF(RIGHT(TEXT(AQ578,"0.#"),1)=".",FALSE,TRUE)</formula>
    </cfRule>
    <cfRule type="expression" dxfId="1616" priority="1144">
      <formula>IF(RIGHT(TEXT(AQ578,"0.#"),1)=".",TRUE,FALSE)</formula>
    </cfRule>
  </conditionalFormatting>
  <conditionalFormatting sqref="AQ576">
    <cfRule type="expression" dxfId="1615" priority="1141">
      <formula>IF(RIGHT(TEXT(AQ576,"0.#"),1)=".",FALSE,TRUE)</formula>
    </cfRule>
    <cfRule type="expression" dxfId="1614" priority="1142">
      <formula>IF(RIGHT(TEXT(AQ576,"0.#"),1)=".",TRUE,FALSE)</formula>
    </cfRule>
  </conditionalFormatting>
  <conditionalFormatting sqref="AE581">
    <cfRule type="expression" dxfId="1613" priority="1139">
      <formula>IF(RIGHT(TEXT(AE581,"0.#"),1)=".",FALSE,TRUE)</formula>
    </cfRule>
    <cfRule type="expression" dxfId="1612" priority="1140">
      <formula>IF(RIGHT(TEXT(AE581,"0.#"),1)=".",TRUE,FALSE)</formula>
    </cfRule>
  </conditionalFormatting>
  <conditionalFormatting sqref="AE582">
    <cfRule type="expression" dxfId="1611" priority="1137">
      <formula>IF(RIGHT(TEXT(AE582,"0.#"),1)=".",FALSE,TRUE)</formula>
    </cfRule>
    <cfRule type="expression" dxfId="1610" priority="1138">
      <formula>IF(RIGHT(TEXT(AE582,"0.#"),1)=".",TRUE,FALSE)</formula>
    </cfRule>
  </conditionalFormatting>
  <conditionalFormatting sqref="AE583">
    <cfRule type="expression" dxfId="1609" priority="1135">
      <formula>IF(RIGHT(TEXT(AE583,"0.#"),1)=".",FALSE,TRUE)</formula>
    </cfRule>
    <cfRule type="expression" dxfId="1608" priority="1136">
      <formula>IF(RIGHT(TEXT(AE583,"0.#"),1)=".",TRUE,FALSE)</formula>
    </cfRule>
  </conditionalFormatting>
  <conditionalFormatting sqref="AU581">
    <cfRule type="expression" dxfId="1607" priority="1127">
      <formula>IF(RIGHT(TEXT(AU581,"0.#"),1)=".",FALSE,TRUE)</formula>
    </cfRule>
    <cfRule type="expression" dxfId="1606" priority="1128">
      <formula>IF(RIGHT(TEXT(AU581,"0.#"),1)=".",TRUE,FALSE)</formula>
    </cfRule>
  </conditionalFormatting>
  <conditionalFormatting sqref="AQ582">
    <cfRule type="expression" dxfId="1605" priority="1115">
      <formula>IF(RIGHT(TEXT(AQ582,"0.#"),1)=".",FALSE,TRUE)</formula>
    </cfRule>
    <cfRule type="expression" dxfId="1604" priority="1116">
      <formula>IF(RIGHT(TEXT(AQ582,"0.#"),1)=".",TRUE,FALSE)</formula>
    </cfRule>
  </conditionalFormatting>
  <conditionalFormatting sqref="AQ583">
    <cfRule type="expression" dxfId="1603" priority="1113">
      <formula>IF(RIGHT(TEXT(AQ583,"0.#"),1)=".",FALSE,TRUE)</formula>
    </cfRule>
    <cfRule type="expression" dxfId="1602" priority="1114">
      <formula>IF(RIGHT(TEXT(AQ583,"0.#"),1)=".",TRUE,FALSE)</formula>
    </cfRule>
  </conditionalFormatting>
  <conditionalFormatting sqref="AQ581">
    <cfRule type="expression" dxfId="1601" priority="1111">
      <formula>IF(RIGHT(TEXT(AQ581,"0.#"),1)=".",FALSE,TRUE)</formula>
    </cfRule>
    <cfRule type="expression" dxfId="1600" priority="1112">
      <formula>IF(RIGHT(TEXT(AQ581,"0.#"),1)=".",TRUE,FALSE)</formula>
    </cfRule>
  </conditionalFormatting>
  <conditionalFormatting sqref="AE586">
    <cfRule type="expression" dxfId="1599" priority="1109">
      <formula>IF(RIGHT(TEXT(AE586,"0.#"),1)=".",FALSE,TRUE)</formula>
    </cfRule>
    <cfRule type="expression" dxfId="1598" priority="1110">
      <formula>IF(RIGHT(TEXT(AE586,"0.#"),1)=".",TRUE,FALSE)</formula>
    </cfRule>
  </conditionalFormatting>
  <conditionalFormatting sqref="AM588">
    <cfRule type="expression" dxfId="1597" priority="1099">
      <formula>IF(RIGHT(TEXT(AM588,"0.#"),1)=".",FALSE,TRUE)</formula>
    </cfRule>
    <cfRule type="expression" dxfId="1596" priority="1100">
      <formula>IF(RIGHT(TEXT(AM588,"0.#"),1)=".",TRUE,FALSE)</formula>
    </cfRule>
  </conditionalFormatting>
  <conditionalFormatting sqref="AE587">
    <cfRule type="expression" dxfId="1595" priority="1107">
      <formula>IF(RIGHT(TEXT(AE587,"0.#"),1)=".",FALSE,TRUE)</formula>
    </cfRule>
    <cfRule type="expression" dxfId="1594" priority="1108">
      <formula>IF(RIGHT(TEXT(AE587,"0.#"),1)=".",TRUE,FALSE)</formula>
    </cfRule>
  </conditionalFormatting>
  <conditionalFormatting sqref="AE588">
    <cfRule type="expression" dxfId="1593" priority="1105">
      <formula>IF(RIGHT(TEXT(AE588,"0.#"),1)=".",FALSE,TRUE)</formula>
    </cfRule>
    <cfRule type="expression" dxfId="1592" priority="1106">
      <formula>IF(RIGHT(TEXT(AE588,"0.#"),1)=".",TRUE,FALSE)</formula>
    </cfRule>
  </conditionalFormatting>
  <conditionalFormatting sqref="AM586">
    <cfRule type="expression" dxfId="1591" priority="1103">
      <formula>IF(RIGHT(TEXT(AM586,"0.#"),1)=".",FALSE,TRUE)</formula>
    </cfRule>
    <cfRule type="expression" dxfId="1590" priority="1104">
      <formula>IF(RIGHT(TEXT(AM586,"0.#"),1)=".",TRUE,FALSE)</formula>
    </cfRule>
  </conditionalFormatting>
  <conditionalFormatting sqref="AM587">
    <cfRule type="expression" dxfId="1589" priority="1101">
      <formula>IF(RIGHT(TEXT(AM587,"0.#"),1)=".",FALSE,TRUE)</formula>
    </cfRule>
    <cfRule type="expression" dxfId="1588" priority="1102">
      <formula>IF(RIGHT(TEXT(AM587,"0.#"),1)=".",TRUE,FALSE)</formula>
    </cfRule>
  </conditionalFormatting>
  <conditionalFormatting sqref="AU586">
    <cfRule type="expression" dxfId="1587" priority="1097">
      <formula>IF(RIGHT(TEXT(AU586,"0.#"),1)=".",FALSE,TRUE)</formula>
    </cfRule>
    <cfRule type="expression" dxfId="1586" priority="1098">
      <formula>IF(RIGHT(TEXT(AU586,"0.#"),1)=".",TRUE,FALSE)</formula>
    </cfRule>
  </conditionalFormatting>
  <conditionalFormatting sqref="AU587">
    <cfRule type="expression" dxfId="1585" priority="1095">
      <formula>IF(RIGHT(TEXT(AU587,"0.#"),1)=".",FALSE,TRUE)</formula>
    </cfRule>
    <cfRule type="expression" dxfId="1584" priority="1096">
      <formula>IF(RIGHT(TEXT(AU587,"0.#"),1)=".",TRUE,FALSE)</formula>
    </cfRule>
  </conditionalFormatting>
  <conditionalFormatting sqref="AU588">
    <cfRule type="expression" dxfId="1583" priority="1093">
      <formula>IF(RIGHT(TEXT(AU588,"0.#"),1)=".",FALSE,TRUE)</formula>
    </cfRule>
    <cfRule type="expression" dxfId="1582" priority="1094">
      <formula>IF(RIGHT(TEXT(AU588,"0.#"),1)=".",TRUE,FALSE)</formula>
    </cfRule>
  </conditionalFormatting>
  <conditionalFormatting sqref="AI588">
    <cfRule type="expression" dxfId="1581" priority="1087">
      <formula>IF(RIGHT(TEXT(AI588,"0.#"),1)=".",FALSE,TRUE)</formula>
    </cfRule>
    <cfRule type="expression" dxfId="1580" priority="1088">
      <formula>IF(RIGHT(TEXT(AI588,"0.#"),1)=".",TRUE,FALSE)</formula>
    </cfRule>
  </conditionalFormatting>
  <conditionalFormatting sqref="AI586">
    <cfRule type="expression" dxfId="1579" priority="1091">
      <formula>IF(RIGHT(TEXT(AI586,"0.#"),1)=".",FALSE,TRUE)</formula>
    </cfRule>
    <cfRule type="expression" dxfId="1578" priority="1092">
      <formula>IF(RIGHT(TEXT(AI586,"0.#"),1)=".",TRUE,FALSE)</formula>
    </cfRule>
  </conditionalFormatting>
  <conditionalFormatting sqref="AI587">
    <cfRule type="expression" dxfId="1577" priority="1089">
      <formula>IF(RIGHT(TEXT(AI587,"0.#"),1)=".",FALSE,TRUE)</formula>
    </cfRule>
    <cfRule type="expression" dxfId="1576" priority="1090">
      <formula>IF(RIGHT(TEXT(AI587,"0.#"),1)=".",TRUE,FALSE)</formula>
    </cfRule>
  </conditionalFormatting>
  <conditionalFormatting sqref="AQ587">
    <cfRule type="expression" dxfId="1575" priority="1085">
      <formula>IF(RIGHT(TEXT(AQ587,"0.#"),1)=".",FALSE,TRUE)</formula>
    </cfRule>
    <cfRule type="expression" dxfId="1574" priority="1086">
      <formula>IF(RIGHT(TEXT(AQ587,"0.#"),1)=".",TRUE,FALSE)</formula>
    </cfRule>
  </conditionalFormatting>
  <conditionalFormatting sqref="AQ588">
    <cfRule type="expression" dxfId="1573" priority="1083">
      <formula>IF(RIGHT(TEXT(AQ588,"0.#"),1)=".",FALSE,TRUE)</formula>
    </cfRule>
    <cfRule type="expression" dxfId="1572" priority="1084">
      <formula>IF(RIGHT(TEXT(AQ588,"0.#"),1)=".",TRUE,FALSE)</formula>
    </cfRule>
  </conditionalFormatting>
  <conditionalFormatting sqref="AQ586">
    <cfRule type="expression" dxfId="1571" priority="1081">
      <formula>IF(RIGHT(TEXT(AQ586,"0.#"),1)=".",FALSE,TRUE)</formula>
    </cfRule>
    <cfRule type="expression" dxfId="1570" priority="1082">
      <formula>IF(RIGHT(TEXT(AQ586,"0.#"),1)=".",TRUE,FALSE)</formula>
    </cfRule>
  </conditionalFormatting>
  <conditionalFormatting sqref="AE595">
    <cfRule type="expression" dxfId="1569" priority="1079">
      <formula>IF(RIGHT(TEXT(AE595,"0.#"),1)=".",FALSE,TRUE)</formula>
    </cfRule>
    <cfRule type="expression" dxfId="1568" priority="1080">
      <formula>IF(RIGHT(TEXT(AE595,"0.#"),1)=".",TRUE,FALSE)</formula>
    </cfRule>
  </conditionalFormatting>
  <conditionalFormatting sqref="AE596">
    <cfRule type="expression" dxfId="1567" priority="1077">
      <formula>IF(RIGHT(TEXT(AE596,"0.#"),1)=".",FALSE,TRUE)</formula>
    </cfRule>
    <cfRule type="expression" dxfId="1566" priority="1078">
      <formula>IF(RIGHT(TEXT(AE596,"0.#"),1)=".",TRUE,FALSE)</formula>
    </cfRule>
  </conditionalFormatting>
  <conditionalFormatting sqref="AE597">
    <cfRule type="expression" dxfId="1565" priority="1075">
      <formula>IF(RIGHT(TEXT(AE597,"0.#"),1)=".",FALSE,TRUE)</formula>
    </cfRule>
    <cfRule type="expression" dxfId="1564" priority="1076">
      <formula>IF(RIGHT(TEXT(AE597,"0.#"),1)=".",TRUE,FALSE)</formula>
    </cfRule>
  </conditionalFormatting>
  <conditionalFormatting sqref="AU595">
    <cfRule type="expression" dxfId="1563" priority="1067">
      <formula>IF(RIGHT(TEXT(AU595,"0.#"),1)=".",FALSE,TRUE)</formula>
    </cfRule>
    <cfRule type="expression" dxfId="1562" priority="1068">
      <formula>IF(RIGHT(TEXT(AU595,"0.#"),1)=".",TRUE,FALSE)</formula>
    </cfRule>
  </conditionalFormatting>
  <conditionalFormatting sqref="AU596">
    <cfRule type="expression" dxfId="1561" priority="1065">
      <formula>IF(RIGHT(TEXT(AU596,"0.#"),1)=".",FALSE,TRUE)</formula>
    </cfRule>
    <cfRule type="expression" dxfId="1560" priority="1066">
      <formula>IF(RIGHT(TEXT(AU596,"0.#"),1)=".",TRUE,FALSE)</formula>
    </cfRule>
  </conditionalFormatting>
  <conditionalFormatting sqref="AU597">
    <cfRule type="expression" dxfId="1559" priority="1063">
      <formula>IF(RIGHT(TEXT(AU597,"0.#"),1)=".",FALSE,TRUE)</formula>
    </cfRule>
    <cfRule type="expression" dxfId="1558" priority="1064">
      <formula>IF(RIGHT(TEXT(AU597,"0.#"),1)=".",TRUE,FALSE)</formula>
    </cfRule>
  </conditionalFormatting>
  <conditionalFormatting sqref="AQ596">
    <cfRule type="expression" dxfId="1557" priority="1055">
      <formula>IF(RIGHT(TEXT(AQ596,"0.#"),1)=".",FALSE,TRUE)</formula>
    </cfRule>
    <cfRule type="expression" dxfId="1556" priority="1056">
      <formula>IF(RIGHT(TEXT(AQ596,"0.#"),1)=".",TRUE,FALSE)</formula>
    </cfRule>
  </conditionalFormatting>
  <conditionalFormatting sqref="AQ597">
    <cfRule type="expression" dxfId="1555" priority="1053">
      <formula>IF(RIGHT(TEXT(AQ597,"0.#"),1)=".",FALSE,TRUE)</formula>
    </cfRule>
    <cfRule type="expression" dxfId="1554" priority="1054">
      <formula>IF(RIGHT(TEXT(AQ597,"0.#"),1)=".",TRUE,FALSE)</formula>
    </cfRule>
  </conditionalFormatting>
  <conditionalFormatting sqref="AQ595">
    <cfRule type="expression" dxfId="1553" priority="1051">
      <formula>IF(RIGHT(TEXT(AQ595,"0.#"),1)=".",FALSE,TRUE)</formula>
    </cfRule>
    <cfRule type="expression" dxfId="1552" priority="1052">
      <formula>IF(RIGHT(TEXT(AQ595,"0.#"),1)=".",TRUE,FALSE)</formula>
    </cfRule>
  </conditionalFormatting>
  <conditionalFormatting sqref="AE620">
    <cfRule type="expression" dxfId="1551" priority="1049">
      <formula>IF(RIGHT(TEXT(AE620,"0.#"),1)=".",FALSE,TRUE)</formula>
    </cfRule>
    <cfRule type="expression" dxfId="1550" priority="1050">
      <formula>IF(RIGHT(TEXT(AE620,"0.#"),1)=".",TRUE,FALSE)</formula>
    </cfRule>
  </conditionalFormatting>
  <conditionalFormatting sqref="AE621">
    <cfRule type="expression" dxfId="1549" priority="1047">
      <formula>IF(RIGHT(TEXT(AE621,"0.#"),1)=".",FALSE,TRUE)</formula>
    </cfRule>
    <cfRule type="expression" dxfId="1548" priority="1048">
      <formula>IF(RIGHT(TEXT(AE621,"0.#"),1)=".",TRUE,FALSE)</formula>
    </cfRule>
  </conditionalFormatting>
  <conditionalFormatting sqref="AE622">
    <cfRule type="expression" dxfId="1547" priority="1045">
      <formula>IF(RIGHT(TEXT(AE622,"0.#"),1)=".",FALSE,TRUE)</formula>
    </cfRule>
    <cfRule type="expression" dxfId="1546" priority="1046">
      <formula>IF(RIGHT(TEXT(AE622,"0.#"),1)=".",TRUE,FALSE)</formula>
    </cfRule>
  </conditionalFormatting>
  <conditionalFormatting sqref="AU620">
    <cfRule type="expression" dxfId="1545" priority="1037">
      <formula>IF(RIGHT(TEXT(AU620,"0.#"),1)=".",FALSE,TRUE)</formula>
    </cfRule>
    <cfRule type="expression" dxfId="1544" priority="1038">
      <formula>IF(RIGHT(TEXT(AU620,"0.#"),1)=".",TRUE,FALSE)</formula>
    </cfRule>
  </conditionalFormatting>
  <conditionalFormatting sqref="AU621">
    <cfRule type="expression" dxfId="1543" priority="1035">
      <formula>IF(RIGHT(TEXT(AU621,"0.#"),1)=".",FALSE,TRUE)</formula>
    </cfRule>
    <cfRule type="expression" dxfId="1542" priority="1036">
      <formula>IF(RIGHT(TEXT(AU621,"0.#"),1)=".",TRUE,FALSE)</formula>
    </cfRule>
  </conditionalFormatting>
  <conditionalFormatting sqref="AU622">
    <cfRule type="expression" dxfId="1541" priority="1033">
      <formula>IF(RIGHT(TEXT(AU622,"0.#"),1)=".",FALSE,TRUE)</formula>
    </cfRule>
    <cfRule type="expression" dxfId="1540" priority="1034">
      <formula>IF(RIGHT(TEXT(AU622,"0.#"),1)=".",TRUE,FALSE)</formula>
    </cfRule>
  </conditionalFormatting>
  <conditionalFormatting sqref="AQ621">
    <cfRule type="expression" dxfId="1539" priority="1025">
      <formula>IF(RIGHT(TEXT(AQ621,"0.#"),1)=".",FALSE,TRUE)</formula>
    </cfRule>
    <cfRule type="expression" dxfId="1538" priority="1026">
      <formula>IF(RIGHT(TEXT(AQ621,"0.#"),1)=".",TRUE,FALSE)</formula>
    </cfRule>
  </conditionalFormatting>
  <conditionalFormatting sqref="AQ622">
    <cfRule type="expression" dxfId="1537" priority="1023">
      <formula>IF(RIGHT(TEXT(AQ622,"0.#"),1)=".",FALSE,TRUE)</formula>
    </cfRule>
    <cfRule type="expression" dxfId="1536" priority="1024">
      <formula>IF(RIGHT(TEXT(AQ622,"0.#"),1)=".",TRUE,FALSE)</formula>
    </cfRule>
  </conditionalFormatting>
  <conditionalFormatting sqref="AQ620">
    <cfRule type="expression" dxfId="1535" priority="1021">
      <formula>IF(RIGHT(TEXT(AQ620,"0.#"),1)=".",FALSE,TRUE)</formula>
    </cfRule>
    <cfRule type="expression" dxfId="1534" priority="1022">
      <formula>IF(RIGHT(TEXT(AQ620,"0.#"),1)=".",TRUE,FALSE)</formula>
    </cfRule>
  </conditionalFormatting>
  <conditionalFormatting sqref="AE600">
    <cfRule type="expression" dxfId="1533" priority="1019">
      <formula>IF(RIGHT(TEXT(AE600,"0.#"),1)=".",FALSE,TRUE)</formula>
    </cfRule>
    <cfRule type="expression" dxfId="1532" priority="1020">
      <formula>IF(RIGHT(TEXT(AE600,"0.#"),1)=".",TRUE,FALSE)</formula>
    </cfRule>
  </conditionalFormatting>
  <conditionalFormatting sqref="AE601">
    <cfRule type="expression" dxfId="1531" priority="1017">
      <formula>IF(RIGHT(TEXT(AE601,"0.#"),1)=".",FALSE,TRUE)</formula>
    </cfRule>
    <cfRule type="expression" dxfId="1530" priority="1018">
      <formula>IF(RIGHT(TEXT(AE601,"0.#"),1)=".",TRUE,FALSE)</formula>
    </cfRule>
  </conditionalFormatting>
  <conditionalFormatting sqref="AE602">
    <cfRule type="expression" dxfId="1529" priority="1015">
      <formula>IF(RIGHT(TEXT(AE602,"0.#"),1)=".",FALSE,TRUE)</formula>
    </cfRule>
    <cfRule type="expression" dxfId="1528" priority="1016">
      <formula>IF(RIGHT(TEXT(AE602,"0.#"),1)=".",TRUE,FALSE)</formula>
    </cfRule>
  </conditionalFormatting>
  <conditionalFormatting sqref="AU600">
    <cfRule type="expression" dxfId="1527" priority="1007">
      <formula>IF(RIGHT(TEXT(AU600,"0.#"),1)=".",FALSE,TRUE)</formula>
    </cfRule>
    <cfRule type="expression" dxfId="1526" priority="1008">
      <formula>IF(RIGHT(TEXT(AU600,"0.#"),1)=".",TRUE,FALSE)</formula>
    </cfRule>
  </conditionalFormatting>
  <conditionalFormatting sqref="AU601">
    <cfRule type="expression" dxfId="1525" priority="1005">
      <formula>IF(RIGHT(TEXT(AU601,"0.#"),1)=".",FALSE,TRUE)</formula>
    </cfRule>
    <cfRule type="expression" dxfId="1524" priority="1006">
      <formula>IF(RIGHT(TEXT(AU601,"0.#"),1)=".",TRUE,FALSE)</formula>
    </cfRule>
  </conditionalFormatting>
  <conditionalFormatting sqref="AU602">
    <cfRule type="expression" dxfId="1523" priority="1003">
      <formula>IF(RIGHT(TEXT(AU602,"0.#"),1)=".",FALSE,TRUE)</formula>
    </cfRule>
    <cfRule type="expression" dxfId="1522" priority="1004">
      <formula>IF(RIGHT(TEXT(AU602,"0.#"),1)=".",TRUE,FALSE)</formula>
    </cfRule>
  </conditionalFormatting>
  <conditionalFormatting sqref="AQ601">
    <cfRule type="expression" dxfId="1521" priority="995">
      <formula>IF(RIGHT(TEXT(AQ601,"0.#"),1)=".",FALSE,TRUE)</formula>
    </cfRule>
    <cfRule type="expression" dxfId="1520" priority="996">
      <formula>IF(RIGHT(TEXT(AQ601,"0.#"),1)=".",TRUE,FALSE)</formula>
    </cfRule>
  </conditionalFormatting>
  <conditionalFormatting sqref="AQ602">
    <cfRule type="expression" dxfId="1519" priority="993">
      <formula>IF(RIGHT(TEXT(AQ602,"0.#"),1)=".",FALSE,TRUE)</formula>
    </cfRule>
    <cfRule type="expression" dxfId="1518" priority="994">
      <formula>IF(RIGHT(TEXT(AQ602,"0.#"),1)=".",TRUE,FALSE)</formula>
    </cfRule>
  </conditionalFormatting>
  <conditionalFormatting sqref="AQ600">
    <cfRule type="expression" dxfId="1517" priority="991">
      <formula>IF(RIGHT(TEXT(AQ600,"0.#"),1)=".",FALSE,TRUE)</formula>
    </cfRule>
    <cfRule type="expression" dxfId="1516" priority="992">
      <formula>IF(RIGHT(TEXT(AQ600,"0.#"),1)=".",TRUE,FALSE)</formula>
    </cfRule>
  </conditionalFormatting>
  <conditionalFormatting sqref="AE605">
    <cfRule type="expression" dxfId="1515" priority="989">
      <formula>IF(RIGHT(TEXT(AE605,"0.#"),1)=".",FALSE,TRUE)</formula>
    </cfRule>
    <cfRule type="expression" dxfId="1514" priority="990">
      <formula>IF(RIGHT(TEXT(AE605,"0.#"),1)=".",TRUE,FALSE)</formula>
    </cfRule>
  </conditionalFormatting>
  <conditionalFormatting sqref="AE606">
    <cfRule type="expression" dxfId="1513" priority="987">
      <formula>IF(RIGHT(TEXT(AE606,"0.#"),1)=".",FALSE,TRUE)</formula>
    </cfRule>
    <cfRule type="expression" dxfId="1512" priority="988">
      <formula>IF(RIGHT(TEXT(AE606,"0.#"),1)=".",TRUE,FALSE)</formula>
    </cfRule>
  </conditionalFormatting>
  <conditionalFormatting sqref="AE607">
    <cfRule type="expression" dxfId="1511" priority="985">
      <formula>IF(RIGHT(TEXT(AE607,"0.#"),1)=".",FALSE,TRUE)</formula>
    </cfRule>
    <cfRule type="expression" dxfId="1510" priority="986">
      <formula>IF(RIGHT(TEXT(AE607,"0.#"),1)=".",TRUE,FALSE)</formula>
    </cfRule>
  </conditionalFormatting>
  <conditionalFormatting sqref="AU605">
    <cfRule type="expression" dxfId="1509" priority="977">
      <formula>IF(RIGHT(TEXT(AU605,"0.#"),1)=".",FALSE,TRUE)</formula>
    </cfRule>
    <cfRule type="expression" dxfId="1508" priority="978">
      <formula>IF(RIGHT(TEXT(AU605,"0.#"),1)=".",TRUE,FALSE)</formula>
    </cfRule>
  </conditionalFormatting>
  <conditionalFormatting sqref="AU606">
    <cfRule type="expression" dxfId="1507" priority="975">
      <formula>IF(RIGHT(TEXT(AU606,"0.#"),1)=".",FALSE,TRUE)</formula>
    </cfRule>
    <cfRule type="expression" dxfId="1506" priority="976">
      <formula>IF(RIGHT(TEXT(AU606,"0.#"),1)=".",TRUE,FALSE)</formula>
    </cfRule>
  </conditionalFormatting>
  <conditionalFormatting sqref="AU607">
    <cfRule type="expression" dxfId="1505" priority="973">
      <formula>IF(RIGHT(TEXT(AU607,"0.#"),1)=".",FALSE,TRUE)</formula>
    </cfRule>
    <cfRule type="expression" dxfId="1504" priority="974">
      <formula>IF(RIGHT(TEXT(AU607,"0.#"),1)=".",TRUE,FALSE)</formula>
    </cfRule>
  </conditionalFormatting>
  <conditionalFormatting sqref="AQ606">
    <cfRule type="expression" dxfId="1503" priority="965">
      <formula>IF(RIGHT(TEXT(AQ606,"0.#"),1)=".",FALSE,TRUE)</formula>
    </cfRule>
    <cfRule type="expression" dxfId="1502" priority="966">
      <formula>IF(RIGHT(TEXT(AQ606,"0.#"),1)=".",TRUE,FALSE)</formula>
    </cfRule>
  </conditionalFormatting>
  <conditionalFormatting sqref="AQ607">
    <cfRule type="expression" dxfId="1501" priority="963">
      <formula>IF(RIGHT(TEXT(AQ607,"0.#"),1)=".",FALSE,TRUE)</formula>
    </cfRule>
    <cfRule type="expression" dxfId="1500" priority="964">
      <formula>IF(RIGHT(TEXT(AQ607,"0.#"),1)=".",TRUE,FALSE)</formula>
    </cfRule>
  </conditionalFormatting>
  <conditionalFormatting sqref="AQ605">
    <cfRule type="expression" dxfId="1499" priority="961">
      <formula>IF(RIGHT(TEXT(AQ605,"0.#"),1)=".",FALSE,TRUE)</formula>
    </cfRule>
    <cfRule type="expression" dxfId="1498" priority="962">
      <formula>IF(RIGHT(TEXT(AQ605,"0.#"),1)=".",TRUE,FALSE)</formula>
    </cfRule>
  </conditionalFormatting>
  <conditionalFormatting sqref="AE610">
    <cfRule type="expression" dxfId="1497" priority="959">
      <formula>IF(RIGHT(TEXT(AE610,"0.#"),1)=".",FALSE,TRUE)</formula>
    </cfRule>
    <cfRule type="expression" dxfId="1496" priority="960">
      <formula>IF(RIGHT(TEXT(AE610,"0.#"),1)=".",TRUE,FALSE)</formula>
    </cfRule>
  </conditionalFormatting>
  <conditionalFormatting sqref="AE611">
    <cfRule type="expression" dxfId="1495" priority="957">
      <formula>IF(RIGHT(TEXT(AE611,"0.#"),1)=".",FALSE,TRUE)</formula>
    </cfRule>
    <cfRule type="expression" dxfId="1494" priority="958">
      <formula>IF(RIGHT(TEXT(AE611,"0.#"),1)=".",TRUE,FALSE)</formula>
    </cfRule>
  </conditionalFormatting>
  <conditionalFormatting sqref="AE612">
    <cfRule type="expression" dxfId="1493" priority="955">
      <formula>IF(RIGHT(TEXT(AE612,"0.#"),1)=".",FALSE,TRUE)</formula>
    </cfRule>
    <cfRule type="expression" dxfId="1492" priority="956">
      <formula>IF(RIGHT(TEXT(AE612,"0.#"),1)=".",TRUE,FALSE)</formula>
    </cfRule>
  </conditionalFormatting>
  <conditionalFormatting sqref="AU610">
    <cfRule type="expression" dxfId="1491" priority="947">
      <formula>IF(RIGHT(TEXT(AU610,"0.#"),1)=".",FALSE,TRUE)</formula>
    </cfRule>
    <cfRule type="expression" dxfId="1490" priority="948">
      <formula>IF(RIGHT(TEXT(AU610,"0.#"),1)=".",TRUE,FALSE)</formula>
    </cfRule>
  </conditionalFormatting>
  <conditionalFormatting sqref="AU611">
    <cfRule type="expression" dxfId="1489" priority="945">
      <formula>IF(RIGHT(TEXT(AU611,"0.#"),1)=".",FALSE,TRUE)</formula>
    </cfRule>
    <cfRule type="expression" dxfId="1488" priority="946">
      <formula>IF(RIGHT(TEXT(AU611,"0.#"),1)=".",TRUE,FALSE)</formula>
    </cfRule>
  </conditionalFormatting>
  <conditionalFormatting sqref="AU612">
    <cfRule type="expression" dxfId="1487" priority="943">
      <formula>IF(RIGHT(TEXT(AU612,"0.#"),1)=".",FALSE,TRUE)</formula>
    </cfRule>
    <cfRule type="expression" dxfId="1486" priority="944">
      <formula>IF(RIGHT(TEXT(AU612,"0.#"),1)=".",TRUE,FALSE)</formula>
    </cfRule>
  </conditionalFormatting>
  <conditionalFormatting sqref="AQ611">
    <cfRule type="expression" dxfId="1485" priority="935">
      <formula>IF(RIGHT(TEXT(AQ611,"0.#"),1)=".",FALSE,TRUE)</formula>
    </cfRule>
    <cfRule type="expression" dxfId="1484" priority="936">
      <formula>IF(RIGHT(TEXT(AQ611,"0.#"),1)=".",TRUE,FALSE)</formula>
    </cfRule>
  </conditionalFormatting>
  <conditionalFormatting sqref="AQ612">
    <cfRule type="expression" dxfId="1483" priority="933">
      <formula>IF(RIGHT(TEXT(AQ612,"0.#"),1)=".",FALSE,TRUE)</formula>
    </cfRule>
    <cfRule type="expression" dxfId="1482" priority="934">
      <formula>IF(RIGHT(TEXT(AQ612,"0.#"),1)=".",TRUE,FALSE)</formula>
    </cfRule>
  </conditionalFormatting>
  <conditionalFormatting sqref="AQ610">
    <cfRule type="expression" dxfId="1481" priority="931">
      <formula>IF(RIGHT(TEXT(AQ610,"0.#"),1)=".",FALSE,TRUE)</formula>
    </cfRule>
    <cfRule type="expression" dxfId="1480" priority="932">
      <formula>IF(RIGHT(TEXT(AQ610,"0.#"),1)=".",TRUE,FALSE)</formula>
    </cfRule>
  </conditionalFormatting>
  <conditionalFormatting sqref="AE615">
    <cfRule type="expression" dxfId="1479" priority="929">
      <formula>IF(RIGHT(TEXT(AE615,"0.#"),1)=".",FALSE,TRUE)</formula>
    </cfRule>
    <cfRule type="expression" dxfId="1478" priority="930">
      <formula>IF(RIGHT(TEXT(AE615,"0.#"),1)=".",TRUE,FALSE)</formula>
    </cfRule>
  </conditionalFormatting>
  <conditionalFormatting sqref="AE616">
    <cfRule type="expression" dxfId="1477" priority="927">
      <formula>IF(RIGHT(TEXT(AE616,"0.#"),1)=".",FALSE,TRUE)</formula>
    </cfRule>
    <cfRule type="expression" dxfId="1476" priority="928">
      <formula>IF(RIGHT(TEXT(AE616,"0.#"),1)=".",TRUE,FALSE)</formula>
    </cfRule>
  </conditionalFormatting>
  <conditionalFormatting sqref="AE617">
    <cfRule type="expression" dxfId="1475" priority="925">
      <formula>IF(RIGHT(TEXT(AE617,"0.#"),1)=".",FALSE,TRUE)</formula>
    </cfRule>
    <cfRule type="expression" dxfId="1474" priority="926">
      <formula>IF(RIGHT(TEXT(AE617,"0.#"),1)=".",TRUE,FALSE)</formula>
    </cfRule>
  </conditionalFormatting>
  <conditionalFormatting sqref="AU615">
    <cfRule type="expression" dxfId="1473" priority="917">
      <formula>IF(RIGHT(TEXT(AU615,"0.#"),1)=".",FALSE,TRUE)</formula>
    </cfRule>
    <cfRule type="expression" dxfId="1472" priority="918">
      <formula>IF(RIGHT(TEXT(AU615,"0.#"),1)=".",TRUE,FALSE)</formula>
    </cfRule>
  </conditionalFormatting>
  <conditionalFormatting sqref="AU616">
    <cfRule type="expression" dxfId="1471" priority="915">
      <formula>IF(RIGHT(TEXT(AU616,"0.#"),1)=".",FALSE,TRUE)</formula>
    </cfRule>
    <cfRule type="expression" dxfId="1470" priority="916">
      <formula>IF(RIGHT(TEXT(AU616,"0.#"),1)=".",TRUE,FALSE)</formula>
    </cfRule>
  </conditionalFormatting>
  <conditionalFormatting sqref="AU617">
    <cfRule type="expression" dxfId="1469" priority="913">
      <formula>IF(RIGHT(TEXT(AU617,"0.#"),1)=".",FALSE,TRUE)</formula>
    </cfRule>
    <cfRule type="expression" dxfId="1468" priority="914">
      <formula>IF(RIGHT(TEXT(AU617,"0.#"),1)=".",TRUE,FALSE)</formula>
    </cfRule>
  </conditionalFormatting>
  <conditionalFormatting sqref="AQ616">
    <cfRule type="expression" dxfId="1467" priority="905">
      <formula>IF(RIGHT(TEXT(AQ616,"0.#"),1)=".",FALSE,TRUE)</formula>
    </cfRule>
    <cfRule type="expression" dxfId="1466" priority="906">
      <formula>IF(RIGHT(TEXT(AQ616,"0.#"),1)=".",TRUE,FALSE)</formula>
    </cfRule>
  </conditionalFormatting>
  <conditionalFormatting sqref="AQ617">
    <cfRule type="expression" dxfId="1465" priority="903">
      <formula>IF(RIGHT(TEXT(AQ617,"0.#"),1)=".",FALSE,TRUE)</formula>
    </cfRule>
    <cfRule type="expression" dxfId="1464" priority="904">
      <formula>IF(RIGHT(TEXT(AQ617,"0.#"),1)=".",TRUE,FALSE)</formula>
    </cfRule>
  </conditionalFormatting>
  <conditionalFormatting sqref="AQ615">
    <cfRule type="expression" dxfId="1463" priority="901">
      <formula>IF(RIGHT(TEXT(AQ615,"0.#"),1)=".",FALSE,TRUE)</formula>
    </cfRule>
    <cfRule type="expression" dxfId="1462" priority="902">
      <formula>IF(RIGHT(TEXT(AQ615,"0.#"),1)=".",TRUE,FALSE)</formula>
    </cfRule>
  </conditionalFormatting>
  <conditionalFormatting sqref="AE625">
    <cfRule type="expression" dxfId="1461" priority="899">
      <formula>IF(RIGHT(TEXT(AE625,"0.#"),1)=".",FALSE,TRUE)</formula>
    </cfRule>
    <cfRule type="expression" dxfId="1460" priority="900">
      <formula>IF(RIGHT(TEXT(AE625,"0.#"),1)=".",TRUE,FALSE)</formula>
    </cfRule>
  </conditionalFormatting>
  <conditionalFormatting sqref="AE626">
    <cfRule type="expression" dxfId="1459" priority="897">
      <formula>IF(RIGHT(TEXT(AE626,"0.#"),1)=".",FALSE,TRUE)</formula>
    </cfRule>
    <cfRule type="expression" dxfId="1458" priority="898">
      <formula>IF(RIGHT(TEXT(AE626,"0.#"),1)=".",TRUE,FALSE)</formula>
    </cfRule>
  </conditionalFormatting>
  <conditionalFormatting sqref="AE627">
    <cfRule type="expression" dxfId="1457" priority="895">
      <formula>IF(RIGHT(TEXT(AE627,"0.#"),1)=".",FALSE,TRUE)</formula>
    </cfRule>
    <cfRule type="expression" dxfId="1456" priority="896">
      <formula>IF(RIGHT(TEXT(AE627,"0.#"),1)=".",TRUE,FALSE)</formula>
    </cfRule>
  </conditionalFormatting>
  <conditionalFormatting sqref="AU625">
    <cfRule type="expression" dxfId="1455" priority="887">
      <formula>IF(RIGHT(TEXT(AU625,"0.#"),1)=".",FALSE,TRUE)</formula>
    </cfRule>
    <cfRule type="expression" dxfId="1454" priority="888">
      <formula>IF(RIGHT(TEXT(AU625,"0.#"),1)=".",TRUE,FALSE)</formula>
    </cfRule>
  </conditionalFormatting>
  <conditionalFormatting sqref="AU626">
    <cfRule type="expression" dxfId="1453" priority="885">
      <formula>IF(RIGHT(TEXT(AU626,"0.#"),1)=".",FALSE,TRUE)</formula>
    </cfRule>
    <cfRule type="expression" dxfId="1452" priority="886">
      <formula>IF(RIGHT(TEXT(AU626,"0.#"),1)=".",TRUE,FALSE)</formula>
    </cfRule>
  </conditionalFormatting>
  <conditionalFormatting sqref="AU627">
    <cfRule type="expression" dxfId="1451" priority="883">
      <formula>IF(RIGHT(TEXT(AU627,"0.#"),1)=".",FALSE,TRUE)</formula>
    </cfRule>
    <cfRule type="expression" dxfId="1450" priority="884">
      <formula>IF(RIGHT(TEXT(AU627,"0.#"),1)=".",TRUE,FALSE)</formula>
    </cfRule>
  </conditionalFormatting>
  <conditionalFormatting sqref="AQ626">
    <cfRule type="expression" dxfId="1449" priority="875">
      <formula>IF(RIGHT(TEXT(AQ626,"0.#"),1)=".",FALSE,TRUE)</formula>
    </cfRule>
    <cfRule type="expression" dxfId="1448" priority="876">
      <formula>IF(RIGHT(TEXT(AQ626,"0.#"),1)=".",TRUE,FALSE)</formula>
    </cfRule>
  </conditionalFormatting>
  <conditionalFormatting sqref="AQ627">
    <cfRule type="expression" dxfId="1447" priority="873">
      <formula>IF(RIGHT(TEXT(AQ627,"0.#"),1)=".",FALSE,TRUE)</formula>
    </cfRule>
    <cfRule type="expression" dxfId="1446" priority="874">
      <formula>IF(RIGHT(TEXT(AQ627,"0.#"),1)=".",TRUE,FALSE)</formula>
    </cfRule>
  </conditionalFormatting>
  <conditionalFormatting sqref="AQ625">
    <cfRule type="expression" dxfId="1445" priority="871">
      <formula>IF(RIGHT(TEXT(AQ625,"0.#"),1)=".",FALSE,TRUE)</formula>
    </cfRule>
    <cfRule type="expression" dxfId="1444" priority="872">
      <formula>IF(RIGHT(TEXT(AQ625,"0.#"),1)=".",TRUE,FALSE)</formula>
    </cfRule>
  </conditionalFormatting>
  <conditionalFormatting sqref="AE630">
    <cfRule type="expression" dxfId="1443" priority="869">
      <formula>IF(RIGHT(TEXT(AE630,"0.#"),1)=".",FALSE,TRUE)</formula>
    </cfRule>
    <cfRule type="expression" dxfId="1442" priority="870">
      <formula>IF(RIGHT(TEXT(AE630,"0.#"),1)=".",TRUE,FALSE)</formula>
    </cfRule>
  </conditionalFormatting>
  <conditionalFormatting sqref="AE631">
    <cfRule type="expression" dxfId="1441" priority="867">
      <formula>IF(RIGHT(TEXT(AE631,"0.#"),1)=".",FALSE,TRUE)</formula>
    </cfRule>
    <cfRule type="expression" dxfId="1440" priority="868">
      <formula>IF(RIGHT(TEXT(AE631,"0.#"),1)=".",TRUE,FALSE)</formula>
    </cfRule>
  </conditionalFormatting>
  <conditionalFormatting sqref="AE632">
    <cfRule type="expression" dxfId="1439" priority="865">
      <formula>IF(RIGHT(TEXT(AE632,"0.#"),1)=".",FALSE,TRUE)</formula>
    </cfRule>
    <cfRule type="expression" dxfId="1438" priority="866">
      <formula>IF(RIGHT(TEXT(AE632,"0.#"),1)=".",TRUE,FALSE)</formula>
    </cfRule>
  </conditionalFormatting>
  <conditionalFormatting sqref="AU630">
    <cfRule type="expression" dxfId="1437" priority="857">
      <formula>IF(RIGHT(TEXT(AU630,"0.#"),1)=".",FALSE,TRUE)</formula>
    </cfRule>
    <cfRule type="expression" dxfId="1436" priority="858">
      <formula>IF(RIGHT(TEXT(AU630,"0.#"),1)=".",TRUE,FALSE)</formula>
    </cfRule>
  </conditionalFormatting>
  <conditionalFormatting sqref="AU631">
    <cfRule type="expression" dxfId="1435" priority="855">
      <formula>IF(RIGHT(TEXT(AU631,"0.#"),1)=".",FALSE,TRUE)</formula>
    </cfRule>
    <cfRule type="expression" dxfId="1434" priority="856">
      <formula>IF(RIGHT(TEXT(AU631,"0.#"),1)=".",TRUE,FALSE)</formula>
    </cfRule>
  </conditionalFormatting>
  <conditionalFormatting sqref="AU632">
    <cfRule type="expression" dxfId="1433" priority="853">
      <formula>IF(RIGHT(TEXT(AU632,"0.#"),1)=".",FALSE,TRUE)</formula>
    </cfRule>
    <cfRule type="expression" dxfId="1432" priority="854">
      <formula>IF(RIGHT(TEXT(AU632,"0.#"),1)=".",TRUE,FALSE)</formula>
    </cfRule>
  </conditionalFormatting>
  <conditionalFormatting sqref="AQ631">
    <cfRule type="expression" dxfId="1431" priority="845">
      <formula>IF(RIGHT(TEXT(AQ631,"0.#"),1)=".",FALSE,TRUE)</formula>
    </cfRule>
    <cfRule type="expression" dxfId="1430" priority="846">
      <formula>IF(RIGHT(TEXT(AQ631,"0.#"),1)=".",TRUE,FALSE)</formula>
    </cfRule>
  </conditionalFormatting>
  <conditionalFormatting sqref="AQ632">
    <cfRule type="expression" dxfId="1429" priority="843">
      <formula>IF(RIGHT(TEXT(AQ632,"0.#"),1)=".",FALSE,TRUE)</formula>
    </cfRule>
    <cfRule type="expression" dxfId="1428" priority="844">
      <formula>IF(RIGHT(TEXT(AQ632,"0.#"),1)=".",TRUE,FALSE)</formula>
    </cfRule>
  </conditionalFormatting>
  <conditionalFormatting sqref="AQ630">
    <cfRule type="expression" dxfId="1427" priority="841">
      <formula>IF(RIGHT(TEXT(AQ630,"0.#"),1)=".",FALSE,TRUE)</formula>
    </cfRule>
    <cfRule type="expression" dxfId="1426" priority="842">
      <formula>IF(RIGHT(TEXT(AQ630,"0.#"),1)=".",TRUE,FALSE)</formula>
    </cfRule>
  </conditionalFormatting>
  <conditionalFormatting sqref="AE635">
    <cfRule type="expression" dxfId="1425" priority="839">
      <formula>IF(RIGHT(TEXT(AE635,"0.#"),1)=".",FALSE,TRUE)</formula>
    </cfRule>
    <cfRule type="expression" dxfId="1424" priority="840">
      <formula>IF(RIGHT(TEXT(AE635,"0.#"),1)=".",TRUE,FALSE)</formula>
    </cfRule>
  </conditionalFormatting>
  <conditionalFormatting sqref="AE636">
    <cfRule type="expression" dxfId="1423" priority="837">
      <formula>IF(RIGHT(TEXT(AE636,"0.#"),1)=".",FALSE,TRUE)</formula>
    </cfRule>
    <cfRule type="expression" dxfId="1422" priority="838">
      <formula>IF(RIGHT(TEXT(AE636,"0.#"),1)=".",TRUE,FALSE)</formula>
    </cfRule>
  </conditionalFormatting>
  <conditionalFormatting sqref="AE637">
    <cfRule type="expression" dxfId="1421" priority="835">
      <formula>IF(RIGHT(TEXT(AE637,"0.#"),1)=".",FALSE,TRUE)</formula>
    </cfRule>
    <cfRule type="expression" dxfId="1420" priority="836">
      <formula>IF(RIGHT(TEXT(AE637,"0.#"),1)=".",TRUE,FALSE)</formula>
    </cfRule>
  </conditionalFormatting>
  <conditionalFormatting sqref="AU635">
    <cfRule type="expression" dxfId="1419" priority="827">
      <formula>IF(RIGHT(TEXT(AU635,"0.#"),1)=".",FALSE,TRUE)</formula>
    </cfRule>
    <cfRule type="expression" dxfId="1418" priority="828">
      <formula>IF(RIGHT(TEXT(AU635,"0.#"),1)=".",TRUE,FALSE)</formula>
    </cfRule>
  </conditionalFormatting>
  <conditionalFormatting sqref="AU636">
    <cfRule type="expression" dxfId="1417" priority="825">
      <formula>IF(RIGHT(TEXT(AU636,"0.#"),1)=".",FALSE,TRUE)</formula>
    </cfRule>
    <cfRule type="expression" dxfId="1416" priority="826">
      <formula>IF(RIGHT(TEXT(AU636,"0.#"),1)=".",TRUE,FALSE)</formula>
    </cfRule>
  </conditionalFormatting>
  <conditionalFormatting sqref="AU637">
    <cfRule type="expression" dxfId="1415" priority="823">
      <formula>IF(RIGHT(TEXT(AU637,"0.#"),1)=".",FALSE,TRUE)</formula>
    </cfRule>
    <cfRule type="expression" dxfId="1414" priority="824">
      <formula>IF(RIGHT(TEXT(AU637,"0.#"),1)=".",TRUE,FALSE)</formula>
    </cfRule>
  </conditionalFormatting>
  <conditionalFormatting sqref="AQ636">
    <cfRule type="expression" dxfId="1413" priority="815">
      <formula>IF(RIGHT(TEXT(AQ636,"0.#"),1)=".",FALSE,TRUE)</formula>
    </cfRule>
    <cfRule type="expression" dxfId="1412" priority="816">
      <formula>IF(RIGHT(TEXT(AQ636,"0.#"),1)=".",TRUE,FALSE)</formula>
    </cfRule>
  </conditionalFormatting>
  <conditionalFormatting sqref="AQ637">
    <cfRule type="expression" dxfId="1411" priority="813">
      <formula>IF(RIGHT(TEXT(AQ637,"0.#"),1)=".",FALSE,TRUE)</formula>
    </cfRule>
    <cfRule type="expression" dxfId="1410" priority="814">
      <formula>IF(RIGHT(TEXT(AQ637,"0.#"),1)=".",TRUE,FALSE)</formula>
    </cfRule>
  </conditionalFormatting>
  <conditionalFormatting sqref="AQ635">
    <cfRule type="expression" dxfId="1409" priority="811">
      <formula>IF(RIGHT(TEXT(AQ635,"0.#"),1)=".",FALSE,TRUE)</formula>
    </cfRule>
    <cfRule type="expression" dxfId="1408" priority="812">
      <formula>IF(RIGHT(TEXT(AQ635,"0.#"),1)=".",TRUE,FALSE)</formula>
    </cfRule>
  </conditionalFormatting>
  <conditionalFormatting sqref="AE640">
    <cfRule type="expression" dxfId="1407" priority="809">
      <formula>IF(RIGHT(TEXT(AE640,"0.#"),1)=".",FALSE,TRUE)</formula>
    </cfRule>
    <cfRule type="expression" dxfId="1406" priority="810">
      <formula>IF(RIGHT(TEXT(AE640,"0.#"),1)=".",TRUE,FALSE)</formula>
    </cfRule>
  </conditionalFormatting>
  <conditionalFormatting sqref="AM642">
    <cfRule type="expression" dxfId="1405" priority="799">
      <formula>IF(RIGHT(TEXT(AM642,"0.#"),1)=".",FALSE,TRUE)</formula>
    </cfRule>
    <cfRule type="expression" dxfId="1404" priority="800">
      <formula>IF(RIGHT(TEXT(AM642,"0.#"),1)=".",TRUE,FALSE)</formula>
    </cfRule>
  </conditionalFormatting>
  <conditionalFormatting sqref="AE641">
    <cfRule type="expression" dxfId="1403" priority="807">
      <formula>IF(RIGHT(TEXT(AE641,"0.#"),1)=".",FALSE,TRUE)</formula>
    </cfRule>
    <cfRule type="expression" dxfId="1402" priority="808">
      <formula>IF(RIGHT(TEXT(AE641,"0.#"),1)=".",TRUE,FALSE)</formula>
    </cfRule>
  </conditionalFormatting>
  <conditionalFormatting sqref="AE642">
    <cfRule type="expression" dxfId="1401" priority="805">
      <formula>IF(RIGHT(TEXT(AE642,"0.#"),1)=".",FALSE,TRUE)</formula>
    </cfRule>
    <cfRule type="expression" dxfId="1400" priority="806">
      <formula>IF(RIGHT(TEXT(AE642,"0.#"),1)=".",TRUE,FALSE)</formula>
    </cfRule>
  </conditionalFormatting>
  <conditionalFormatting sqref="AM640">
    <cfRule type="expression" dxfId="1399" priority="803">
      <formula>IF(RIGHT(TEXT(AM640,"0.#"),1)=".",FALSE,TRUE)</formula>
    </cfRule>
    <cfRule type="expression" dxfId="1398" priority="804">
      <formula>IF(RIGHT(TEXT(AM640,"0.#"),1)=".",TRUE,FALSE)</formula>
    </cfRule>
  </conditionalFormatting>
  <conditionalFormatting sqref="AM641">
    <cfRule type="expression" dxfId="1397" priority="801">
      <formula>IF(RIGHT(TEXT(AM641,"0.#"),1)=".",FALSE,TRUE)</formula>
    </cfRule>
    <cfRule type="expression" dxfId="1396" priority="802">
      <formula>IF(RIGHT(TEXT(AM641,"0.#"),1)=".",TRUE,FALSE)</formula>
    </cfRule>
  </conditionalFormatting>
  <conditionalFormatting sqref="AU640">
    <cfRule type="expression" dxfId="1395" priority="797">
      <formula>IF(RIGHT(TEXT(AU640,"0.#"),1)=".",FALSE,TRUE)</formula>
    </cfRule>
    <cfRule type="expression" dxfId="1394" priority="798">
      <formula>IF(RIGHT(TEXT(AU640,"0.#"),1)=".",TRUE,FALSE)</formula>
    </cfRule>
  </conditionalFormatting>
  <conditionalFormatting sqref="AU641">
    <cfRule type="expression" dxfId="1393" priority="795">
      <formula>IF(RIGHT(TEXT(AU641,"0.#"),1)=".",FALSE,TRUE)</formula>
    </cfRule>
    <cfRule type="expression" dxfId="1392" priority="796">
      <formula>IF(RIGHT(TEXT(AU641,"0.#"),1)=".",TRUE,FALSE)</formula>
    </cfRule>
  </conditionalFormatting>
  <conditionalFormatting sqref="AU642">
    <cfRule type="expression" dxfId="1391" priority="793">
      <formula>IF(RIGHT(TEXT(AU642,"0.#"),1)=".",FALSE,TRUE)</formula>
    </cfRule>
    <cfRule type="expression" dxfId="1390" priority="794">
      <formula>IF(RIGHT(TEXT(AU642,"0.#"),1)=".",TRUE,FALSE)</formula>
    </cfRule>
  </conditionalFormatting>
  <conditionalFormatting sqref="AI642">
    <cfRule type="expression" dxfId="1389" priority="787">
      <formula>IF(RIGHT(TEXT(AI642,"0.#"),1)=".",FALSE,TRUE)</formula>
    </cfRule>
    <cfRule type="expression" dxfId="1388" priority="788">
      <formula>IF(RIGHT(TEXT(AI642,"0.#"),1)=".",TRUE,FALSE)</formula>
    </cfRule>
  </conditionalFormatting>
  <conditionalFormatting sqref="AI640">
    <cfRule type="expression" dxfId="1387" priority="791">
      <formula>IF(RIGHT(TEXT(AI640,"0.#"),1)=".",FALSE,TRUE)</formula>
    </cfRule>
    <cfRule type="expression" dxfId="1386" priority="792">
      <formula>IF(RIGHT(TEXT(AI640,"0.#"),1)=".",TRUE,FALSE)</formula>
    </cfRule>
  </conditionalFormatting>
  <conditionalFormatting sqref="AI641">
    <cfRule type="expression" dxfId="1385" priority="789">
      <formula>IF(RIGHT(TEXT(AI641,"0.#"),1)=".",FALSE,TRUE)</formula>
    </cfRule>
    <cfRule type="expression" dxfId="1384" priority="790">
      <formula>IF(RIGHT(TEXT(AI641,"0.#"),1)=".",TRUE,FALSE)</formula>
    </cfRule>
  </conditionalFormatting>
  <conditionalFormatting sqref="AQ641">
    <cfRule type="expression" dxfId="1383" priority="785">
      <formula>IF(RIGHT(TEXT(AQ641,"0.#"),1)=".",FALSE,TRUE)</formula>
    </cfRule>
    <cfRule type="expression" dxfId="1382" priority="786">
      <formula>IF(RIGHT(TEXT(AQ641,"0.#"),1)=".",TRUE,FALSE)</formula>
    </cfRule>
  </conditionalFormatting>
  <conditionalFormatting sqref="AQ642">
    <cfRule type="expression" dxfId="1381" priority="783">
      <formula>IF(RIGHT(TEXT(AQ642,"0.#"),1)=".",FALSE,TRUE)</formula>
    </cfRule>
    <cfRule type="expression" dxfId="1380" priority="784">
      <formula>IF(RIGHT(TEXT(AQ642,"0.#"),1)=".",TRUE,FALSE)</formula>
    </cfRule>
  </conditionalFormatting>
  <conditionalFormatting sqref="AQ640">
    <cfRule type="expression" dxfId="1379" priority="781">
      <formula>IF(RIGHT(TEXT(AQ640,"0.#"),1)=".",FALSE,TRUE)</formula>
    </cfRule>
    <cfRule type="expression" dxfId="1378" priority="782">
      <formula>IF(RIGHT(TEXT(AQ640,"0.#"),1)=".",TRUE,FALSE)</formula>
    </cfRule>
  </conditionalFormatting>
  <conditionalFormatting sqref="AE649">
    <cfRule type="expression" dxfId="1377" priority="779">
      <formula>IF(RIGHT(TEXT(AE649,"0.#"),1)=".",FALSE,TRUE)</formula>
    </cfRule>
    <cfRule type="expression" dxfId="1376" priority="780">
      <formula>IF(RIGHT(TEXT(AE649,"0.#"),1)=".",TRUE,FALSE)</formula>
    </cfRule>
  </conditionalFormatting>
  <conditionalFormatting sqref="AE650">
    <cfRule type="expression" dxfId="1375" priority="777">
      <formula>IF(RIGHT(TEXT(AE650,"0.#"),1)=".",FALSE,TRUE)</formula>
    </cfRule>
    <cfRule type="expression" dxfId="1374" priority="778">
      <formula>IF(RIGHT(TEXT(AE650,"0.#"),1)=".",TRUE,FALSE)</formula>
    </cfRule>
  </conditionalFormatting>
  <conditionalFormatting sqref="AE651">
    <cfRule type="expression" dxfId="1373" priority="775">
      <formula>IF(RIGHT(TEXT(AE651,"0.#"),1)=".",FALSE,TRUE)</formula>
    </cfRule>
    <cfRule type="expression" dxfId="1372" priority="776">
      <formula>IF(RIGHT(TEXT(AE651,"0.#"),1)=".",TRUE,FALSE)</formula>
    </cfRule>
  </conditionalFormatting>
  <conditionalFormatting sqref="AU649">
    <cfRule type="expression" dxfId="1371" priority="767">
      <formula>IF(RIGHT(TEXT(AU649,"0.#"),1)=".",FALSE,TRUE)</formula>
    </cfRule>
    <cfRule type="expression" dxfId="1370" priority="768">
      <formula>IF(RIGHT(TEXT(AU649,"0.#"),1)=".",TRUE,FALSE)</formula>
    </cfRule>
  </conditionalFormatting>
  <conditionalFormatting sqref="AU650">
    <cfRule type="expression" dxfId="1369" priority="765">
      <formula>IF(RIGHT(TEXT(AU650,"0.#"),1)=".",FALSE,TRUE)</formula>
    </cfRule>
    <cfRule type="expression" dxfId="1368" priority="766">
      <formula>IF(RIGHT(TEXT(AU650,"0.#"),1)=".",TRUE,FALSE)</formula>
    </cfRule>
  </conditionalFormatting>
  <conditionalFormatting sqref="AU651">
    <cfRule type="expression" dxfId="1367" priority="763">
      <formula>IF(RIGHT(TEXT(AU651,"0.#"),1)=".",FALSE,TRUE)</formula>
    </cfRule>
    <cfRule type="expression" dxfId="1366" priority="764">
      <formula>IF(RIGHT(TEXT(AU651,"0.#"),1)=".",TRUE,FALSE)</formula>
    </cfRule>
  </conditionalFormatting>
  <conditionalFormatting sqref="AQ650">
    <cfRule type="expression" dxfId="1365" priority="755">
      <formula>IF(RIGHT(TEXT(AQ650,"0.#"),1)=".",FALSE,TRUE)</formula>
    </cfRule>
    <cfRule type="expression" dxfId="1364" priority="756">
      <formula>IF(RIGHT(TEXT(AQ650,"0.#"),1)=".",TRUE,FALSE)</formula>
    </cfRule>
  </conditionalFormatting>
  <conditionalFormatting sqref="AQ651">
    <cfRule type="expression" dxfId="1363" priority="753">
      <formula>IF(RIGHT(TEXT(AQ651,"0.#"),1)=".",FALSE,TRUE)</formula>
    </cfRule>
    <cfRule type="expression" dxfId="1362" priority="754">
      <formula>IF(RIGHT(TEXT(AQ651,"0.#"),1)=".",TRUE,FALSE)</formula>
    </cfRule>
  </conditionalFormatting>
  <conditionalFormatting sqref="AQ649">
    <cfRule type="expression" dxfId="1361" priority="751">
      <formula>IF(RIGHT(TEXT(AQ649,"0.#"),1)=".",FALSE,TRUE)</formula>
    </cfRule>
    <cfRule type="expression" dxfId="1360" priority="752">
      <formula>IF(RIGHT(TEXT(AQ649,"0.#"),1)=".",TRUE,FALSE)</formula>
    </cfRule>
  </conditionalFormatting>
  <conditionalFormatting sqref="AE674">
    <cfRule type="expression" dxfId="1359" priority="749">
      <formula>IF(RIGHT(TEXT(AE674,"0.#"),1)=".",FALSE,TRUE)</formula>
    </cfRule>
    <cfRule type="expression" dxfId="1358" priority="750">
      <formula>IF(RIGHT(TEXT(AE674,"0.#"),1)=".",TRUE,FALSE)</formula>
    </cfRule>
  </conditionalFormatting>
  <conditionalFormatting sqref="AE675">
    <cfRule type="expression" dxfId="1357" priority="747">
      <formula>IF(RIGHT(TEXT(AE675,"0.#"),1)=".",FALSE,TRUE)</formula>
    </cfRule>
    <cfRule type="expression" dxfId="1356" priority="748">
      <formula>IF(RIGHT(TEXT(AE675,"0.#"),1)=".",TRUE,FALSE)</formula>
    </cfRule>
  </conditionalFormatting>
  <conditionalFormatting sqref="AE676">
    <cfRule type="expression" dxfId="1355" priority="745">
      <formula>IF(RIGHT(TEXT(AE676,"0.#"),1)=".",FALSE,TRUE)</formula>
    </cfRule>
    <cfRule type="expression" dxfId="1354" priority="746">
      <formula>IF(RIGHT(TEXT(AE676,"0.#"),1)=".",TRUE,FALSE)</formula>
    </cfRule>
  </conditionalFormatting>
  <conditionalFormatting sqref="AU674">
    <cfRule type="expression" dxfId="1353" priority="737">
      <formula>IF(RIGHT(TEXT(AU674,"0.#"),1)=".",FALSE,TRUE)</formula>
    </cfRule>
    <cfRule type="expression" dxfId="1352" priority="738">
      <formula>IF(RIGHT(TEXT(AU674,"0.#"),1)=".",TRUE,FALSE)</formula>
    </cfRule>
  </conditionalFormatting>
  <conditionalFormatting sqref="AU675">
    <cfRule type="expression" dxfId="1351" priority="735">
      <formula>IF(RIGHT(TEXT(AU675,"0.#"),1)=".",FALSE,TRUE)</formula>
    </cfRule>
    <cfRule type="expression" dxfId="1350" priority="736">
      <formula>IF(RIGHT(TEXT(AU675,"0.#"),1)=".",TRUE,FALSE)</formula>
    </cfRule>
  </conditionalFormatting>
  <conditionalFormatting sqref="AU676">
    <cfRule type="expression" dxfId="1349" priority="733">
      <formula>IF(RIGHT(TEXT(AU676,"0.#"),1)=".",FALSE,TRUE)</formula>
    </cfRule>
    <cfRule type="expression" dxfId="1348" priority="734">
      <formula>IF(RIGHT(TEXT(AU676,"0.#"),1)=".",TRUE,FALSE)</formula>
    </cfRule>
  </conditionalFormatting>
  <conditionalFormatting sqref="AQ675">
    <cfRule type="expression" dxfId="1347" priority="725">
      <formula>IF(RIGHT(TEXT(AQ675,"0.#"),1)=".",FALSE,TRUE)</formula>
    </cfRule>
    <cfRule type="expression" dxfId="1346" priority="726">
      <formula>IF(RIGHT(TEXT(AQ675,"0.#"),1)=".",TRUE,FALSE)</formula>
    </cfRule>
  </conditionalFormatting>
  <conditionalFormatting sqref="AQ676">
    <cfRule type="expression" dxfId="1345" priority="723">
      <formula>IF(RIGHT(TEXT(AQ676,"0.#"),1)=".",FALSE,TRUE)</formula>
    </cfRule>
    <cfRule type="expression" dxfId="1344" priority="724">
      <formula>IF(RIGHT(TEXT(AQ676,"0.#"),1)=".",TRUE,FALSE)</formula>
    </cfRule>
  </conditionalFormatting>
  <conditionalFormatting sqref="AQ674">
    <cfRule type="expression" dxfId="1343" priority="721">
      <formula>IF(RIGHT(TEXT(AQ674,"0.#"),1)=".",FALSE,TRUE)</formula>
    </cfRule>
    <cfRule type="expression" dxfId="1342" priority="722">
      <formula>IF(RIGHT(TEXT(AQ674,"0.#"),1)=".",TRUE,FALSE)</formula>
    </cfRule>
  </conditionalFormatting>
  <conditionalFormatting sqref="AE654">
    <cfRule type="expression" dxfId="1341" priority="719">
      <formula>IF(RIGHT(TEXT(AE654,"0.#"),1)=".",FALSE,TRUE)</formula>
    </cfRule>
    <cfRule type="expression" dxfId="1340" priority="720">
      <formula>IF(RIGHT(TEXT(AE654,"0.#"),1)=".",TRUE,FALSE)</formula>
    </cfRule>
  </conditionalFormatting>
  <conditionalFormatting sqref="AE655">
    <cfRule type="expression" dxfId="1339" priority="717">
      <formula>IF(RIGHT(TEXT(AE655,"0.#"),1)=".",FALSE,TRUE)</formula>
    </cfRule>
    <cfRule type="expression" dxfId="1338" priority="718">
      <formula>IF(RIGHT(TEXT(AE655,"0.#"),1)=".",TRUE,FALSE)</formula>
    </cfRule>
  </conditionalFormatting>
  <conditionalFormatting sqref="AE656">
    <cfRule type="expression" dxfId="1337" priority="715">
      <formula>IF(RIGHT(TEXT(AE656,"0.#"),1)=".",FALSE,TRUE)</formula>
    </cfRule>
    <cfRule type="expression" dxfId="1336" priority="716">
      <formula>IF(RIGHT(TEXT(AE656,"0.#"),1)=".",TRUE,FALSE)</formula>
    </cfRule>
  </conditionalFormatting>
  <conditionalFormatting sqref="AU654">
    <cfRule type="expression" dxfId="1335" priority="707">
      <formula>IF(RIGHT(TEXT(AU654,"0.#"),1)=".",FALSE,TRUE)</formula>
    </cfRule>
    <cfRule type="expression" dxfId="1334" priority="708">
      <formula>IF(RIGHT(TEXT(AU654,"0.#"),1)=".",TRUE,FALSE)</formula>
    </cfRule>
  </conditionalFormatting>
  <conditionalFormatting sqref="AU655">
    <cfRule type="expression" dxfId="1333" priority="705">
      <formula>IF(RIGHT(TEXT(AU655,"0.#"),1)=".",FALSE,TRUE)</formula>
    </cfRule>
    <cfRule type="expression" dxfId="1332" priority="706">
      <formula>IF(RIGHT(TEXT(AU655,"0.#"),1)=".",TRUE,FALSE)</formula>
    </cfRule>
  </conditionalFormatting>
  <conditionalFormatting sqref="AQ656">
    <cfRule type="expression" dxfId="1331" priority="693">
      <formula>IF(RIGHT(TEXT(AQ656,"0.#"),1)=".",FALSE,TRUE)</formula>
    </cfRule>
    <cfRule type="expression" dxfId="1330" priority="694">
      <formula>IF(RIGHT(TEXT(AQ656,"0.#"),1)=".",TRUE,FALSE)</formula>
    </cfRule>
  </conditionalFormatting>
  <conditionalFormatting sqref="AQ654">
    <cfRule type="expression" dxfId="1329" priority="691">
      <formula>IF(RIGHT(TEXT(AQ654,"0.#"),1)=".",FALSE,TRUE)</formula>
    </cfRule>
    <cfRule type="expression" dxfId="1328" priority="692">
      <formula>IF(RIGHT(TEXT(AQ654,"0.#"),1)=".",TRUE,FALSE)</formula>
    </cfRule>
  </conditionalFormatting>
  <conditionalFormatting sqref="AE659">
    <cfRule type="expression" dxfId="1327" priority="689">
      <formula>IF(RIGHT(TEXT(AE659,"0.#"),1)=".",FALSE,TRUE)</formula>
    </cfRule>
    <cfRule type="expression" dxfId="1326" priority="690">
      <formula>IF(RIGHT(TEXT(AE659,"0.#"),1)=".",TRUE,FALSE)</formula>
    </cfRule>
  </conditionalFormatting>
  <conditionalFormatting sqref="AE660">
    <cfRule type="expression" dxfId="1325" priority="687">
      <formula>IF(RIGHT(TEXT(AE660,"0.#"),1)=".",FALSE,TRUE)</formula>
    </cfRule>
    <cfRule type="expression" dxfId="1324" priority="688">
      <formula>IF(RIGHT(TEXT(AE660,"0.#"),1)=".",TRUE,FALSE)</formula>
    </cfRule>
  </conditionalFormatting>
  <conditionalFormatting sqref="AE661">
    <cfRule type="expression" dxfId="1323" priority="685">
      <formula>IF(RIGHT(TEXT(AE661,"0.#"),1)=".",FALSE,TRUE)</formula>
    </cfRule>
    <cfRule type="expression" dxfId="1322" priority="686">
      <formula>IF(RIGHT(TEXT(AE661,"0.#"),1)=".",TRUE,FALSE)</formula>
    </cfRule>
  </conditionalFormatting>
  <conditionalFormatting sqref="AU659">
    <cfRule type="expression" dxfId="1321" priority="677">
      <formula>IF(RIGHT(TEXT(AU659,"0.#"),1)=".",FALSE,TRUE)</formula>
    </cfRule>
    <cfRule type="expression" dxfId="1320" priority="678">
      <formula>IF(RIGHT(TEXT(AU659,"0.#"),1)=".",TRUE,FALSE)</formula>
    </cfRule>
  </conditionalFormatting>
  <conditionalFormatting sqref="AU660">
    <cfRule type="expression" dxfId="1319" priority="675">
      <formula>IF(RIGHT(TEXT(AU660,"0.#"),1)=".",FALSE,TRUE)</formula>
    </cfRule>
    <cfRule type="expression" dxfId="1318" priority="676">
      <formula>IF(RIGHT(TEXT(AU660,"0.#"),1)=".",TRUE,FALSE)</formula>
    </cfRule>
  </conditionalFormatting>
  <conditionalFormatting sqref="AU661">
    <cfRule type="expression" dxfId="1317" priority="673">
      <formula>IF(RIGHT(TEXT(AU661,"0.#"),1)=".",FALSE,TRUE)</formula>
    </cfRule>
    <cfRule type="expression" dxfId="1316" priority="674">
      <formula>IF(RIGHT(TEXT(AU661,"0.#"),1)=".",TRUE,FALSE)</formula>
    </cfRule>
  </conditionalFormatting>
  <conditionalFormatting sqref="AQ660">
    <cfRule type="expression" dxfId="1315" priority="665">
      <formula>IF(RIGHT(TEXT(AQ660,"0.#"),1)=".",FALSE,TRUE)</formula>
    </cfRule>
    <cfRule type="expression" dxfId="1314" priority="666">
      <formula>IF(RIGHT(TEXT(AQ660,"0.#"),1)=".",TRUE,FALSE)</formula>
    </cfRule>
  </conditionalFormatting>
  <conditionalFormatting sqref="AQ661">
    <cfRule type="expression" dxfId="1313" priority="663">
      <formula>IF(RIGHT(TEXT(AQ661,"0.#"),1)=".",FALSE,TRUE)</formula>
    </cfRule>
    <cfRule type="expression" dxfId="1312" priority="664">
      <formula>IF(RIGHT(TEXT(AQ661,"0.#"),1)=".",TRUE,FALSE)</formula>
    </cfRule>
  </conditionalFormatting>
  <conditionalFormatting sqref="AQ659">
    <cfRule type="expression" dxfId="1311" priority="661">
      <formula>IF(RIGHT(TEXT(AQ659,"0.#"),1)=".",FALSE,TRUE)</formula>
    </cfRule>
    <cfRule type="expression" dxfId="1310" priority="662">
      <formula>IF(RIGHT(TEXT(AQ659,"0.#"),1)=".",TRUE,FALSE)</formula>
    </cfRule>
  </conditionalFormatting>
  <conditionalFormatting sqref="AE664">
    <cfRule type="expression" dxfId="1309" priority="659">
      <formula>IF(RIGHT(TEXT(AE664,"0.#"),1)=".",FALSE,TRUE)</formula>
    </cfRule>
    <cfRule type="expression" dxfId="1308" priority="660">
      <formula>IF(RIGHT(TEXT(AE664,"0.#"),1)=".",TRUE,FALSE)</formula>
    </cfRule>
  </conditionalFormatting>
  <conditionalFormatting sqref="AE665">
    <cfRule type="expression" dxfId="1307" priority="657">
      <formula>IF(RIGHT(TEXT(AE665,"0.#"),1)=".",FALSE,TRUE)</formula>
    </cfRule>
    <cfRule type="expression" dxfId="1306" priority="658">
      <formula>IF(RIGHT(TEXT(AE665,"0.#"),1)=".",TRUE,FALSE)</formula>
    </cfRule>
  </conditionalFormatting>
  <conditionalFormatting sqref="AE666">
    <cfRule type="expression" dxfId="1305" priority="655">
      <formula>IF(RIGHT(TEXT(AE666,"0.#"),1)=".",FALSE,TRUE)</formula>
    </cfRule>
    <cfRule type="expression" dxfId="1304" priority="656">
      <formula>IF(RIGHT(TEXT(AE666,"0.#"),1)=".",TRUE,FALSE)</formula>
    </cfRule>
  </conditionalFormatting>
  <conditionalFormatting sqref="AU664">
    <cfRule type="expression" dxfId="1303" priority="647">
      <formula>IF(RIGHT(TEXT(AU664,"0.#"),1)=".",FALSE,TRUE)</formula>
    </cfRule>
    <cfRule type="expression" dxfId="1302" priority="648">
      <formula>IF(RIGHT(TEXT(AU664,"0.#"),1)=".",TRUE,FALSE)</formula>
    </cfRule>
  </conditionalFormatting>
  <conditionalFormatting sqref="AU665">
    <cfRule type="expression" dxfId="1301" priority="645">
      <formula>IF(RIGHT(TEXT(AU665,"0.#"),1)=".",FALSE,TRUE)</formula>
    </cfRule>
    <cfRule type="expression" dxfId="1300" priority="646">
      <formula>IF(RIGHT(TEXT(AU665,"0.#"),1)=".",TRUE,FALSE)</formula>
    </cfRule>
  </conditionalFormatting>
  <conditionalFormatting sqref="AU666">
    <cfRule type="expression" dxfId="1299" priority="643">
      <formula>IF(RIGHT(TEXT(AU666,"0.#"),1)=".",FALSE,TRUE)</formula>
    </cfRule>
    <cfRule type="expression" dxfId="1298" priority="644">
      <formula>IF(RIGHT(TEXT(AU666,"0.#"),1)=".",TRUE,FALSE)</formula>
    </cfRule>
  </conditionalFormatting>
  <conditionalFormatting sqref="AQ665">
    <cfRule type="expression" dxfId="1297" priority="635">
      <formula>IF(RIGHT(TEXT(AQ665,"0.#"),1)=".",FALSE,TRUE)</formula>
    </cfRule>
    <cfRule type="expression" dxfId="1296" priority="636">
      <formula>IF(RIGHT(TEXT(AQ665,"0.#"),1)=".",TRUE,FALSE)</formula>
    </cfRule>
  </conditionalFormatting>
  <conditionalFormatting sqref="AQ666">
    <cfRule type="expression" dxfId="1295" priority="633">
      <formula>IF(RIGHT(TEXT(AQ666,"0.#"),1)=".",FALSE,TRUE)</formula>
    </cfRule>
    <cfRule type="expression" dxfId="1294" priority="634">
      <formula>IF(RIGHT(TEXT(AQ666,"0.#"),1)=".",TRUE,FALSE)</formula>
    </cfRule>
  </conditionalFormatting>
  <conditionalFormatting sqref="AQ664">
    <cfRule type="expression" dxfId="1293" priority="631">
      <formula>IF(RIGHT(TEXT(AQ664,"0.#"),1)=".",FALSE,TRUE)</formula>
    </cfRule>
    <cfRule type="expression" dxfId="1292" priority="632">
      <formula>IF(RIGHT(TEXT(AQ664,"0.#"),1)=".",TRUE,FALSE)</formula>
    </cfRule>
  </conditionalFormatting>
  <conditionalFormatting sqref="AE669">
    <cfRule type="expression" dxfId="1291" priority="629">
      <formula>IF(RIGHT(TEXT(AE669,"0.#"),1)=".",FALSE,TRUE)</formula>
    </cfRule>
    <cfRule type="expression" dxfId="1290" priority="630">
      <formula>IF(RIGHT(TEXT(AE669,"0.#"),1)=".",TRUE,FALSE)</formula>
    </cfRule>
  </conditionalFormatting>
  <conditionalFormatting sqref="AE670">
    <cfRule type="expression" dxfId="1289" priority="627">
      <formula>IF(RIGHT(TEXT(AE670,"0.#"),1)=".",FALSE,TRUE)</formula>
    </cfRule>
    <cfRule type="expression" dxfId="1288" priority="628">
      <formula>IF(RIGHT(TEXT(AE670,"0.#"),1)=".",TRUE,FALSE)</formula>
    </cfRule>
  </conditionalFormatting>
  <conditionalFormatting sqref="AE671">
    <cfRule type="expression" dxfId="1287" priority="625">
      <formula>IF(RIGHT(TEXT(AE671,"0.#"),1)=".",FALSE,TRUE)</formula>
    </cfRule>
    <cfRule type="expression" dxfId="1286" priority="626">
      <formula>IF(RIGHT(TEXT(AE671,"0.#"),1)=".",TRUE,FALSE)</formula>
    </cfRule>
  </conditionalFormatting>
  <conditionalFormatting sqref="AU669">
    <cfRule type="expression" dxfId="1285" priority="617">
      <formula>IF(RIGHT(TEXT(AU669,"0.#"),1)=".",FALSE,TRUE)</formula>
    </cfRule>
    <cfRule type="expression" dxfId="1284" priority="618">
      <formula>IF(RIGHT(TEXT(AU669,"0.#"),1)=".",TRUE,FALSE)</formula>
    </cfRule>
  </conditionalFormatting>
  <conditionalFormatting sqref="AU670">
    <cfRule type="expression" dxfId="1283" priority="615">
      <formula>IF(RIGHT(TEXT(AU670,"0.#"),1)=".",FALSE,TRUE)</formula>
    </cfRule>
    <cfRule type="expression" dxfId="1282" priority="616">
      <formula>IF(RIGHT(TEXT(AU670,"0.#"),1)=".",TRUE,FALSE)</formula>
    </cfRule>
  </conditionalFormatting>
  <conditionalFormatting sqref="AU671">
    <cfRule type="expression" dxfId="1281" priority="613">
      <formula>IF(RIGHT(TEXT(AU671,"0.#"),1)=".",FALSE,TRUE)</formula>
    </cfRule>
    <cfRule type="expression" dxfId="1280" priority="614">
      <formula>IF(RIGHT(TEXT(AU671,"0.#"),1)=".",TRUE,FALSE)</formula>
    </cfRule>
  </conditionalFormatting>
  <conditionalFormatting sqref="AQ670">
    <cfRule type="expression" dxfId="1279" priority="605">
      <formula>IF(RIGHT(TEXT(AQ670,"0.#"),1)=".",FALSE,TRUE)</formula>
    </cfRule>
    <cfRule type="expression" dxfId="1278" priority="606">
      <formula>IF(RIGHT(TEXT(AQ670,"0.#"),1)=".",TRUE,FALSE)</formula>
    </cfRule>
  </conditionalFormatting>
  <conditionalFormatting sqref="AQ671">
    <cfRule type="expression" dxfId="1277" priority="603">
      <formula>IF(RIGHT(TEXT(AQ671,"0.#"),1)=".",FALSE,TRUE)</formula>
    </cfRule>
    <cfRule type="expression" dxfId="1276" priority="604">
      <formula>IF(RIGHT(TEXT(AQ671,"0.#"),1)=".",TRUE,FALSE)</formula>
    </cfRule>
  </conditionalFormatting>
  <conditionalFormatting sqref="AQ669">
    <cfRule type="expression" dxfId="1275" priority="601">
      <formula>IF(RIGHT(TEXT(AQ669,"0.#"),1)=".",FALSE,TRUE)</formula>
    </cfRule>
    <cfRule type="expression" dxfId="1274" priority="602">
      <formula>IF(RIGHT(TEXT(AQ669,"0.#"),1)=".",TRUE,FALSE)</formula>
    </cfRule>
  </conditionalFormatting>
  <conditionalFormatting sqref="AE679">
    <cfRule type="expression" dxfId="1273" priority="599">
      <formula>IF(RIGHT(TEXT(AE679,"0.#"),1)=".",FALSE,TRUE)</formula>
    </cfRule>
    <cfRule type="expression" dxfId="1272" priority="600">
      <formula>IF(RIGHT(TEXT(AE679,"0.#"),1)=".",TRUE,FALSE)</formula>
    </cfRule>
  </conditionalFormatting>
  <conditionalFormatting sqref="AE680">
    <cfRule type="expression" dxfId="1271" priority="597">
      <formula>IF(RIGHT(TEXT(AE680,"0.#"),1)=".",FALSE,TRUE)</formula>
    </cfRule>
    <cfRule type="expression" dxfId="1270" priority="598">
      <formula>IF(RIGHT(TEXT(AE680,"0.#"),1)=".",TRUE,FALSE)</formula>
    </cfRule>
  </conditionalFormatting>
  <conditionalFormatting sqref="AE681">
    <cfRule type="expression" dxfId="1269" priority="595">
      <formula>IF(RIGHT(TEXT(AE681,"0.#"),1)=".",FALSE,TRUE)</formula>
    </cfRule>
    <cfRule type="expression" dxfId="1268" priority="596">
      <formula>IF(RIGHT(TEXT(AE681,"0.#"),1)=".",TRUE,FALSE)</formula>
    </cfRule>
  </conditionalFormatting>
  <conditionalFormatting sqref="AU679">
    <cfRule type="expression" dxfId="1267" priority="587">
      <formula>IF(RIGHT(TEXT(AU679,"0.#"),1)=".",FALSE,TRUE)</formula>
    </cfRule>
    <cfRule type="expression" dxfId="1266" priority="588">
      <formula>IF(RIGHT(TEXT(AU679,"0.#"),1)=".",TRUE,FALSE)</formula>
    </cfRule>
  </conditionalFormatting>
  <conditionalFormatting sqref="AU680">
    <cfRule type="expression" dxfId="1265" priority="585">
      <formula>IF(RIGHT(TEXT(AU680,"0.#"),1)=".",FALSE,TRUE)</formula>
    </cfRule>
    <cfRule type="expression" dxfId="1264" priority="586">
      <formula>IF(RIGHT(TEXT(AU680,"0.#"),1)=".",TRUE,FALSE)</formula>
    </cfRule>
  </conditionalFormatting>
  <conditionalFormatting sqref="AU681">
    <cfRule type="expression" dxfId="1263" priority="583">
      <formula>IF(RIGHT(TEXT(AU681,"0.#"),1)=".",FALSE,TRUE)</formula>
    </cfRule>
    <cfRule type="expression" dxfId="1262" priority="584">
      <formula>IF(RIGHT(TEXT(AU681,"0.#"),1)=".",TRUE,FALSE)</formula>
    </cfRule>
  </conditionalFormatting>
  <conditionalFormatting sqref="AQ680">
    <cfRule type="expression" dxfId="1261" priority="575">
      <formula>IF(RIGHT(TEXT(AQ680,"0.#"),1)=".",FALSE,TRUE)</formula>
    </cfRule>
    <cfRule type="expression" dxfId="1260" priority="576">
      <formula>IF(RIGHT(TEXT(AQ680,"0.#"),1)=".",TRUE,FALSE)</formula>
    </cfRule>
  </conditionalFormatting>
  <conditionalFormatting sqref="AQ681">
    <cfRule type="expression" dxfId="1259" priority="573">
      <formula>IF(RIGHT(TEXT(AQ681,"0.#"),1)=".",FALSE,TRUE)</formula>
    </cfRule>
    <cfRule type="expression" dxfId="1258" priority="574">
      <formula>IF(RIGHT(TEXT(AQ681,"0.#"),1)=".",TRUE,FALSE)</formula>
    </cfRule>
  </conditionalFormatting>
  <conditionalFormatting sqref="AQ679">
    <cfRule type="expression" dxfId="1257" priority="571">
      <formula>IF(RIGHT(TEXT(AQ679,"0.#"),1)=".",FALSE,TRUE)</formula>
    </cfRule>
    <cfRule type="expression" dxfId="1256" priority="572">
      <formula>IF(RIGHT(TEXT(AQ679,"0.#"),1)=".",TRUE,FALSE)</formula>
    </cfRule>
  </conditionalFormatting>
  <conditionalFormatting sqref="AE684">
    <cfRule type="expression" dxfId="1255" priority="569">
      <formula>IF(RIGHT(TEXT(AE684,"0.#"),1)=".",FALSE,TRUE)</formula>
    </cfRule>
    <cfRule type="expression" dxfId="1254" priority="570">
      <formula>IF(RIGHT(TEXT(AE684,"0.#"),1)=".",TRUE,FALSE)</formula>
    </cfRule>
  </conditionalFormatting>
  <conditionalFormatting sqref="AE685">
    <cfRule type="expression" dxfId="1253" priority="567">
      <formula>IF(RIGHT(TEXT(AE685,"0.#"),1)=".",FALSE,TRUE)</formula>
    </cfRule>
    <cfRule type="expression" dxfId="1252" priority="568">
      <formula>IF(RIGHT(TEXT(AE685,"0.#"),1)=".",TRUE,FALSE)</formula>
    </cfRule>
  </conditionalFormatting>
  <conditionalFormatting sqref="AE686">
    <cfRule type="expression" dxfId="1251" priority="565">
      <formula>IF(RIGHT(TEXT(AE686,"0.#"),1)=".",FALSE,TRUE)</formula>
    </cfRule>
    <cfRule type="expression" dxfId="1250" priority="566">
      <formula>IF(RIGHT(TEXT(AE686,"0.#"),1)=".",TRUE,FALSE)</formula>
    </cfRule>
  </conditionalFormatting>
  <conditionalFormatting sqref="AU684">
    <cfRule type="expression" dxfId="1249" priority="557">
      <formula>IF(RIGHT(TEXT(AU684,"0.#"),1)=".",FALSE,TRUE)</formula>
    </cfRule>
    <cfRule type="expression" dxfId="1248" priority="558">
      <formula>IF(RIGHT(TEXT(AU684,"0.#"),1)=".",TRUE,FALSE)</formula>
    </cfRule>
  </conditionalFormatting>
  <conditionalFormatting sqref="AU685">
    <cfRule type="expression" dxfId="1247" priority="555">
      <formula>IF(RIGHT(TEXT(AU685,"0.#"),1)=".",FALSE,TRUE)</formula>
    </cfRule>
    <cfRule type="expression" dxfId="1246" priority="556">
      <formula>IF(RIGHT(TEXT(AU685,"0.#"),1)=".",TRUE,FALSE)</formula>
    </cfRule>
  </conditionalFormatting>
  <conditionalFormatting sqref="AU686">
    <cfRule type="expression" dxfId="1245" priority="553">
      <formula>IF(RIGHT(TEXT(AU686,"0.#"),1)=".",FALSE,TRUE)</formula>
    </cfRule>
    <cfRule type="expression" dxfId="1244" priority="554">
      <formula>IF(RIGHT(TEXT(AU686,"0.#"),1)=".",TRUE,FALSE)</formula>
    </cfRule>
  </conditionalFormatting>
  <conditionalFormatting sqref="AQ685">
    <cfRule type="expression" dxfId="1243" priority="545">
      <formula>IF(RIGHT(TEXT(AQ685,"0.#"),1)=".",FALSE,TRUE)</formula>
    </cfRule>
    <cfRule type="expression" dxfId="1242" priority="546">
      <formula>IF(RIGHT(TEXT(AQ685,"0.#"),1)=".",TRUE,FALSE)</formula>
    </cfRule>
  </conditionalFormatting>
  <conditionalFormatting sqref="AQ686">
    <cfRule type="expression" dxfId="1241" priority="543">
      <formula>IF(RIGHT(TEXT(AQ686,"0.#"),1)=".",FALSE,TRUE)</formula>
    </cfRule>
    <cfRule type="expression" dxfId="1240" priority="544">
      <formula>IF(RIGHT(TEXT(AQ686,"0.#"),1)=".",TRUE,FALSE)</formula>
    </cfRule>
  </conditionalFormatting>
  <conditionalFormatting sqref="AQ684">
    <cfRule type="expression" dxfId="1239" priority="541">
      <formula>IF(RIGHT(TEXT(AQ684,"0.#"),1)=".",FALSE,TRUE)</formula>
    </cfRule>
    <cfRule type="expression" dxfId="1238" priority="542">
      <formula>IF(RIGHT(TEXT(AQ684,"0.#"),1)=".",TRUE,FALSE)</formula>
    </cfRule>
  </conditionalFormatting>
  <conditionalFormatting sqref="AE689">
    <cfRule type="expression" dxfId="1237" priority="539">
      <formula>IF(RIGHT(TEXT(AE689,"0.#"),1)=".",FALSE,TRUE)</formula>
    </cfRule>
    <cfRule type="expression" dxfId="1236" priority="540">
      <formula>IF(RIGHT(TEXT(AE689,"0.#"),1)=".",TRUE,FALSE)</formula>
    </cfRule>
  </conditionalFormatting>
  <conditionalFormatting sqref="AE690">
    <cfRule type="expression" dxfId="1235" priority="537">
      <formula>IF(RIGHT(TEXT(AE690,"0.#"),1)=".",FALSE,TRUE)</formula>
    </cfRule>
    <cfRule type="expression" dxfId="1234" priority="538">
      <formula>IF(RIGHT(TEXT(AE690,"0.#"),1)=".",TRUE,FALSE)</formula>
    </cfRule>
  </conditionalFormatting>
  <conditionalFormatting sqref="AE691">
    <cfRule type="expression" dxfId="1233" priority="535">
      <formula>IF(RIGHT(TEXT(AE691,"0.#"),1)=".",FALSE,TRUE)</formula>
    </cfRule>
    <cfRule type="expression" dxfId="1232" priority="536">
      <formula>IF(RIGHT(TEXT(AE691,"0.#"),1)=".",TRUE,FALSE)</formula>
    </cfRule>
  </conditionalFormatting>
  <conditionalFormatting sqref="AU689">
    <cfRule type="expression" dxfId="1231" priority="527">
      <formula>IF(RIGHT(TEXT(AU689,"0.#"),1)=".",FALSE,TRUE)</formula>
    </cfRule>
    <cfRule type="expression" dxfId="1230" priority="528">
      <formula>IF(RIGHT(TEXT(AU689,"0.#"),1)=".",TRUE,FALSE)</formula>
    </cfRule>
  </conditionalFormatting>
  <conditionalFormatting sqref="AU690">
    <cfRule type="expression" dxfId="1229" priority="525">
      <formula>IF(RIGHT(TEXT(AU690,"0.#"),1)=".",FALSE,TRUE)</formula>
    </cfRule>
    <cfRule type="expression" dxfId="1228" priority="526">
      <formula>IF(RIGHT(TEXT(AU690,"0.#"),1)=".",TRUE,FALSE)</formula>
    </cfRule>
  </conditionalFormatting>
  <conditionalFormatting sqref="AU691">
    <cfRule type="expression" dxfId="1227" priority="523">
      <formula>IF(RIGHT(TEXT(AU691,"0.#"),1)=".",FALSE,TRUE)</formula>
    </cfRule>
    <cfRule type="expression" dxfId="1226" priority="524">
      <formula>IF(RIGHT(TEXT(AU691,"0.#"),1)=".",TRUE,FALSE)</formula>
    </cfRule>
  </conditionalFormatting>
  <conditionalFormatting sqref="AQ690">
    <cfRule type="expression" dxfId="1225" priority="515">
      <formula>IF(RIGHT(TEXT(AQ690,"0.#"),1)=".",FALSE,TRUE)</formula>
    </cfRule>
    <cfRule type="expression" dxfId="1224" priority="516">
      <formula>IF(RIGHT(TEXT(AQ690,"0.#"),1)=".",TRUE,FALSE)</formula>
    </cfRule>
  </conditionalFormatting>
  <conditionalFormatting sqref="AQ691">
    <cfRule type="expression" dxfId="1223" priority="513">
      <formula>IF(RIGHT(TEXT(AQ691,"0.#"),1)=".",FALSE,TRUE)</formula>
    </cfRule>
    <cfRule type="expression" dxfId="1222" priority="514">
      <formula>IF(RIGHT(TEXT(AQ691,"0.#"),1)=".",TRUE,FALSE)</formula>
    </cfRule>
  </conditionalFormatting>
  <conditionalFormatting sqref="AQ689">
    <cfRule type="expression" dxfId="1221" priority="511">
      <formula>IF(RIGHT(TEXT(AQ689,"0.#"),1)=".",FALSE,TRUE)</formula>
    </cfRule>
    <cfRule type="expression" dxfId="1220" priority="512">
      <formula>IF(RIGHT(TEXT(AQ689,"0.#"),1)=".",TRUE,FALSE)</formula>
    </cfRule>
  </conditionalFormatting>
  <conditionalFormatting sqref="AE694">
    <cfRule type="expression" dxfId="1219" priority="509">
      <formula>IF(RIGHT(TEXT(AE694,"0.#"),1)=".",FALSE,TRUE)</formula>
    </cfRule>
    <cfRule type="expression" dxfId="1218" priority="510">
      <formula>IF(RIGHT(TEXT(AE694,"0.#"),1)=".",TRUE,FALSE)</formula>
    </cfRule>
  </conditionalFormatting>
  <conditionalFormatting sqref="AM696">
    <cfRule type="expression" dxfId="1217" priority="499">
      <formula>IF(RIGHT(TEXT(AM696,"0.#"),1)=".",FALSE,TRUE)</formula>
    </cfRule>
    <cfRule type="expression" dxfId="1216" priority="500">
      <formula>IF(RIGHT(TEXT(AM696,"0.#"),1)=".",TRUE,FALSE)</formula>
    </cfRule>
  </conditionalFormatting>
  <conditionalFormatting sqref="AE695">
    <cfRule type="expression" dxfId="1215" priority="507">
      <formula>IF(RIGHT(TEXT(AE695,"0.#"),1)=".",FALSE,TRUE)</formula>
    </cfRule>
    <cfRule type="expression" dxfId="1214" priority="508">
      <formula>IF(RIGHT(TEXT(AE695,"0.#"),1)=".",TRUE,FALSE)</formula>
    </cfRule>
  </conditionalFormatting>
  <conditionalFormatting sqref="AE696">
    <cfRule type="expression" dxfId="1213" priority="505">
      <formula>IF(RIGHT(TEXT(AE696,"0.#"),1)=".",FALSE,TRUE)</formula>
    </cfRule>
    <cfRule type="expression" dxfId="1212" priority="506">
      <formula>IF(RIGHT(TEXT(AE696,"0.#"),1)=".",TRUE,FALSE)</formula>
    </cfRule>
  </conditionalFormatting>
  <conditionalFormatting sqref="AM694">
    <cfRule type="expression" dxfId="1211" priority="503">
      <formula>IF(RIGHT(TEXT(AM694,"0.#"),1)=".",FALSE,TRUE)</formula>
    </cfRule>
    <cfRule type="expression" dxfId="1210" priority="504">
      <formula>IF(RIGHT(TEXT(AM694,"0.#"),1)=".",TRUE,FALSE)</formula>
    </cfRule>
  </conditionalFormatting>
  <conditionalFormatting sqref="AM695">
    <cfRule type="expression" dxfId="1209" priority="501">
      <formula>IF(RIGHT(TEXT(AM695,"0.#"),1)=".",FALSE,TRUE)</formula>
    </cfRule>
    <cfRule type="expression" dxfId="1208" priority="502">
      <formula>IF(RIGHT(TEXT(AM695,"0.#"),1)=".",TRUE,FALSE)</formula>
    </cfRule>
  </conditionalFormatting>
  <conditionalFormatting sqref="AU694">
    <cfRule type="expression" dxfId="1207" priority="497">
      <formula>IF(RIGHT(TEXT(AU694,"0.#"),1)=".",FALSE,TRUE)</formula>
    </cfRule>
    <cfRule type="expression" dxfId="1206" priority="498">
      <formula>IF(RIGHT(TEXT(AU694,"0.#"),1)=".",TRUE,FALSE)</formula>
    </cfRule>
  </conditionalFormatting>
  <conditionalFormatting sqref="AU695">
    <cfRule type="expression" dxfId="1205" priority="495">
      <formula>IF(RIGHT(TEXT(AU695,"0.#"),1)=".",FALSE,TRUE)</formula>
    </cfRule>
    <cfRule type="expression" dxfId="1204" priority="496">
      <formula>IF(RIGHT(TEXT(AU695,"0.#"),1)=".",TRUE,FALSE)</formula>
    </cfRule>
  </conditionalFormatting>
  <conditionalFormatting sqref="AU696">
    <cfRule type="expression" dxfId="1203" priority="493">
      <formula>IF(RIGHT(TEXT(AU696,"0.#"),1)=".",FALSE,TRUE)</formula>
    </cfRule>
    <cfRule type="expression" dxfId="1202" priority="494">
      <formula>IF(RIGHT(TEXT(AU696,"0.#"),1)=".",TRUE,FALSE)</formula>
    </cfRule>
  </conditionalFormatting>
  <conditionalFormatting sqref="AI694">
    <cfRule type="expression" dxfId="1201" priority="491">
      <formula>IF(RIGHT(TEXT(AI694,"0.#"),1)=".",FALSE,TRUE)</formula>
    </cfRule>
    <cfRule type="expression" dxfId="1200" priority="492">
      <formula>IF(RIGHT(TEXT(AI694,"0.#"),1)=".",TRUE,FALSE)</formula>
    </cfRule>
  </conditionalFormatting>
  <conditionalFormatting sqref="AI695">
    <cfRule type="expression" dxfId="1199" priority="489">
      <formula>IF(RIGHT(TEXT(AI695,"0.#"),1)=".",FALSE,TRUE)</formula>
    </cfRule>
    <cfRule type="expression" dxfId="1198" priority="490">
      <formula>IF(RIGHT(TEXT(AI695,"0.#"),1)=".",TRUE,FALSE)</formula>
    </cfRule>
  </conditionalFormatting>
  <conditionalFormatting sqref="AQ695">
    <cfRule type="expression" dxfId="1197" priority="485">
      <formula>IF(RIGHT(TEXT(AQ695,"0.#"),1)=".",FALSE,TRUE)</formula>
    </cfRule>
    <cfRule type="expression" dxfId="1196" priority="486">
      <formula>IF(RIGHT(TEXT(AQ695,"0.#"),1)=".",TRUE,FALSE)</formula>
    </cfRule>
  </conditionalFormatting>
  <conditionalFormatting sqref="AQ696">
    <cfRule type="expression" dxfId="1195" priority="483">
      <formula>IF(RIGHT(TEXT(AQ696,"0.#"),1)=".",FALSE,TRUE)</formula>
    </cfRule>
    <cfRule type="expression" dxfId="1194" priority="484">
      <formula>IF(RIGHT(TEXT(AQ696,"0.#"),1)=".",TRUE,FALSE)</formula>
    </cfRule>
  </conditionalFormatting>
  <conditionalFormatting sqref="AU101">
    <cfRule type="expression" dxfId="1193" priority="479">
      <formula>IF(RIGHT(TEXT(AU101,"0.#"),1)=".",FALSE,TRUE)</formula>
    </cfRule>
    <cfRule type="expression" dxfId="1192" priority="480">
      <formula>IF(RIGHT(TEXT(AU101,"0.#"),1)=".",TRUE,FALSE)</formula>
    </cfRule>
  </conditionalFormatting>
  <conditionalFormatting sqref="AU102">
    <cfRule type="expression" dxfId="1191" priority="477">
      <formula>IF(RIGHT(TEXT(AU102,"0.#"),1)=".",FALSE,TRUE)</formula>
    </cfRule>
    <cfRule type="expression" dxfId="1190" priority="478">
      <formula>IF(RIGHT(TEXT(AU102,"0.#"),1)=".",TRUE,FALSE)</formula>
    </cfRule>
  </conditionalFormatting>
  <conditionalFormatting sqref="AU104">
    <cfRule type="expression" dxfId="1189" priority="473">
      <formula>IF(RIGHT(TEXT(AU104,"0.#"),1)=".",FALSE,TRUE)</formula>
    </cfRule>
    <cfRule type="expression" dxfId="1188" priority="474">
      <formula>IF(RIGHT(TEXT(AU104,"0.#"),1)=".",TRUE,FALSE)</formula>
    </cfRule>
  </conditionalFormatting>
  <conditionalFormatting sqref="AU105">
    <cfRule type="expression" dxfId="1187" priority="471">
      <formula>IF(RIGHT(TEXT(AU105,"0.#"),1)=".",FALSE,TRUE)</formula>
    </cfRule>
    <cfRule type="expression" dxfId="1186" priority="472">
      <formula>IF(RIGHT(TEXT(AU105,"0.#"),1)=".",TRUE,FALSE)</formula>
    </cfRule>
  </conditionalFormatting>
  <conditionalFormatting sqref="AU107">
    <cfRule type="expression" dxfId="1185" priority="467">
      <formula>IF(RIGHT(TEXT(AU107,"0.#"),1)=".",FALSE,TRUE)</formula>
    </cfRule>
    <cfRule type="expression" dxfId="1184" priority="468">
      <formula>IF(RIGHT(TEXT(AU107,"0.#"),1)=".",TRUE,FALSE)</formula>
    </cfRule>
  </conditionalFormatting>
  <conditionalFormatting sqref="AU108">
    <cfRule type="expression" dxfId="1183" priority="465">
      <formula>IF(RIGHT(TEXT(AU108,"0.#"),1)=".",FALSE,TRUE)</formula>
    </cfRule>
    <cfRule type="expression" dxfId="1182" priority="466">
      <formula>IF(RIGHT(TEXT(AU108,"0.#"),1)=".",TRUE,FALSE)</formula>
    </cfRule>
  </conditionalFormatting>
  <conditionalFormatting sqref="AU110">
    <cfRule type="expression" dxfId="1181" priority="463">
      <formula>IF(RIGHT(TEXT(AU110,"0.#"),1)=".",FALSE,TRUE)</formula>
    </cfRule>
    <cfRule type="expression" dxfId="1180" priority="464">
      <formula>IF(RIGHT(TEXT(AU110,"0.#"),1)=".",TRUE,FALSE)</formula>
    </cfRule>
  </conditionalFormatting>
  <conditionalFormatting sqref="AU111">
    <cfRule type="expression" dxfId="1179" priority="461">
      <formula>IF(RIGHT(TEXT(AU111,"0.#"),1)=".",FALSE,TRUE)</formula>
    </cfRule>
    <cfRule type="expression" dxfId="1178" priority="462">
      <formula>IF(RIGHT(TEXT(AU111,"0.#"),1)=".",TRUE,FALSE)</formula>
    </cfRule>
  </conditionalFormatting>
  <conditionalFormatting sqref="AU113">
    <cfRule type="expression" dxfId="1177" priority="459">
      <formula>IF(RIGHT(TEXT(AU113,"0.#"),1)=".",FALSE,TRUE)</formula>
    </cfRule>
    <cfRule type="expression" dxfId="1176" priority="460">
      <formula>IF(RIGHT(TEXT(AU113,"0.#"),1)=".",TRUE,FALSE)</formula>
    </cfRule>
  </conditionalFormatting>
  <conditionalFormatting sqref="AU114">
    <cfRule type="expression" dxfId="1175" priority="457">
      <formula>IF(RIGHT(TEXT(AU114,"0.#"),1)=".",FALSE,TRUE)</formula>
    </cfRule>
    <cfRule type="expression" dxfId="1174" priority="458">
      <formula>IF(RIGHT(TEXT(AU114,"0.#"),1)=".",TRUE,FALSE)</formula>
    </cfRule>
  </conditionalFormatting>
  <conditionalFormatting sqref="AM489">
    <cfRule type="expression" dxfId="1173" priority="451">
      <formula>IF(RIGHT(TEXT(AM489,"0.#"),1)=".",FALSE,TRUE)</formula>
    </cfRule>
    <cfRule type="expression" dxfId="1172" priority="452">
      <formula>IF(RIGHT(TEXT(AM489,"0.#"),1)=".",TRUE,FALSE)</formula>
    </cfRule>
  </conditionalFormatting>
  <conditionalFormatting sqref="AM487">
    <cfRule type="expression" dxfId="1171" priority="455">
      <formula>IF(RIGHT(TEXT(AM487,"0.#"),1)=".",FALSE,TRUE)</formula>
    </cfRule>
    <cfRule type="expression" dxfId="1170" priority="456">
      <formula>IF(RIGHT(TEXT(AM487,"0.#"),1)=".",TRUE,FALSE)</formula>
    </cfRule>
  </conditionalFormatting>
  <conditionalFormatting sqref="AM488">
    <cfRule type="expression" dxfId="1169" priority="453">
      <formula>IF(RIGHT(TEXT(AM488,"0.#"),1)=".",FALSE,TRUE)</formula>
    </cfRule>
    <cfRule type="expression" dxfId="1168" priority="454">
      <formula>IF(RIGHT(TEXT(AM488,"0.#"),1)=".",TRUE,FALSE)</formula>
    </cfRule>
  </conditionalFormatting>
  <conditionalFormatting sqref="AI489">
    <cfRule type="expression" dxfId="1167" priority="445">
      <formula>IF(RIGHT(TEXT(AI489,"0.#"),1)=".",FALSE,TRUE)</formula>
    </cfRule>
    <cfRule type="expression" dxfId="1166" priority="446">
      <formula>IF(RIGHT(TEXT(AI489,"0.#"),1)=".",TRUE,FALSE)</formula>
    </cfRule>
  </conditionalFormatting>
  <conditionalFormatting sqref="AI487">
    <cfRule type="expression" dxfId="1165" priority="449">
      <formula>IF(RIGHT(TEXT(AI487,"0.#"),1)=".",FALSE,TRUE)</formula>
    </cfRule>
    <cfRule type="expression" dxfId="1164" priority="450">
      <formula>IF(RIGHT(TEXT(AI487,"0.#"),1)=".",TRUE,FALSE)</formula>
    </cfRule>
  </conditionalFormatting>
  <conditionalFormatting sqref="AI488">
    <cfRule type="expression" dxfId="1163" priority="447">
      <formula>IF(RIGHT(TEXT(AI488,"0.#"),1)=".",FALSE,TRUE)</formula>
    </cfRule>
    <cfRule type="expression" dxfId="1162" priority="448">
      <formula>IF(RIGHT(TEXT(AI488,"0.#"),1)=".",TRUE,FALSE)</formula>
    </cfRule>
  </conditionalFormatting>
  <conditionalFormatting sqref="AM514">
    <cfRule type="expression" dxfId="1161" priority="439">
      <formula>IF(RIGHT(TEXT(AM514,"0.#"),1)=".",FALSE,TRUE)</formula>
    </cfRule>
    <cfRule type="expression" dxfId="1160" priority="440">
      <formula>IF(RIGHT(TEXT(AM514,"0.#"),1)=".",TRUE,FALSE)</formula>
    </cfRule>
  </conditionalFormatting>
  <conditionalFormatting sqref="AM512">
    <cfRule type="expression" dxfId="1159" priority="443">
      <formula>IF(RIGHT(TEXT(AM512,"0.#"),1)=".",FALSE,TRUE)</formula>
    </cfRule>
    <cfRule type="expression" dxfId="1158" priority="444">
      <formula>IF(RIGHT(TEXT(AM512,"0.#"),1)=".",TRUE,FALSE)</formula>
    </cfRule>
  </conditionalFormatting>
  <conditionalFormatting sqref="AM513">
    <cfRule type="expression" dxfId="1157" priority="441">
      <formula>IF(RIGHT(TEXT(AM513,"0.#"),1)=".",FALSE,TRUE)</formula>
    </cfRule>
    <cfRule type="expression" dxfId="1156" priority="442">
      <formula>IF(RIGHT(TEXT(AM513,"0.#"),1)=".",TRUE,FALSE)</formula>
    </cfRule>
  </conditionalFormatting>
  <conditionalFormatting sqref="AI514">
    <cfRule type="expression" dxfId="1155" priority="433">
      <formula>IF(RIGHT(TEXT(AI514,"0.#"),1)=".",FALSE,TRUE)</formula>
    </cfRule>
    <cfRule type="expression" dxfId="1154" priority="434">
      <formula>IF(RIGHT(TEXT(AI514,"0.#"),1)=".",TRUE,FALSE)</formula>
    </cfRule>
  </conditionalFormatting>
  <conditionalFormatting sqref="AI512">
    <cfRule type="expression" dxfId="1153" priority="437">
      <formula>IF(RIGHT(TEXT(AI512,"0.#"),1)=".",FALSE,TRUE)</formula>
    </cfRule>
    <cfRule type="expression" dxfId="1152" priority="438">
      <formula>IF(RIGHT(TEXT(AI512,"0.#"),1)=".",TRUE,FALSE)</formula>
    </cfRule>
  </conditionalFormatting>
  <conditionalFormatting sqref="AI513">
    <cfRule type="expression" dxfId="1151" priority="435">
      <formula>IF(RIGHT(TEXT(AI513,"0.#"),1)=".",FALSE,TRUE)</formula>
    </cfRule>
    <cfRule type="expression" dxfId="1150" priority="436">
      <formula>IF(RIGHT(TEXT(AI513,"0.#"),1)=".",TRUE,FALSE)</formula>
    </cfRule>
  </conditionalFormatting>
  <conditionalFormatting sqref="AM519">
    <cfRule type="expression" dxfId="1149" priority="379">
      <formula>IF(RIGHT(TEXT(AM519,"0.#"),1)=".",FALSE,TRUE)</formula>
    </cfRule>
    <cfRule type="expression" dxfId="1148" priority="380">
      <formula>IF(RIGHT(TEXT(AM519,"0.#"),1)=".",TRUE,FALSE)</formula>
    </cfRule>
  </conditionalFormatting>
  <conditionalFormatting sqref="AM517">
    <cfRule type="expression" dxfId="1147" priority="383">
      <formula>IF(RIGHT(TEXT(AM517,"0.#"),1)=".",FALSE,TRUE)</formula>
    </cfRule>
    <cfRule type="expression" dxfId="1146" priority="384">
      <formula>IF(RIGHT(TEXT(AM517,"0.#"),1)=".",TRUE,FALSE)</formula>
    </cfRule>
  </conditionalFormatting>
  <conditionalFormatting sqref="AM518">
    <cfRule type="expression" dxfId="1145" priority="381">
      <formula>IF(RIGHT(TEXT(AM518,"0.#"),1)=".",FALSE,TRUE)</formula>
    </cfRule>
    <cfRule type="expression" dxfId="1144" priority="382">
      <formula>IF(RIGHT(TEXT(AM518,"0.#"),1)=".",TRUE,FALSE)</formula>
    </cfRule>
  </conditionalFormatting>
  <conditionalFormatting sqref="AI519">
    <cfRule type="expression" dxfId="1143" priority="373">
      <formula>IF(RIGHT(TEXT(AI519,"0.#"),1)=".",FALSE,TRUE)</formula>
    </cfRule>
    <cfRule type="expression" dxfId="1142" priority="374">
      <formula>IF(RIGHT(TEXT(AI519,"0.#"),1)=".",TRUE,FALSE)</formula>
    </cfRule>
  </conditionalFormatting>
  <conditionalFormatting sqref="AI517">
    <cfRule type="expression" dxfId="1141" priority="377">
      <formula>IF(RIGHT(TEXT(AI517,"0.#"),1)=".",FALSE,TRUE)</formula>
    </cfRule>
    <cfRule type="expression" dxfId="1140" priority="378">
      <formula>IF(RIGHT(TEXT(AI517,"0.#"),1)=".",TRUE,FALSE)</formula>
    </cfRule>
  </conditionalFormatting>
  <conditionalFormatting sqref="AI518">
    <cfRule type="expression" dxfId="1139" priority="375">
      <formula>IF(RIGHT(TEXT(AI518,"0.#"),1)=".",FALSE,TRUE)</formula>
    </cfRule>
    <cfRule type="expression" dxfId="1138" priority="376">
      <formula>IF(RIGHT(TEXT(AI518,"0.#"),1)=".",TRUE,FALSE)</formula>
    </cfRule>
  </conditionalFormatting>
  <conditionalFormatting sqref="AM524">
    <cfRule type="expression" dxfId="1137" priority="367">
      <formula>IF(RIGHT(TEXT(AM524,"0.#"),1)=".",FALSE,TRUE)</formula>
    </cfRule>
    <cfRule type="expression" dxfId="1136" priority="368">
      <formula>IF(RIGHT(TEXT(AM524,"0.#"),1)=".",TRUE,FALSE)</formula>
    </cfRule>
  </conditionalFormatting>
  <conditionalFormatting sqref="AM522">
    <cfRule type="expression" dxfId="1135" priority="371">
      <formula>IF(RIGHT(TEXT(AM522,"0.#"),1)=".",FALSE,TRUE)</formula>
    </cfRule>
    <cfRule type="expression" dxfId="1134" priority="372">
      <formula>IF(RIGHT(TEXT(AM522,"0.#"),1)=".",TRUE,FALSE)</formula>
    </cfRule>
  </conditionalFormatting>
  <conditionalFormatting sqref="AM523">
    <cfRule type="expression" dxfId="1133" priority="369">
      <formula>IF(RIGHT(TEXT(AM523,"0.#"),1)=".",FALSE,TRUE)</formula>
    </cfRule>
    <cfRule type="expression" dxfId="1132" priority="370">
      <formula>IF(RIGHT(TEXT(AM523,"0.#"),1)=".",TRUE,FALSE)</formula>
    </cfRule>
  </conditionalFormatting>
  <conditionalFormatting sqref="AI524">
    <cfRule type="expression" dxfId="1131" priority="361">
      <formula>IF(RIGHT(TEXT(AI524,"0.#"),1)=".",FALSE,TRUE)</formula>
    </cfRule>
    <cfRule type="expression" dxfId="1130" priority="362">
      <formula>IF(RIGHT(TEXT(AI524,"0.#"),1)=".",TRUE,FALSE)</formula>
    </cfRule>
  </conditionalFormatting>
  <conditionalFormatting sqref="AI522">
    <cfRule type="expression" dxfId="1129" priority="365">
      <formula>IF(RIGHT(TEXT(AI522,"0.#"),1)=".",FALSE,TRUE)</formula>
    </cfRule>
    <cfRule type="expression" dxfId="1128" priority="366">
      <formula>IF(RIGHT(TEXT(AI522,"0.#"),1)=".",TRUE,FALSE)</formula>
    </cfRule>
  </conditionalFormatting>
  <conditionalFormatting sqref="AI523">
    <cfRule type="expression" dxfId="1127" priority="363">
      <formula>IF(RIGHT(TEXT(AI523,"0.#"),1)=".",FALSE,TRUE)</formula>
    </cfRule>
    <cfRule type="expression" dxfId="1126" priority="364">
      <formula>IF(RIGHT(TEXT(AI523,"0.#"),1)=".",TRUE,FALSE)</formula>
    </cfRule>
  </conditionalFormatting>
  <conditionalFormatting sqref="AM529">
    <cfRule type="expression" dxfId="1125" priority="355">
      <formula>IF(RIGHT(TEXT(AM529,"0.#"),1)=".",FALSE,TRUE)</formula>
    </cfRule>
    <cfRule type="expression" dxfId="1124" priority="356">
      <formula>IF(RIGHT(TEXT(AM529,"0.#"),1)=".",TRUE,FALSE)</formula>
    </cfRule>
  </conditionalFormatting>
  <conditionalFormatting sqref="AM527">
    <cfRule type="expression" dxfId="1123" priority="359">
      <formula>IF(RIGHT(TEXT(AM527,"0.#"),1)=".",FALSE,TRUE)</formula>
    </cfRule>
    <cfRule type="expression" dxfId="1122" priority="360">
      <formula>IF(RIGHT(TEXT(AM527,"0.#"),1)=".",TRUE,FALSE)</formula>
    </cfRule>
  </conditionalFormatting>
  <conditionalFormatting sqref="AM528">
    <cfRule type="expression" dxfId="1121" priority="357">
      <formula>IF(RIGHT(TEXT(AM528,"0.#"),1)=".",FALSE,TRUE)</formula>
    </cfRule>
    <cfRule type="expression" dxfId="1120" priority="358">
      <formula>IF(RIGHT(TEXT(AM528,"0.#"),1)=".",TRUE,FALSE)</formula>
    </cfRule>
  </conditionalFormatting>
  <conditionalFormatting sqref="AI529">
    <cfRule type="expression" dxfId="1119" priority="349">
      <formula>IF(RIGHT(TEXT(AI529,"0.#"),1)=".",FALSE,TRUE)</formula>
    </cfRule>
    <cfRule type="expression" dxfId="1118" priority="350">
      <formula>IF(RIGHT(TEXT(AI529,"0.#"),1)=".",TRUE,FALSE)</formula>
    </cfRule>
  </conditionalFormatting>
  <conditionalFormatting sqref="AI527">
    <cfRule type="expression" dxfId="1117" priority="353">
      <formula>IF(RIGHT(TEXT(AI527,"0.#"),1)=".",FALSE,TRUE)</formula>
    </cfRule>
    <cfRule type="expression" dxfId="1116" priority="354">
      <formula>IF(RIGHT(TEXT(AI527,"0.#"),1)=".",TRUE,FALSE)</formula>
    </cfRule>
  </conditionalFormatting>
  <conditionalFormatting sqref="AI528">
    <cfRule type="expression" dxfId="1115" priority="351">
      <formula>IF(RIGHT(TEXT(AI528,"0.#"),1)=".",FALSE,TRUE)</formula>
    </cfRule>
    <cfRule type="expression" dxfId="1114" priority="352">
      <formula>IF(RIGHT(TEXT(AI528,"0.#"),1)=".",TRUE,FALSE)</formula>
    </cfRule>
  </conditionalFormatting>
  <conditionalFormatting sqref="AM494">
    <cfRule type="expression" dxfId="1113" priority="427">
      <formula>IF(RIGHT(TEXT(AM494,"0.#"),1)=".",FALSE,TRUE)</formula>
    </cfRule>
    <cfRule type="expression" dxfId="1112" priority="428">
      <formula>IF(RIGHT(TEXT(AM494,"0.#"),1)=".",TRUE,FALSE)</formula>
    </cfRule>
  </conditionalFormatting>
  <conditionalFormatting sqref="AM492">
    <cfRule type="expression" dxfId="1111" priority="431">
      <formula>IF(RIGHT(TEXT(AM492,"0.#"),1)=".",FALSE,TRUE)</formula>
    </cfRule>
    <cfRule type="expression" dxfId="1110" priority="432">
      <formula>IF(RIGHT(TEXT(AM492,"0.#"),1)=".",TRUE,FALSE)</formula>
    </cfRule>
  </conditionalFormatting>
  <conditionalFormatting sqref="AM493">
    <cfRule type="expression" dxfId="1109" priority="429">
      <formula>IF(RIGHT(TEXT(AM493,"0.#"),1)=".",FALSE,TRUE)</formula>
    </cfRule>
    <cfRule type="expression" dxfId="1108" priority="430">
      <formula>IF(RIGHT(TEXT(AM493,"0.#"),1)=".",TRUE,FALSE)</formula>
    </cfRule>
  </conditionalFormatting>
  <conditionalFormatting sqref="AI494">
    <cfRule type="expression" dxfId="1107" priority="421">
      <formula>IF(RIGHT(TEXT(AI494,"0.#"),1)=".",FALSE,TRUE)</formula>
    </cfRule>
    <cfRule type="expression" dxfId="1106" priority="422">
      <formula>IF(RIGHT(TEXT(AI494,"0.#"),1)=".",TRUE,FALSE)</formula>
    </cfRule>
  </conditionalFormatting>
  <conditionalFormatting sqref="AI492">
    <cfRule type="expression" dxfId="1105" priority="425">
      <formula>IF(RIGHT(TEXT(AI492,"0.#"),1)=".",FALSE,TRUE)</formula>
    </cfRule>
    <cfRule type="expression" dxfId="1104" priority="426">
      <formula>IF(RIGHT(TEXT(AI492,"0.#"),1)=".",TRUE,FALSE)</formula>
    </cfRule>
  </conditionalFormatting>
  <conditionalFormatting sqref="AI493">
    <cfRule type="expression" dxfId="1103" priority="423">
      <formula>IF(RIGHT(TEXT(AI493,"0.#"),1)=".",FALSE,TRUE)</formula>
    </cfRule>
    <cfRule type="expression" dxfId="1102" priority="424">
      <formula>IF(RIGHT(TEXT(AI493,"0.#"),1)=".",TRUE,FALSE)</formula>
    </cfRule>
  </conditionalFormatting>
  <conditionalFormatting sqref="AM499">
    <cfRule type="expression" dxfId="1101" priority="415">
      <formula>IF(RIGHT(TEXT(AM499,"0.#"),1)=".",FALSE,TRUE)</formula>
    </cfRule>
    <cfRule type="expression" dxfId="1100" priority="416">
      <formula>IF(RIGHT(TEXT(AM499,"0.#"),1)=".",TRUE,FALSE)</formula>
    </cfRule>
  </conditionalFormatting>
  <conditionalFormatting sqref="AM497">
    <cfRule type="expression" dxfId="1099" priority="419">
      <formula>IF(RIGHT(TEXT(AM497,"0.#"),1)=".",FALSE,TRUE)</formula>
    </cfRule>
    <cfRule type="expression" dxfId="1098" priority="420">
      <formula>IF(RIGHT(TEXT(AM497,"0.#"),1)=".",TRUE,FALSE)</formula>
    </cfRule>
  </conditionalFormatting>
  <conditionalFormatting sqref="AM498">
    <cfRule type="expression" dxfId="1097" priority="417">
      <formula>IF(RIGHT(TEXT(AM498,"0.#"),1)=".",FALSE,TRUE)</formula>
    </cfRule>
    <cfRule type="expression" dxfId="1096" priority="418">
      <formula>IF(RIGHT(TEXT(AM498,"0.#"),1)=".",TRUE,FALSE)</formula>
    </cfRule>
  </conditionalFormatting>
  <conditionalFormatting sqref="AI499">
    <cfRule type="expression" dxfId="1095" priority="409">
      <formula>IF(RIGHT(TEXT(AI499,"0.#"),1)=".",FALSE,TRUE)</formula>
    </cfRule>
    <cfRule type="expression" dxfId="1094" priority="410">
      <formula>IF(RIGHT(TEXT(AI499,"0.#"),1)=".",TRUE,FALSE)</formula>
    </cfRule>
  </conditionalFormatting>
  <conditionalFormatting sqref="AI497">
    <cfRule type="expression" dxfId="1093" priority="413">
      <formula>IF(RIGHT(TEXT(AI497,"0.#"),1)=".",FALSE,TRUE)</formula>
    </cfRule>
    <cfRule type="expression" dxfId="1092" priority="414">
      <formula>IF(RIGHT(TEXT(AI497,"0.#"),1)=".",TRUE,FALSE)</formula>
    </cfRule>
  </conditionalFormatting>
  <conditionalFormatting sqref="AI498">
    <cfRule type="expression" dxfId="1091" priority="411">
      <formula>IF(RIGHT(TEXT(AI498,"0.#"),1)=".",FALSE,TRUE)</formula>
    </cfRule>
    <cfRule type="expression" dxfId="1090" priority="412">
      <formula>IF(RIGHT(TEXT(AI498,"0.#"),1)=".",TRUE,FALSE)</formula>
    </cfRule>
  </conditionalFormatting>
  <conditionalFormatting sqref="AM504">
    <cfRule type="expression" dxfId="1089" priority="403">
      <formula>IF(RIGHT(TEXT(AM504,"0.#"),1)=".",FALSE,TRUE)</formula>
    </cfRule>
    <cfRule type="expression" dxfId="1088" priority="404">
      <formula>IF(RIGHT(TEXT(AM504,"0.#"),1)=".",TRUE,FALSE)</formula>
    </cfRule>
  </conditionalFormatting>
  <conditionalFormatting sqref="AM502">
    <cfRule type="expression" dxfId="1087" priority="407">
      <formula>IF(RIGHT(TEXT(AM502,"0.#"),1)=".",FALSE,TRUE)</formula>
    </cfRule>
    <cfRule type="expression" dxfId="1086" priority="408">
      <formula>IF(RIGHT(TEXT(AM502,"0.#"),1)=".",TRUE,FALSE)</formula>
    </cfRule>
  </conditionalFormatting>
  <conditionalFormatting sqref="AM503">
    <cfRule type="expression" dxfId="1085" priority="405">
      <formula>IF(RIGHT(TEXT(AM503,"0.#"),1)=".",FALSE,TRUE)</formula>
    </cfRule>
    <cfRule type="expression" dxfId="1084" priority="406">
      <formula>IF(RIGHT(TEXT(AM503,"0.#"),1)=".",TRUE,FALSE)</formula>
    </cfRule>
  </conditionalFormatting>
  <conditionalFormatting sqref="AI504">
    <cfRule type="expression" dxfId="1083" priority="397">
      <formula>IF(RIGHT(TEXT(AI504,"0.#"),1)=".",FALSE,TRUE)</formula>
    </cfRule>
    <cfRule type="expression" dxfId="1082" priority="398">
      <formula>IF(RIGHT(TEXT(AI504,"0.#"),1)=".",TRUE,FALSE)</formula>
    </cfRule>
  </conditionalFormatting>
  <conditionalFormatting sqref="AI502">
    <cfRule type="expression" dxfId="1081" priority="401">
      <formula>IF(RIGHT(TEXT(AI502,"0.#"),1)=".",FALSE,TRUE)</formula>
    </cfRule>
    <cfRule type="expression" dxfId="1080" priority="402">
      <formula>IF(RIGHT(TEXT(AI502,"0.#"),1)=".",TRUE,FALSE)</formula>
    </cfRule>
  </conditionalFormatting>
  <conditionalFormatting sqref="AI503">
    <cfRule type="expression" dxfId="1079" priority="399">
      <formula>IF(RIGHT(TEXT(AI503,"0.#"),1)=".",FALSE,TRUE)</formula>
    </cfRule>
    <cfRule type="expression" dxfId="1078" priority="400">
      <formula>IF(RIGHT(TEXT(AI503,"0.#"),1)=".",TRUE,FALSE)</formula>
    </cfRule>
  </conditionalFormatting>
  <conditionalFormatting sqref="AM509">
    <cfRule type="expression" dxfId="1077" priority="391">
      <formula>IF(RIGHT(TEXT(AM509,"0.#"),1)=".",FALSE,TRUE)</formula>
    </cfRule>
    <cfRule type="expression" dxfId="1076" priority="392">
      <formula>IF(RIGHT(TEXT(AM509,"0.#"),1)=".",TRUE,FALSE)</formula>
    </cfRule>
  </conditionalFormatting>
  <conditionalFormatting sqref="AM507">
    <cfRule type="expression" dxfId="1075" priority="395">
      <formula>IF(RIGHT(TEXT(AM507,"0.#"),1)=".",FALSE,TRUE)</formula>
    </cfRule>
    <cfRule type="expression" dxfId="1074" priority="396">
      <formula>IF(RIGHT(TEXT(AM507,"0.#"),1)=".",TRUE,FALSE)</formula>
    </cfRule>
  </conditionalFormatting>
  <conditionalFormatting sqref="AM508">
    <cfRule type="expression" dxfId="1073" priority="393">
      <formula>IF(RIGHT(TEXT(AM508,"0.#"),1)=".",FALSE,TRUE)</formula>
    </cfRule>
    <cfRule type="expression" dxfId="1072" priority="394">
      <formula>IF(RIGHT(TEXT(AM508,"0.#"),1)=".",TRUE,FALSE)</formula>
    </cfRule>
  </conditionalFormatting>
  <conditionalFormatting sqref="AI509">
    <cfRule type="expression" dxfId="1071" priority="385">
      <formula>IF(RIGHT(TEXT(AI509,"0.#"),1)=".",FALSE,TRUE)</formula>
    </cfRule>
    <cfRule type="expression" dxfId="1070" priority="386">
      <formula>IF(RIGHT(TEXT(AI509,"0.#"),1)=".",TRUE,FALSE)</formula>
    </cfRule>
  </conditionalFormatting>
  <conditionalFormatting sqref="AI507">
    <cfRule type="expression" dxfId="1069" priority="389">
      <formula>IF(RIGHT(TEXT(AI507,"0.#"),1)=".",FALSE,TRUE)</formula>
    </cfRule>
    <cfRule type="expression" dxfId="1068" priority="390">
      <formula>IF(RIGHT(TEXT(AI507,"0.#"),1)=".",TRUE,FALSE)</formula>
    </cfRule>
  </conditionalFormatting>
  <conditionalFormatting sqref="AI508">
    <cfRule type="expression" dxfId="1067" priority="387">
      <formula>IF(RIGHT(TEXT(AI508,"0.#"),1)=".",FALSE,TRUE)</formula>
    </cfRule>
    <cfRule type="expression" dxfId="1066" priority="388">
      <formula>IF(RIGHT(TEXT(AI508,"0.#"),1)=".",TRUE,FALSE)</formula>
    </cfRule>
  </conditionalFormatting>
  <conditionalFormatting sqref="AM543">
    <cfRule type="expression" dxfId="1065" priority="343">
      <formula>IF(RIGHT(TEXT(AM543,"0.#"),1)=".",FALSE,TRUE)</formula>
    </cfRule>
    <cfRule type="expression" dxfId="1064" priority="344">
      <formula>IF(RIGHT(TEXT(AM543,"0.#"),1)=".",TRUE,FALSE)</formula>
    </cfRule>
  </conditionalFormatting>
  <conditionalFormatting sqref="AM541">
    <cfRule type="expression" dxfId="1063" priority="347">
      <formula>IF(RIGHT(TEXT(AM541,"0.#"),1)=".",FALSE,TRUE)</formula>
    </cfRule>
    <cfRule type="expression" dxfId="1062" priority="348">
      <formula>IF(RIGHT(TEXT(AM541,"0.#"),1)=".",TRUE,FALSE)</formula>
    </cfRule>
  </conditionalFormatting>
  <conditionalFormatting sqref="AM542">
    <cfRule type="expression" dxfId="1061" priority="345">
      <formula>IF(RIGHT(TEXT(AM542,"0.#"),1)=".",FALSE,TRUE)</formula>
    </cfRule>
    <cfRule type="expression" dxfId="1060" priority="346">
      <formula>IF(RIGHT(TEXT(AM542,"0.#"),1)=".",TRUE,FALSE)</formula>
    </cfRule>
  </conditionalFormatting>
  <conditionalFormatting sqref="AI543">
    <cfRule type="expression" dxfId="1059" priority="337">
      <formula>IF(RIGHT(TEXT(AI543,"0.#"),1)=".",FALSE,TRUE)</formula>
    </cfRule>
    <cfRule type="expression" dxfId="1058" priority="338">
      <formula>IF(RIGHT(TEXT(AI543,"0.#"),1)=".",TRUE,FALSE)</formula>
    </cfRule>
  </conditionalFormatting>
  <conditionalFormatting sqref="AI541">
    <cfRule type="expression" dxfId="1057" priority="341">
      <formula>IF(RIGHT(TEXT(AI541,"0.#"),1)=".",FALSE,TRUE)</formula>
    </cfRule>
    <cfRule type="expression" dxfId="1056" priority="342">
      <formula>IF(RIGHT(TEXT(AI541,"0.#"),1)=".",TRUE,FALSE)</formula>
    </cfRule>
  </conditionalFormatting>
  <conditionalFormatting sqref="AI542">
    <cfRule type="expression" dxfId="1055" priority="339">
      <formula>IF(RIGHT(TEXT(AI542,"0.#"),1)=".",FALSE,TRUE)</formula>
    </cfRule>
    <cfRule type="expression" dxfId="1054" priority="340">
      <formula>IF(RIGHT(TEXT(AI542,"0.#"),1)=".",TRUE,FALSE)</formula>
    </cfRule>
  </conditionalFormatting>
  <conditionalFormatting sqref="AM568">
    <cfRule type="expression" dxfId="1053" priority="331">
      <formula>IF(RIGHT(TEXT(AM568,"0.#"),1)=".",FALSE,TRUE)</formula>
    </cfRule>
    <cfRule type="expression" dxfId="1052" priority="332">
      <formula>IF(RIGHT(TEXT(AM568,"0.#"),1)=".",TRUE,FALSE)</formula>
    </cfRule>
  </conditionalFormatting>
  <conditionalFormatting sqref="AM566">
    <cfRule type="expression" dxfId="1051" priority="335">
      <formula>IF(RIGHT(TEXT(AM566,"0.#"),1)=".",FALSE,TRUE)</formula>
    </cfRule>
    <cfRule type="expression" dxfId="1050" priority="336">
      <formula>IF(RIGHT(TEXT(AM566,"0.#"),1)=".",TRUE,FALSE)</formula>
    </cfRule>
  </conditionalFormatting>
  <conditionalFormatting sqref="AM567">
    <cfRule type="expression" dxfId="1049" priority="333">
      <formula>IF(RIGHT(TEXT(AM567,"0.#"),1)=".",FALSE,TRUE)</formula>
    </cfRule>
    <cfRule type="expression" dxfId="1048" priority="334">
      <formula>IF(RIGHT(TEXT(AM567,"0.#"),1)=".",TRUE,FALSE)</formula>
    </cfRule>
  </conditionalFormatting>
  <conditionalFormatting sqref="AI568">
    <cfRule type="expression" dxfId="1047" priority="325">
      <formula>IF(RIGHT(TEXT(AI568,"0.#"),1)=".",FALSE,TRUE)</formula>
    </cfRule>
    <cfRule type="expression" dxfId="1046" priority="326">
      <formula>IF(RIGHT(TEXT(AI568,"0.#"),1)=".",TRUE,FALSE)</formula>
    </cfRule>
  </conditionalFormatting>
  <conditionalFormatting sqref="AI566">
    <cfRule type="expression" dxfId="1045" priority="329">
      <formula>IF(RIGHT(TEXT(AI566,"0.#"),1)=".",FALSE,TRUE)</formula>
    </cfRule>
    <cfRule type="expression" dxfId="1044" priority="330">
      <formula>IF(RIGHT(TEXT(AI566,"0.#"),1)=".",TRUE,FALSE)</formula>
    </cfRule>
  </conditionalFormatting>
  <conditionalFormatting sqref="AI567">
    <cfRule type="expression" dxfId="1043" priority="327">
      <formula>IF(RIGHT(TEXT(AI567,"0.#"),1)=".",FALSE,TRUE)</formula>
    </cfRule>
    <cfRule type="expression" dxfId="1042" priority="328">
      <formula>IF(RIGHT(TEXT(AI567,"0.#"),1)=".",TRUE,FALSE)</formula>
    </cfRule>
  </conditionalFormatting>
  <conditionalFormatting sqref="AM573">
    <cfRule type="expression" dxfId="1041" priority="271">
      <formula>IF(RIGHT(TEXT(AM573,"0.#"),1)=".",FALSE,TRUE)</formula>
    </cfRule>
    <cfRule type="expression" dxfId="1040" priority="272">
      <formula>IF(RIGHT(TEXT(AM573,"0.#"),1)=".",TRUE,FALSE)</formula>
    </cfRule>
  </conditionalFormatting>
  <conditionalFormatting sqref="AM571">
    <cfRule type="expression" dxfId="1039" priority="275">
      <formula>IF(RIGHT(TEXT(AM571,"0.#"),1)=".",FALSE,TRUE)</formula>
    </cfRule>
    <cfRule type="expression" dxfId="1038" priority="276">
      <formula>IF(RIGHT(TEXT(AM571,"0.#"),1)=".",TRUE,FALSE)</formula>
    </cfRule>
  </conditionalFormatting>
  <conditionalFormatting sqref="AM572">
    <cfRule type="expression" dxfId="1037" priority="273">
      <formula>IF(RIGHT(TEXT(AM572,"0.#"),1)=".",FALSE,TRUE)</formula>
    </cfRule>
    <cfRule type="expression" dxfId="1036" priority="274">
      <formula>IF(RIGHT(TEXT(AM572,"0.#"),1)=".",TRUE,FALSE)</formula>
    </cfRule>
  </conditionalFormatting>
  <conditionalFormatting sqref="AI573">
    <cfRule type="expression" dxfId="1035" priority="265">
      <formula>IF(RIGHT(TEXT(AI573,"0.#"),1)=".",FALSE,TRUE)</formula>
    </cfRule>
    <cfRule type="expression" dxfId="1034" priority="266">
      <formula>IF(RIGHT(TEXT(AI573,"0.#"),1)=".",TRUE,FALSE)</formula>
    </cfRule>
  </conditionalFormatting>
  <conditionalFormatting sqref="AI571">
    <cfRule type="expression" dxfId="1033" priority="269">
      <formula>IF(RIGHT(TEXT(AI571,"0.#"),1)=".",FALSE,TRUE)</formula>
    </cfRule>
    <cfRule type="expression" dxfId="1032" priority="270">
      <formula>IF(RIGHT(TEXT(AI571,"0.#"),1)=".",TRUE,FALSE)</formula>
    </cfRule>
  </conditionalFormatting>
  <conditionalFormatting sqref="AI572">
    <cfRule type="expression" dxfId="1031" priority="267">
      <formula>IF(RIGHT(TEXT(AI572,"0.#"),1)=".",FALSE,TRUE)</formula>
    </cfRule>
    <cfRule type="expression" dxfId="1030" priority="268">
      <formula>IF(RIGHT(TEXT(AI572,"0.#"),1)=".",TRUE,FALSE)</formula>
    </cfRule>
  </conditionalFormatting>
  <conditionalFormatting sqref="AM578">
    <cfRule type="expression" dxfId="1029" priority="259">
      <formula>IF(RIGHT(TEXT(AM578,"0.#"),1)=".",FALSE,TRUE)</formula>
    </cfRule>
    <cfRule type="expression" dxfId="1028" priority="260">
      <formula>IF(RIGHT(TEXT(AM578,"0.#"),1)=".",TRUE,FALSE)</formula>
    </cfRule>
  </conditionalFormatting>
  <conditionalFormatting sqref="AM576">
    <cfRule type="expression" dxfId="1027" priority="263">
      <formula>IF(RIGHT(TEXT(AM576,"0.#"),1)=".",FALSE,TRUE)</formula>
    </cfRule>
    <cfRule type="expression" dxfId="1026" priority="264">
      <formula>IF(RIGHT(TEXT(AM576,"0.#"),1)=".",TRUE,FALSE)</formula>
    </cfRule>
  </conditionalFormatting>
  <conditionalFormatting sqref="AM577">
    <cfRule type="expression" dxfId="1025" priority="261">
      <formula>IF(RIGHT(TEXT(AM577,"0.#"),1)=".",FALSE,TRUE)</formula>
    </cfRule>
    <cfRule type="expression" dxfId="1024" priority="262">
      <formula>IF(RIGHT(TEXT(AM577,"0.#"),1)=".",TRUE,FALSE)</formula>
    </cfRule>
  </conditionalFormatting>
  <conditionalFormatting sqref="AI578">
    <cfRule type="expression" dxfId="1023" priority="253">
      <formula>IF(RIGHT(TEXT(AI578,"0.#"),1)=".",FALSE,TRUE)</formula>
    </cfRule>
    <cfRule type="expression" dxfId="1022" priority="254">
      <formula>IF(RIGHT(TEXT(AI578,"0.#"),1)=".",TRUE,FALSE)</formula>
    </cfRule>
  </conditionalFormatting>
  <conditionalFormatting sqref="AI576">
    <cfRule type="expression" dxfId="1021" priority="257">
      <formula>IF(RIGHT(TEXT(AI576,"0.#"),1)=".",FALSE,TRUE)</formula>
    </cfRule>
    <cfRule type="expression" dxfId="1020" priority="258">
      <formula>IF(RIGHT(TEXT(AI576,"0.#"),1)=".",TRUE,FALSE)</formula>
    </cfRule>
  </conditionalFormatting>
  <conditionalFormatting sqref="AI577">
    <cfRule type="expression" dxfId="1019" priority="255">
      <formula>IF(RIGHT(TEXT(AI577,"0.#"),1)=".",FALSE,TRUE)</formula>
    </cfRule>
    <cfRule type="expression" dxfId="1018" priority="256">
      <formula>IF(RIGHT(TEXT(AI577,"0.#"),1)=".",TRUE,FALSE)</formula>
    </cfRule>
  </conditionalFormatting>
  <conditionalFormatting sqref="AM583">
    <cfRule type="expression" dxfId="1017" priority="247">
      <formula>IF(RIGHT(TEXT(AM583,"0.#"),1)=".",FALSE,TRUE)</formula>
    </cfRule>
    <cfRule type="expression" dxfId="1016" priority="248">
      <formula>IF(RIGHT(TEXT(AM583,"0.#"),1)=".",TRUE,FALSE)</formula>
    </cfRule>
  </conditionalFormatting>
  <conditionalFormatting sqref="AM581">
    <cfRule type="expression" dxfId="1015" priority="251">
      <formula>IF(RIGHT(TEXT(AM581,"0.#"),1)=".",FALSE,TRUE)</formula>
    </cfRule>
    <cfRule type="expression" dxfId="1014" priority="252">
      <formula>IF(RIGHT(TEXT(AM581,"0.#"),1)=".",TRUE,FALSE)</formula>
    </cfRule>
  </conditionalFormatting>
  <conditionalFormatting sqref="AM582">
    <cfRule type="expression" dxfId="1013" priority="249">
      <formula>IF(RIGHT(TEXT(AM582,"0.#"),1)=".",FALSE,TRUE)</formula>
    </cfRule>
    <cfRule type="expression" dxfId="1012" priority="250">
      <formula>IF(RIGHT(TEXT(AM582,"0.#"),1)=".",TRUE,FALSE)</formula>
    </cfRule>
  </conditionalFormatting>
  <conditionalFormatting sqref="AI583">
    <cfRule type="expression" dxfId="1011" priority="241">
      <formula>IF(RIGHT(TEXT(AI583,"0.#"),1)=".",FALSE,TRUE)</formula>
    </cfRule>
    <cfRule type="expression" dxfId="1010" priority="242">
      <formula>IF(RIGHT(TEXT(AI583,"0.#"),1)=".",TRUE,FALSE)</formula>
    </cfRule>
  </conditionalFormatting>
  <conditionalFormatting sqref="AI581">
    <cfRule type="expression" dxfId="1009" priority="245">
      <formula>IF(RIGHT(TEXT(AI581,"0.#"),1)=".",FALSE,TRUE)</formula>
    </cfRule>
    <cfRule type="expression" dxfId="1008" priority="246">
      <formula>IF(RIGHT(TEXT(AI581,"0.#"),1)=".",TRUE,FALSE)</formula>
    </cfRule>
  </conditionalFormatting>
  <conditionalFormatting sqref="AI582">
    <cfRule type="expression" dxfId="1007" priority="243">
      <formula>IF(RIGHT(TEXT(AI582,"0.#"),1)=".",FALSE,TRUE)</formula>
    </cfRule>
    <cfRule type="expression" dxfId="1006" priority="244">
      <formula>IF(RIGHT(TEXT(AI582,"0.#"),1)=".",TRUE,FALSE)</formula>
    </cfRule>
  </conditionalFormatting>
  <conditionalFormatting sqref="AM548">
    <cfRule type="expression" dxfId="1005" priority="319">
      <formula>IF(RIGHT(TEXT(AM548,"0.#"),1)=".",FALSE,TRUE)</formula>
    </cfRule>
    <cfRule type="expression" dxfId="1004" priority="320">
      <formula>IF(RIGHT(TEXT(AM548,"0.#"),1)=".",TRUE,FALSE)</formula>
    </cfRule>
  </conditionalFormatting>
  <conditionalFormatting sqref="AM546">
    <cfRule type="expression" dxfId="1003" priority="323">
      <formula>IF(RIGHT(TEXT(AM546,"0.#"),1)=".",FALSE,TRUE)</formula>
    </cfRule>
    <cfRule type="expression" dxfId="1002" priority="324">
      <formula>IF(RIGHT(TEXT(AM546,"0.#"),1)=".",TRUE,FALSE)</formula>
    </cfRule>
  </conditionalFormatting>
  <conditionalFormatting sqref="AM547">
    <cfRule type="expression" dxfId="1001" priority="321">
      <formula>IF(RIGHT(TEXT(AM547,"0.#"),1)=".",FALSE,TRUE)</formula>
    </cfRule>
    <cfRule type="expression" dxfId="1000" priority="322">
      <formula>IF(RIGHT(TEXT(AM547,"0.#"),1)=".",TRUE,FALSE)</formula>
    </cfRule>
  </conditionalFormatting>
  <conditionalFormatting sqref="AI548">
    <cfRule type="expression" dxfId="999" priority="313">
      <formula>IF(RIGHT(TEXT(AI548,"0.#"),1)=".",FALSE,TRUE)</formula>
    </cfRule>
    <cfRule type="expression" dxfId="998" priority="314">
      <formula>IF(RIGHT(TEXT(AI548,"0.#"),1)=".",TRUE,FALSE)</formula>
    </cfRule>
  </conditionalFormatting>
  <conditionalFormatting sqref="AI546">
    <cfRule type="expression" dxfId="997" priority="317">
      <formula>IF(RIGHT(TEXT(AI546,"0.#"),1)=".",FALSE,TRUE)</formula>
    </cfRule>
    <cfRule type="expression" dxfId="996" priority="318">
      <formula>IF(RIGHT(TEXT(AI546,"0.#"),1)=".",TRUE,FALSE)</formula>
    </cfRule>
  </conditionalFormatting>
  <conditionalFormatting sqref="AI547">
    <cfRule type="expression" dxfId="995" priority="315">
      <formula>IF(RIGHT(TEXT(AI547,"0.#"),1)=".",FALSE,TRUE)</formula>
    </cfRule>
    <cfRule type="expression" dxfId="994" priority="316">
      <formula>IF(RIGHT(TEXT(AI547,"0.#"),1)=".",TRUE,FALSE)</formula>
    </cfRule>
  </conditionalFormatting>
  <conditionalFormatting sqref="AM553">
    <cfRule type="expression" dxfId="993" priority="307">
      <formula>IF(RIGHT(TEXT(AM553,"0.#"),1)=".",FALSE,TRUE)</formula>
    </cfRule>
    <cfRule type="expression" dxfId="992" priority="308">
      <formula>IF(RIGHT(TEXT(AM553,"0.#"),1)=".",TRUE,FALSE)</formula>
    </cfRule>
  </conditionalFormatting>
  <conditionalFormatting sqref="AM551">
    <cfRule type="expression" dxfId="991" priority="311">
      <formula>IF(RIGHT(TEXT(AM551,"0.#"),1)=".",FALSE,TRUE)</formula>
    </cfRule>
    <cfRule type="expression" dxfId="990" priority="312">
      <formula>IF(RIGHT(TEXT(AM551,"0.#"),1)=".",TRUE,FALSE)</formula>
    </cfRule>
  </conditionalFormatting>
  <conditionalFormatting sqref="AM552">
    <cfRule type="expression" dxfId="989" priority="309">
      <formula>IF(RIGHT(TEXT(AM552,"0.#"),1)=".",FALSE,TRUE)</formula>
    </cfRule>
    <cfRule type="expression" dxfId="988" priority="310">
      <formula>IF(RIGHT(TEXT(AM552,"0.#"),1)=".",TRUE,FALSE)</formula>
    </cfRule>
  </conditionalFormatting>
  <conditionalFormatting sqref="AI553">
    <cfRule type="expression" dxfId="987" priority="301">
      <formula>IF(RIGHT(TEXT(AI553,"0.#"),1)=".",FALSE,TRUE)</formula>
    </cfRule>
    <cfRule type="expression" dxfId="986" priority="302">
      <formula>IF(RIGHT(TEXT(AI553,"0.#"),1)=".",TRUE,FALSE)</formula>
    </cfRule>
  </conditionalFormatting>
  <conditionalFormatting sqref="AI551">
    <cfRule type="expression" dxfId="985" priority="305">
      <formula>IF(RIGHT(TEXT(AI551,"0.#"),1)=".",FALSE,TRUE)</formula>
    </cfRule>
    <cfRule type="expression" dxfId="984" priority="306">
      <formula>IF(RIGHT(TEXT(AI551,"0.#"),1)=".",TRUE,FALSE)</formula>
    </cfRule>
  </conditionalFormatting>
  <conditionalFormatting sqref="AI552">
    <cfRule type="expression" dxfId="983" priority="303">
      <formula>IF(RIGHT(TEXT(AI552,"0.#"),1)=".",FALSE,TRUE)</formula>
    </cfRule>
    <cfRule type="expression" dxfId="982" priority="304">
      <formula>IF(RIGHT(TEXT(AI552,"0.#"),1)=".",TRUE,FALSE)</formula>
    </cfRule>
  </conditionalFormatting>
  <conditionalFormatting sqref="AM558">
    <cfRule type="expression" dxfId="981" priority="295">
      <formula>IF(RIGHT(TEXT(AM558,"0.#"),1)=".",FALSE,TRUE)</formula>
    </cfRule>
    <cfRule type="expression" dxfId="980" priority="296">
      <formula>IF(RIGHT(TEXT(AM558,"0.#"),1)=".",TRUE,FALSE)</formula>
    </cfRule>
  </conditionalFormatting>
  <conditionalFormatting sqref="AM556">
    <cfRule type="expression" dxfId="979" priority="299">
      <formula>IF(RIGHT(TEXT(AM556,"0.#"),1)=".",FALSE,TRUE)</formula>
    </cfRule>
    <cfRule type="expression" dxfId="978" priority="300">
      <formula>IF(RIGHT(TEXT(AM556,"0.#"),1)=".",TRUE,FALSE)</formula>
    </cfRule>
  </conditionalFormatting>
  <conditionalFormatting sqref="AM557">
    <cfRule type="expression" dxfId="977" priority="297">
      <formula>IF(RIGHT(TEXT(AM557,"0.#"),1)=".",FALSE,TRUE)</formula>
    </cfRule>
    <cfRule type="expression" dxfId="976" priority="298">
      <formula>IF(RIGHT(TEXT(AM557,"0.#"),1)=".",TRUE,FALSE)</formula>
    </cfRule>
  </conditionalFormatting>
  <conditionalFormatting sqref="AI558">
    <cfRule type="expression" dxfId="975" priority="289">
      <formula>IF(RIGHT(TEXT(AI558,"0.#"),1)=".",FALSE,TRUE)</formula>
    </cfRule>
    <cfRule type="expression" dxfId="974" priority="290">
      <formula>IF(RIGHT(TEXT(AI558,"0.#"),1)=".",TRUE,FALSE)</formula>
    </cfRule>
  </conditionalFormatting>
  <conditionalFormatting sqref="AI556">
    <cfRule type="expression" dxfId="973" priority="293">
      <formula>IF(RIGHT(TEXT(AI556,"0.#"),1)=".",FALSE,TRUE)</formula>
    </cfRule>
    <cfRule type="expression" dxfId="972" priority="294">
      <formula>IF(RIGHT(TEXT(AI556,"0.#"),1)=".",TRUE,FALSE)</formula>
    </cfRule>
  </conditionalFormatting>
  <conditionalFormatting sqref="AI557">
    <cfRule type="expression" dxfId="971" priority="291">
      <formula>IF(RIGHT(TEXT(AI557,"0.#"),1)=".",FALSE,TRUE)</formula>
    </cfRule>
    <cfRule type="expression" dxfId="970" priority="292">
      <formula>IF(RIGHT(TEXT(AI557,"0.#"),1)=".",TRUE,FALSE)</formula>
    </cfRule>
  </conditionalFormatting>
  <conditionalFormatting sqref="AM563">
    <cfRule type="expression" dxfId="969" priority="283">
      <formula>IF(RIGHT(TEXT(AM563,"0.#"),1)=".",FALSE,TRUE)</formula>
    </cfRule>
    <cfRule type="expression" dxfId="968" priority="284">
      <formula>IF(RIGHT(TEXT(AM563,"0.#"),1)=".",TRUE,FALSE)</formula>
    </cfRule>
  </conditionalFormatting>
  <conditionalFormatting sqref="AM561">
    <cfRule type="expression" dxfId="967" priority="287">
      <formula>IF(RIGHT(TEXT(AM561,"0.#"),1)=".",FALSE,TRUE)</formula>
    </cfRule>
    <cfRule type="expression" dxfId="966" priority="288">
      <formula>IF(RIGHT(TEXT(AM561,"0.#"),1)=".",TRUE,FALSE)</formula>
    </cfRule>
  </conditionalFormatting>
  <conditionalFormatting sqref="AM562">
    <cfRule type="expression" dxfId="965" priority="285">
      <formula>IF(RIGHT(TEXT(AM562,"0.#"),1)=".",FALSE,TRUE)</formula>
    </cfRule>
    <cfRule type="expression" dxfId="964" priority="286">
      <formula>IF(RIGHT(TEXT(AM562,"0.#"),1)=".",TRUE,FALSE)</formula>
    </cfRule>
  </conditionalFormatting>
  <conditionalFormatting sqref="AI563">
    <cfRule type="expression" dxfId="963" priority="277">
      <formula>IF(RIGHT(TEXT(AI563,"0.#"),1)=".",FALSE,TRUE)</formula>
    </cfRule>
    <cfRule type="expression" dxfId="962" priority="278">
      <formula>IF(RIGHT(TEXT(AI563,"0.#"),1)=".",TRUE,FALSE)</formula>
    </cfRule>
  </conditionalFormatting>
  <conditionalFormatting sqref="AI561">
    <cfRule type="expression" dxfId="961" priority="281">
      <formula>IF(RIGHT(TEXT(AI561,"0.#"),1)=".",FALSE,TRUE)</formula>
    </cfRule>
    <cfRule type="expression" dxfId="960" priority="282">
      <formula>IF(RIGHT(TEXT(AI561,"0.#"),1)=".",TRUE,FALSE)</formula>
    </cfRule>
  </conditionalFormatting>
  <conditionalFormatting sqref="AI562">
    <cfRule type="expression" dxfId="959" priority="279">
      <formula>IF(RIGHT(TEXT(AI562,"0.#"),1)=".",FALSE,TRUE)</formula>
    </cfRule>
    <cfRule type="expression" dxfId="958" priority="280">
      <formula>IF(RIGHT(TEXT(AI562,"0.#"),1)=".",TRUE,FALSE)</formula>
    </cfRule>
  </conditionalFormatting>
  <conditionalFormatting sqref="AM597">
    <cfRule type="expression" dxfId="957" priority="235">
      <formula>IF(RIGHT(TEXT(AM597,"0.#"),1)=".",FALSE,TRUE)</formula>
    </cfRule>
    <cfRule type="expression" dxfId="956" priority="236">
      <formula>IF(RIGHT(TEXT(AM597,"0.#"),1)=".",TRUE,FALSE)</formula>
    </cfRule>
  </conditionalFormatting>
  <conditionalFormatting sqref="AM595">
    <cfRule type="expression" dxfId="955" priority="239">
      <formula>IF(RIGHT(TEXT(AM595,"0.#"),1)=".",FALSE,TRUE)</formula>
    </cfRule>
    <cfRule type="expression" dxfId="954" priority="240">
      <formula>IF(RIGHT(TEXT(AM595,"0.#"),1)=".",TRUE,FALSE)</formula>
    </cfRule>
  </conditionalFormatting>
  <conditionalFormatting sqref="AM596">
    <cfRule type="expression" dxfId="953" priority="237">
      <formula>IF(RIGHT(TEXT(AM596,"0.#"),1)=".",FALSE,TRUE)</formula>
    </cfRule>
    <cfRule type="expression" dxfId="952" priority="238">
      <formula>IF(RIGHT(TEXT(AM596,"0.#"),1)=".",TRUE,FALSE)</formula>
    </cfRule>
  </conditionalFormatting>
  <conditionalFormatting sqref="AI597">
    <cfRule type="expression" dxfId="951" priority="229">
      <formula>IF(RIGHT(TEXT(AI597,"0.#"),1)=".",FALSE,TRUE)</formula>
    </cfRule>
    <cfRule type="expression" dxfId="950" priority="230">
      <formula>IF(RIGHT(TEXT(AI597,"0.#"),1)=".",TRUE,FALSE)</formula>
    </cfRule>
  </conditionalFormatting>
  <conditionalFormatting sqref="AI595">
    <cfRule type="expression" dxfId="949" priority="233">
      <formula>IF(RIGHT(TEXT(AI595,"0.#"),1)=".",FALSE,TRUE)</formula>
    </cfRule>
    <cfRule type="expression" dxfId="948" priority="234">
      <formula>IF(RIGHT(TEXT(AI595,"0.#"),1)=".",TRUE,FALSE)</formula>
    </cfRule>
  </conditionalFormatting>
  <conditionalFormatting sqref="AI596">
    <cfRule type="expression" dxfId="947" priority="231">
      <formula>IF(RIGHT(TEXT(AI596,"0.#"),1)=".",FALSE,TRUE)</formula>
    </cfRule>
    <cfRule type="expression" dxfId="946" priority="232">
      <formula>IF(RIGHT(TEXT(AI596,"0.#"),1)=".",TRUE,FALSE)</formula>
    </cfRule>
  </conditionalFormatting>
  <conditionalFormatting sqref="AM622">
    <cfRule type="expression" dxfId="945" priority="223">
      <formula>IF(RIGHT(TEXT(AM622,"0.#"),1)=".",FALSE,TRUE)</formula>
    </cfRule>
    <cfRule type="expression" dxfId="944" priority="224">
      <formula>IF(RIGHT(TEXT(AM622,"0.#"),1)=".",TRUE,FALSE)</formula>
    </cfRule>
  </conditionalFormatting>
  <conditionalFormatting sqref="AM620">
    <cfRule type="expression" dxfId="943" priority="227">
      <formula>IF(RIGHT(TEXT(AM620,"0.#"),1)=".",FALSE,TRUE)</formula>
    </cfRule>
    <cfRule type="expression" dxfId="942" priority="228">
      <formula>IF(RIGHT(TEXT(AM620,"0.#"),1)=".",TRUE,FALSE)</formula>
    </cfRule>
  </conditionalFormatting>
  <conditionalFormatting sqref="AM621">
    <cfRule type="expression" dxfId="941" priority="225">
      <formula>IF(RIGHT(TEXT(AM621,"0.#"),1)=".",FALSE,TRUE)</formula>
    </cfRule>
    <cfRule type="expression" dxfId="940" priority="226">
      <formula>IF(RIGHT(TEXT(AM621,"0.#"),1)=".",TRUE,FALSE)</formula>
    </cfRule>
  </conditionalFormatting>
  <conditionalFormatting sqref="AI622">
    <cfRule type="expression" dxfId="939" priority="217">
      <formula>IF(RIGHT(TEXT(AI622,"0.#"),1)=".",FALSE,TRUE)</formula>
    </cfRule>
    <cfRule type="expression" dxfId="938" priority="218">
      <formula>IF(RIGHT(TEXT(AI622,"0.#"),1)=".",TRUE,FALSE)</formula>
    </cfRule>
  </conditionalFormatting>
  <conditionalFormatting sqref="AI620">
    <cfRule type="expression" dxfId="937" priority="221">
      <formula>IF(RIGHT(TEXT(AI620,"0.#"),1)=".",FALSE,TRUE)</formula>
    </cfRule>
    <cfRule type="expression" dxfId="936" priority="222">
      <formula>IF(RIGHT(TEXT(AI620,"0.#"),1)=".",TRUE,FALSE)</formula>
    </cfRule>
  </conditionalFormatting>
  <conditionalFormatting sqref="AI621">
    <cfRule type="expression" dxfId="935" priority="219">
      <formula>IF(RIGHT(TEXT(AI621,"0.#"),1)=".",FALSE,TRUE)</formula>
    </cfRule>
    <cfRule type="expression" dxfId="934" priority="220">
      <formula>IF(RIGHT(TEXT(AI621,"0.#"),1)=".",TRUE,FALSE)</formula>
    </cfRule>
  </conditionalFormatting>
  <conditionalFormatting sqref="AM627">
    <cfRule type="expression" dxfId="933" priority="163">
      <formula>IF(RIGHT(TEXT(AM627,"0.#"),1)=".",FALSE,TRUE)</formula>
    </cfRule>
    <cfRule type="expression" dxfId="932" priority="164">
      <formula>IF(RIGHT(TEXT(AM627,"0.#"),1)=".",TRUE,FALSE)</formula>
    </cfRule>
  </conditionalFormatting>
  <conditionalFormatting sqref="AM625">
    <cfRule type="expression" dxfId="931" priority="167">
      <formula>IF(RIGHT(TEXT(AM625,"0.#"),1)=".",FALSE,TRUE)</formula>
    </cfRule>
    <cfRule type="expression" dxfId="930" priority="168">
      <formula>IF(RIGHT(TEXT(AM625,"0.#"),1)=".",TRUE,FALSE)</formula>
    </cfRule>
  </conditionalFormatting>
  <conditionalFormatting sqref="AM626">
    <cfRule type="expression" dxfId="929" priority="165">
      <formula>IF(RIGHT(TEXT(AM626,"0.#"),1)=".",FALSE,TRUE)</formula>
    </cfRule>
    <cfRule type="expression" dxfId="928" priority="166">
      <formula>IF(RIGHT(TEXT(AM626,"0.#"),1)=".",TRUE,FALSE)</formula>
    </cfRule>
  </conditionalFormatting>
  <conditionalFormatting sqref="AI627">
    <cfRule type="expression" dxfId="927" priority="157">
      <formula>IF(RIGHT(TEXT(AI627,"0.#"),1)=".",FALSE,TRUE)</formula>
    </cfRule>
    <cfRule type="expression" dxfId="926" priority="158">
      <formula>IF(RIGHT(TEXT(AI627,"0.#"),1)=".",TRUE,FALSE)</formula>
    </cfRule>
  </conditionalFormatting>
  <conditionalFormatting sqref="AI625">
    <cfRule type="expression" dxfId="925" priority="161">
      <formula>IF(RIGHT(TEXT(AI625,"0.#"),1)=".",FALSE,TRUE)</formula>
    </cfRule>
    <cfRule type="expression" dxfId="924" priority="162">
      <formula>IF(RIGHT(TEXT(AI625,"0.#"),1)=".",TRUE,FALSE)</formula>
    </cfRule>
  </conditionalFormatting>
  <conditionalFormatting sqref="AI626">
    <cfRule type="expression" dxfId="923" priority="159">
      <formula>IF(RIGHT(TEXT(AI626,"0.#"),1)=".",FALSE,TRUE)</formula>
    </cfRule>
    <cfRule type="expression" dxfId="922" priority="160">
      <formula>IF(RIGHT(TEXT(AI626,"0.#"),1)=".",TRUE,FALSE)</formula>
    </cfRule>
  </conditionalFormatting>
  <conditionalFormatting sqref="AM632">
    <cfRule type="expression" dxfId="921" priority="151">
      <formula>IF(RIGHT(TEXT(AM632,"0.#"),1)=".",FALSE,TRUE)</formula>
    </cfRule>
    <cfRule type="expression" dxfId="920" priority="152">
      <formula>IF(RIGHT(TEXT(AM632,"0.#"),1)=".",TRUE,FALSE)</formula>
    </cfRule>
  </conditionalFormatting>
  <conditionalFormatting sqref="AM630">
    <cfRule type="expression" dxfId="919" priority="155">
      <formula>IF(RIGHT(TEXT(AM630,"0.#"),1)=".",FALSE,TRUE)</formula>
    </cfRule>
    <cfRule type="expression" dxfId="918" priority="156">
      <formula>IF(RIGHT(TEXT(AM630,"0.#"),1)=".",TRUE,FALSE)</formula>
    </cfRule>
  </conditionalFormatting>
  <conditionalFormatting sqref="AM631">
    <cfRule type="expression" dxfId="917" priority="153">
      <formula>IF(RIGHT(TEXT(AM631,"0.#"),1)=".",FALSE,TRUE)</formula>
    </cfRule>
    <cfRule type="expression" dxfId="916" priority="154">
      <formula>IF(RIGHT(TEXT(AM631,"0.#"),1)=".",TRUE,FALSE)</formula>
    </cfRule>
  </conditionalFormatting>
  <conditionalFormatting sqref="AI632">
    <cfRule type="expression" dxfId="915" priority="145">
      <formula>IF(RIGHT(TEXT(AI632,"0.#"),1)=".",FALSE,TRUE)</formula>
    </cfRule>
    <cfRule type="expression" dxfId="914" priority="146">
      <formula>IF(RIGHT(TEXT(AI632,"0.#"),1)=".",TRUE,FALSE)</formula>
    </cfRule>
  </conditionalFormatting>
  <conditionalFormatting sqref="AI630">
    <cfRule type="expression" dxfId="913" priority="149">
      <formula>IF(RIGHT(TEXT(AI630,"0.#"),1)=".",FALSE,TRUE)</formula>
    </cfRule>
    <cfRule type="expression" dxfId="912" priority="150">
      <formula>IF(RIGHT(TEXT(AI630,"0.#"),1)=".",TRUE,FALSE)</formula>
    </cfRule>
  </conditionalFormatting>
  <conditionalFormatting sqref="AI631">
    <cfRule type="expression" dxfId="911" priority="147">
      <formula>IF(RIGHT(TEXT(AI631,"0.#"),1)=".",FALSE,TRUE)</formula>
    </cfRule>
    <cfRule type="expression" dxfId="910" priority="148">
      <formula>IF(RIGHT(TEXT(AI631,"0.#"),1)=".",TRUE,FALSE)</formula>
    </cfRule>
  </conditionalFormatting>
  <conditionalFormatting sqref="AM637">
    <cfRule type="expression" dxfId="909" priority="139">
      <formula>IF(RIGHT(TEXT(AM637,"0.#"),1)=".",FALSE,TRUE)</formula>
    </cfRule>
    <cfRule type="expression" dxfId="908" priority="140">
      <formula>IF(RIGHT(TEXT(AM637,"0.#"),1)=".",TRUE,FALSE)</formula>
    </cfRule>
  </conditionalFormatting>
  <conditionalFormatting sqref="AM635">
    <cfRule type="expression" dxfId="907" priority="143">
      <formula>IF(RIGHT(TEXT(AM635,"0.#"),1)=".",FALSE,TRUE)</formula>
    </cfRule>
    <cfRule type="expression" dxfId="906" priority="144">
      <formula>IF(RIGHT(TEXT(AM635,"0.#"),1)=".",TRUE,FALSE)</formula>
    </cfRule>
  </conditionalFormatting>
  <conditionalFormatting sqref="AM636">
    <cfRule type="expression" dxfId="905" priority="141">
      <formula>IF(RIGHT(TEXT(AM636,"0.#"),1)=".",FALSE,TRUE)</formula>
    </cfRule>
    <cfRule type="expression" dxfId="904" priority="142">
      <formula>IF(RIGHT(TEXT(AM636,"0.#"),1)=".",TRUE,FALSE)</formula>
    </cfRule>
  </conditionalFormatting>
  <conditionalFormatting sqref="AI637">
    <cfRule type="expression" dxfId="903" priority="133">
      <formula>IF(RIGHT(TEXT(AI637,"0.#"),1)=".",FALSE,TRUE)</formula>
    </cfRule>
    <cfRule type="expression" dxfId="902" priority="134">
      <formula>IF(RIGHT(TEXT(AI637,"0.#"),1)=".",TRUE,FALSE)</formula>
    </cfRule>
  </conditionalFormatting>
  <conditionalFormatting sqref="AI635">
    <cfRule type="expression" dxfId="901" priority="137">
      <formula>IF(RIGHT(TEXT(AI635,"0.#"),1)=".",FALSE,TRUE)</formula>
    </cfRule>
    <cfRule type="expression" dxfId="900" priority="138">
      <formula>IF(RIGHT(TEXT(AI635,"0.#"),1)=".",TRUE,FALSE)</formula>
    </cfRule>
  </conditionalFormatting>
  <conditionalFormatting sqref="AI636">
    <cfRule type="expression" dxfId="899" priority="135">
      <formula>IF(RIGHT(TEXT(AI636,"0.#"),1)=".",FALSE,TRUE)</formula>
    </cfRule>
    <cfRule type="expression" dxfId="898" priority="136">
      <formula>IF(RIGHT(TEXT(AI636,"0.#"),1)=".",TRUE,FALSE)</formula>
    </cfRule>
  </conditionalFormatting>
  <conditionalFormatting sqref="AM602">
    <cfRule type="expression" dxfId="897" priority="211">
      <formula>IF(RIGHT(TEXT(AM602,"0.#"),1)=".",FALSE,TRUE)</formula>
    </cfRule>
    <cfRule type="expression" dxfId="896" priority="212">
      <formula>IF(RIGHT(TEXT(AM602,"0.#"),1)=".",TRUE,FALSE)</formula>
    </cfRule>
  </conditionalFormatting>
  <conditionalFormatting sqref="AM600">
    <cfRule type="expression" dxfId="895" priority="215">
      <formula>IF(RIGHT(TEXT(AM600,"0.#"),1)=".",FALSE,TRUE)</formula>
    </cfRule>
    <cfRule type="expression" dxfId="894" priority="216">
      <formula>IF(RIGHT(TEXT(AM600,"0.#"),1)=".",TRUE,FALSE)</formula>
    </cfRule>
  </conditionalFormatting>
  <conditionalFormatting sqref="AM601">
    <cfRule type="expression" dxfId="893" priority="213">
      <formula>IF(RIGHT(TEXT(AM601,"0.#"),1)=".",FALSE,TRUE)</formula>
    </cfRule>
    <cfRule type="expression" dxfId="892" priority="214">
      <formula>IF(RIGHT(TEXT(AM601,"0.#"),1)=".",TRUE,FALSE)</formula>
    </cfRule>
  </conditionalFormatting>
  <conditionalFormatting sqref="AI602">
    <cfRule type="expression" dxfId="891" priority="205">
      <formula>IF(RIGHT(TEXT(AI602,"0.#"),1)=".",FALSE,TRUE)</formula>
    </cfRule>
    <cfRule type="expression" dxfId="890" priority="206">
      <formula>IF(RIGHT(TEXT(AI602,"0.#"),1)=".",TRUE,FALSE)</formula>
    </cfRule>
  </conditionalFormatting>
  <conditionalFormatting sqref="AI600">
    <cfRule type="expression" dxfId="889" priority="209">
      <formula>IF(RIGHT(TEXT(AI600,"0.#"),1)=".",FALSE,TRUE)</formula>
    </cfRule>
    <cfRule type="expression" dxfId="888" priority="210">
      <formula>IF(RIGHT(TEXT(AI600,"0.#"),1)=".",TRUE,FALSE)</formula>
    </cfRule>
  </conditionalFormatting>
  <conditionalFormatting sqref="AI601">
    <cfRule type="expression" dxfId="887" priority="207">
      <formula>IF(RIGHT(TEXT(AI601,"0.#"),1)=".",FALSE,TRUE)</formula>
    </cfRule>
    <cfRule type="expression" dxfId="886" priority="208">
      <formula>IF(RIGHT(TEXT(AI601,"0.#"),1)=".",TRUE,FALSE)</formula>
    </cfRule>
  </conditionalFormatting>
  <conditionalFormatting sqref="AM607">
    <cfRule type="expression" dxfId="885" priority="199">
      <formula>IF(RIGHT(TEXT(AM607,"0.#"),1)=".",FALSE,TRUE)</formula>
    </cfRule>
    <cfRule type="expression" dxfId="884" priority="200">
      <formula>IF(RIGHT(TEXT(AM607,"0.#"),1)=".",TRUE,FALSE)</formula>
    </cfRule>
  </conditionalFormatting>
  <conditionalFormatting sqref="AM605">
    <cfRule type="expression" dxfId="883" priority="203">
      <formula>IF(RIGHT(TEXT(AM605,"0.#"),1)=".",FALSE,TRUE)</formula>
    </cfRule>
    <cfRule type="expression" dxfId="882" priority="204">
      <formula>IF(RIGHT(TEXT(AM605,"0.#"),1)=".",TRUE,FALSE)</formula>
    </cfRule>
  </conditionalFormatting>
  <conditionalFormatting sqref="AM606">
    <cfRule type="expression" dxfId="881" priority="201">
      <formula>IF(RIGHT(TEXT(AM606,"0.#"),1)=".",FALSE,TRUE)</formula>
    </cfRule>
    <cfRule type="expression" dxfId="880" priority="202">
      <formula>IF(RIGHT(TEXT(AM606,"0.#"),1)=".",TRUE,FALSE)</formula>
    </cfRule>
  </conditionalFormatting>
  <conditionalFormatting sqref="AI607">
    <cfRule type="expression" dxfId="879" priority="193">
      <formula>IF(RIGHT(TEXT(AI607,"0.#"),1)=".",FALSE,TRUE)</formula>
    </cfRule>
    <cfRule type="expression" dxfId="878" priority="194">
      <formula>IF(RIGHT(TEXT(AI607,"0.#"),1)=".",TRUE,FALSE)</formula>
    </cfRule>
  </conditionalFormatting>
  <conditionalFormatting sqref="AI605">
    <cfRule type="expression" dxfId="877" priority="197">
      <formula>IF(RIGHT(TEXT(AI605,"0.#"),1)=".",FALSE,TRUE)</formula>
    </cfRule>
    <cfRule type="expression" dxfId="876" priority="198">
      <formula>IF(RIGHT(TEXT(AI605,"0.#"),1)=".",TRUE,FALSE)</formula>
    </cfRule>
  </conditionalFormatting>
  <conditionalFormatting sqref="AI606">
    <cfRule type="expression" dxfId="875" priority="195">
      <formula>IF(RIGHT(TEXT(AI606,"0.#"),1)=".",FALSE,TRUE)</formula>
    </cfRule>
    <cfRule type="expression" dxfId="874" priority="196">
      <formula>IF(RIGHT(TEXT(AI606,"0.#"),1)=".",TRUE,FALSE)</formula>
    </cfRule>
  </conditionalFormatting>
  <conditionalFormatting sqref="AM612">
    <cfRule type="expression" dxfId="873" priority="187">
      <formula>IF(RIGHT(TEXT(AM612,"0.#"),1)=".",FALSE,TRUE)</formula>
    </cfRule>
    <cfRule type="expression" dxfId="872" priority="188">
      <formula>IF(RIGHT(TEXT(AM612,"0.#"),1)=".",TRUE,FALSE)</formula>
    </cfRule>
  </conditionalFormatting>
  <conditionalFormatting sqref="AM610">
    <cfRule type="expression" dxfId="871" priority="191">
      <formula>IF(RIGHT(TEXT(AM610,"0.#"),1)=".",FALSE,TRUE)</formula>
    </cfRule>
    <cfRule type="expression" dxfId="870" priority="192">
      <formula>IF(RIGHT(TEXT(AM610,"0.#"),1)=".",TRUE,FALSE)</formula>
    </cfRule>
  </conditionalFormatting>
  <conditionalFormatting sqref="AM611">
    <cfRule type="expression" dxfId="869" priority="189">
      <formula>IF(RIGHT(TEXT(AM611,"0.#"),1)=".",FALSE,TRUE)</formula>
    </cfRule>
    <cfRule type="expression" dxfId="868" priority="190">
      <formula>IF(RIGHT(TEXT(AM611,"0.#"),1)=".",TRUE,FALSE)</formula>
    </cfRule>
  </conditionalFormatting>
  <conditionalFormatting sqref="AI612">
    <cfRule type="expression" dxfId="867" priority="181">
      <formula>IF(RIGHT(TEXT(AI612,"0.#"),1)=".",FALSE,TRUE)</formula>
    </cfRule>
    <cfRule type="expression" dxfId="866" priority="182">
      <formula>IF(RIGHT(TEXT(AI612,"0.#"),1)=".",TRUE,FALSE)</formula>
    </cfRule>
  </conditionalFormatting>
  <conditionalFormatting sqref="AI610">
    <cfRule type="expression" dxfId="865" priority="185">
      <formula>IF(RIGHT(TEXT(AI610,"0.#"),1)=".",FALSE,TRUE)</formula>
    </cfRule>
    <cfRule type="expression" dxfId="864" priority="186">
      <formula>IF(RIGHT(TEXT(AI610,"0.#"),1)=".",TRUE,FALSE)</formula>
    </cfRule>
  </conditionalFormatting>
  <conditionalFormatting sqref="AI611">
    <cfRule type="expression" dxfId="863" priority="183">
      <formula>IF(RIGHT(TEXT(AI611,"0.#"),1)=".",FALSE,TRUE)</formula>
    </cfRule>
    <cfRule type="expression" dxfId="862" priority="184">
      <formula>IF(RIGHT(TEXT(AI611,"0.#"),1)=".",TRUE,FALSE)</formula>
    </cfRule>
  </conditionalFormatting>
  <conditionalFormatting sqref="AM617">
    <cfRule type="expression" dxfId="861" priority="175">
      <formula>IF(RIGHT(TEXT(AM617,"0.#"),1)=".",FALSE,TRUE)</formula>
    </cfRule>
    <cfRule type="expression" dxfId="860" priority="176">
      <formula>IF(RIGHT(TEXT(AM617,"0.#"),1)=".",TRUE,FALSE)</formula>
    </cfRule>
  </conditionalFormatting>
  <conditionalFormatting sqref="AM615">
    <cfRule type="expression" dxfId="859" priority="179">
      <formula>IF(RIGHT(TEXT(AM615,"0.#"),1)=".",FALSE,TRUE)</formula>
    </cfRule>
    <cfRule type="expression" dxfId="858" priority="180">
      <formula>IF(RIGHT(TEXT(AM615,"0.#"),1)=".",TRUE,FALSE)</formula>
    </cfRule>
  </conditionalFormatting>
  <conditionalFormatting sqref="AM616">
    <cfRule type="expression" dxfId="857" priority="177">
      <formula>IF(RIGHT(TEXT(AM616,"0.#"),1)=".",FALSE,TRUE)</formula>
    </cfRule>
    <cfRule type="expression" dxfId="856" priority="178">
      <formula>IF(RIGHT(TEXT(AM616,"0.#"),1)=".",TRUE,FALSE)</formula>
    </cfRule>
  </conditionalFormatting>
  <conditionalFormatting sqref="AI617">
    <cfRule type="expression" dxfId="855" priority="169">
      <formula>IF(RIGHT(TEXT(AI617,"0.#"),1)=".",FALSE,TRUE)</formula>
    </cfRule>
    <cfRule type="expression" dxfId="854" priority="170">
      <formula>IF(RIGHT(TEXT(AI617,"0.#"),1)=".",TRUE,FALSE)</formula>
    </cfRule>
  </conditionalFormatting>
  <conditionalFormatting sqref="AI615">
    <cfRule type="expression" dxfId="853" priority="173">
      <formula>IF(RIGHT(TEXT(AI615,"0.#"),1)=".",FALSE,TRUE)</formula>
    </cfRule>
    <cfRule type="expression" dxfId="852" priority="174">
      <formula>IF(RIGHT(TEXT(AI615,"0.#"),1)=".",TRUE,FALSE)</formula>
    </cfRule>
  </conditionalFormatting>
  <conditionalFormatting sqref="AI616">
    <cfRule type="expression" dxfId="851" priority="171">
      <formula>IF(RIGHT(TEXT(AI616,"0.#"),1)=".",FALSE,TRUE)</formula>
    </cfRule>
    <cfRule type="expression" dxfId="850" priority="172">
      <formula>IF(RIGHT(TEXT(AI616,"0.#"),1)=".",TRUE,FALSE)</formula>
    </cfRule>
  </conditionalFormatting>
  <conditionalFormatting sqref="AM651">
    <cfRule type="expression" dxfId="849" priority="127">
      <formula>IF(RIGHT(TEXT(AM651,"0.#"),1)=".",FALSE,TRUE)</formula>
    </cfRule>
    <cfRule type="expression" dxfId="848" priority="128">
      <formula>IF(RIGHT(TEXT(AM651,"0.#"),1)=".",TRUE,FALSE)</formula>
    </cfRule>
  </conditionalFormatting>
  <conditionalFormatting sqref="AM649">
    <cfRule type="expression" dxfId="847" priority="131">
      <formula>IF(RIGHT(TEXT(AM649,"0.#"),1)=".",FALSE,TRUE)</formula>
    </cfRule>
    <cfRule type="expression" dxfId="846" priority="132">
      <formula>IF(RIGHT(TEXT(AM649,"0.#"),1)=".",TRUE,FALSE)</formula>
    </cfRule>
  </conditionalFormatting>
  <conditionalFormatting sqref="AM650">
    <cfRule type="expression" dxfId="845" priority="129">
      <formula>IF(RIGHT(TEXT(AM650,"0.#"),1)=".",FALSE,TRUE)</formula>
    </cfRule>
    <cfRule type="expression" dxfId="844" priority="130">
      <formula>IF(RIGHT(TEXT(AM650,"0.#"),1)=".",TRUE,FALSE)</formula>
    </cfRule>
  </conditionalFormatting>
  <conditionalFormatting sqref="AI651">
    <cfRule type="expression" dxfId="843" priority="121">
      <formula>IF(RIGHT(TEXT(AI651,"0.#"),1)=".",FALSE,TRUE)</formula>
    </cfRule>
    <cfRule type="expression" dxfId="842" priority="122">
      <formula>IF(RIGHT(TEXT(AI651,"0.#"),1)=".",TRUE,FALSE)</formula>
    </cfRule>
  </conditionalFormatting>
  <conditionalFormatting sqref="AI649">
    <cfRule type="expression" dxfId="841" priority="125">
      <formula>IF(RIGHT(TEXT(AI649,"0.#"),1)=".",FALSE,TRUE)</formula>
    </cfRule>
    <cfRule type="expression" dxfId="840" priority="126">
      <formula>IF(RIGHT(TEXT(AI649,"0.#"),1)=".",TRUE,FALSE)</formula>
    </cfRule>
  </conditionalFormatting>
  <conditionalFormatting sqref="AI650">
    <cfRule type="expression" dxfId="839" priority="123">
      <formula>IF(RIGHT(TEXT(AI650,"0.#"),1)=".",FALSE,TRUE)</formula>
    </cfRule>
    <cfRule type="expression" dxfId="838" priority="124">
      <formula>IF(RIGHT(TEXT(AI650,"0.#"),1)=".",TRUE,FALSE)</formula>
    </cfRule>
  </conditionalFormatting>
  <conditionalFormatting sqref="AM676">
    <cfRule type="expression" dxfId="837" priority="115">
      <formula>IF(RIGHT(TEXT(AM676,"0.#"),1)=".",FALSE,TRUE)</formula>
    </cfRule>
    <cfRule type="expression" dxfId="836" priority="116">
      <formula>IF(RIGHT(TEXT(AM676,"0.#"),1)=".",TRUE,FALSE)</formula>
    </cfRule>
  </conditionalFormatting>
  <conditionalFormatting sqref="AM674">
    <cfRule type="expression" dxfId="835" priority="119">
      <formula>IF(RIGHT(TEXT(AM674,"0.#"),1)=".",FALSE,TRUE)</formula>
    </cfRule>
    <cfRule type="expression" dxfId="834" priority="120">
      <formula>IF(RIGHT(TEXT(AM674,"0.#"),1)=".",TRUE,FALSE)</formula>
    </cfRule>
  </conditionalFormatting>
  <conditionalFormatting sqref="AM675">
    <cfRule type="expression" dxfId="833" priority="117">
      <formula>IF(RIGHT(TEXT(AM675,"0.#"),1)=".",FALSE,TRUE)</formula>
    </cfRule>
    <cfRule type="expression" dxfId="832" priority="118">
      <formula>IF(RIGHT(TEXT(AM675,"0.#"),1)=".",TRUE,FALSE)</formula>
    </cfRule>
  </conditionalFormatting>
  <conditionalFormatting sqref="AI676">
    <cfRule type="expression" dxfId="831" priority="109">
      <formula>IF(RIGHT(TEXT(AI676,"0.#"),1)=".",FALSE,TRUE)</formula>
    </cfRule>
    <cfRule type="expression" dxfId="830" priority="110">
      <formula>IF(RIGHT(TEXT(AI676,"0.#"),1)=".",TRUE,FALSE)</formula>
    </cfRule>
  </conditionalFormatting>
  <conditionalFormatting sqref="AI674">
    <cfRule type="expression" dxfId="829" priority="113">
      <formula>IF(RIGHT(TEXT(AI674,"0.#"),1)=".",FALSE,TRUE)</formula>
    </cfRule>
    <cfRule type="expression" dxfId="828" priority="114">
      <formula>IF(RIGHT(TEXT(AI674,"0.#"),1)=".",TRUE,FALSE)</formula>
    </cfRule>
  </conditionalFormatting>
  <conditionalFormatting sqref="AI675">
    <cfRule type="expression" dxfId="827" priority="111">
      <formula>IF(RIGHT(TEXT(AI675,"0.#"),1)=".",FALSE,TRUE)</formula>
    </cfRule>
    <cfRule type="expression" dxfId="826" priority="112">
      <formula>IF(RIGHT(TEXT(AI675,"0.#"),1)=".",TRUE,FALSE)</formula>
    </cfRule>
  </conditionalFormatting>
  <conditionalFormatting sqref="AM681">
    <cfRule type="expression" dxfId="825" priority="55">
      <formula>IF(RIGHT(TEXT(AM681,"0.#"),1)=".",FALSE,TRUE)</formula>
    </cfRule>
    <cfRule type="expression" dxfId="824" priority="56">
      <formula>IF(RIGHT(TEXT(AM681,"0.#"),1)=".",TRUE,FALSE)</formula>
    </cfRule>
  </conditionalFormatting>
  <conditionalFormatting sqref="AM679">
    <cfRule type="expression" dxfId="823" priority="59">
      <formula>IF(RIGHT(TEXT(AM679,"0.#"),1)=".",FALSE,TRUE)</formula>
    </cfRule>
    <cfRule type="expression" dxfId="822" priority="60">
      <formula>IF(RIGHT(TEXT(AM679,"0.#"),1)=".",TRUE,FALSE)</formula>
    </cfRule>
  </conditionalFormatting>
  <conditionalFormatting sqref="AM680">
    <cfRule type="expression" dxfId="821" priority="57">
      <formula>IF(RIGHT(TEXT(AM680,"0.#"),1)=".",FALSE,TRUE)</formula>
    </cfRule>
    <cfRule type="expression" dxfId="820" priority="58">
      <formula>IF(RIGHT(TEXT(AM680,"0.#"),1)=".",TRUE,FALSE)</formula>
    </cfRule>
  </conditionalFormatting>
  <conditionalFormatting sqref="AI681">
    <cfRule type="expression" dxfId="819" priority="49">
      <formula>IF(RIGHT(TEXT(AI681,"0.#"),1)=".",FALSE,TRUE)</formula>
    </cfRule>
    <cfRule type="expression" dxfId="818" priority="50">
      <formula>IF(RIGHT(TEXT(AI681,"0.#"),1)=".",TRUE,FALSE)</formula>
    </cfRule>
  </conditionalFormatting>
  <conditionalFormatting sqref="AI679">
    <cfRule type="expression" dxfId="817" priority="53">
      <formula>IF(RIGHT(TEXT(AI679,"0.#"),1)=".",FALSE,TRUE)</formula>
    </cfRule>
    <cfRule type="expression" dxfId="816" priority="54">
      <formula>IF(RIGHT(TEXT(AI679,"0.#"),1)=".",TRUE,FALSE)</formula>
    </cfRule>
  </conditionalFormatting>
  <conditionalFormatting sqref="AI680">
    <cfRule type="expression" dxfId="815" priority="51">
      <formula>IF(RIGHT(TEXT(AI680,"0.#"),1)=".",FALSE,TRUE)</formula>
    </cfRule>
    <cfRule type="expression" dxfId="814" priority="52">
      <formula>IF(RIGHT(TEXT(AI680,"0.#"),1)=".",TRUE,FALSE)</formula>
    </cfRule>
  </conditionalFormatting>
  <conditionalFormatting sqref="AM686">
    <cfRule type="expression" dxfId="813" priority="43">
      <formula>IF(RIGHT(TEXT(AM686,"0.#"),1)=".",FALSE,TRUE)</formula>
    </cfRule>
    <cfRule type="expression" dxfId="812" priority="44">
      <formula>IF(RIGHT(TEXT(AM686,"0.#"),1)=".",TRUE,FALSE)</formula>
    </cfRule>
  </conditionalFormatting>
  <conditionalFormatting sqref="AM684">
    <cfRule type="expression" dxfId="811" priority="47">
      <formula>IF(RIGHT(TEXT(AM684,"0.#"),1)=".",FALSE,TRUE)</formula>
    </cfRule>
    <cfRule type="expression" dxfId="810" priority="48">
      <formula>IF(RIGHT(TEXT(AM684,"0.#"),1)=".",TRUE,FALSE)</formula>
    </cfRule>
  </conditionalFormatting>
  <conditionalFormatting sqref="AM685">
    <cfRule type="expression" dxfId="809" priority="45">
      <formula>IF(RIGHT(TEXT(AM685,"0.#"),1)=".",FALSE,TRUE)</formula>
    </cfRule>
    <cfRule type="expression" dxfId="808" priority="46">
      <formula>IF(RIGHT(TEXT(AM685,"0.#"),1)=".",TRUE,FALSE)</formula>
    </cfRule>
  </conditionalFormatting>
  <conditionalFormatting sqref="AI686">
    <cfRule type="expression" dxfId="807" priority="37">
      <formula>IF(RIGHT(TEXT(AI686,"0.#"),1)=".",FALSE,TRUE)</formula>
    </cfRule>
    <cfRule type="expression" dxfId="806" priority="38">
      <formula>IF(RIGHT(TEXT(AI686,"0.#"),1)=".",TRUE,FALSE)</formula>
    </cfRule>
  </conditionalFormatting>
  <conditionalFormatting sqref="AI684">
    <cfRule type="expression" dxfId="805" priority="41">
      <formula>IF(RIGHT(TEXT(AI684,"0.#"),1)=".",FALSE,TRUE)</formula>
    </cfRule>
    <cfRule type="expression" dxfId="804" priority="42">
      <formula>IF(RIGHT(TEXT(AI684,"0.#"),1)=".",TRUE,FALSE)</formula>
    </cfRule>
  </conditionalFormatting>
  <conditionalFormatting sqref="AI685">
    <cfRule type="expression" dxfId="803" priority="39">
      <formula>IF(RIGHT(TEXT(AI685,"0.#"),1)=".",FALSE,TRUE)</formula>
    </cfRule>
    <cfRule type="expression" dxfId="802" priority="40">
      <formula>IF(RIGHT(TEXT(AI685,"0.#"),1)=".",TRUE,FALSE)</formula>
    </cfRule>
  </conditionalFormatting>
  <conditionalFormatting sqref="AM691">
    <cfRule type="expression" dxfId="801" priority="31">
      <formula>IF(RIGHT(TEXT(AM691,"0.#"),1)=".",FALSE,TRUE)</formula>
    </cfRule>
    <cfRule type="expression" dxfId="800" priority="32">
      <formula>IF(RIGHT(TEXT(AM691,"0.#"),1)=".",TRUE,FALSE)</formula>
    </cfRule>
  </conditionalFormatting>
  <conditionalFormatting sqref="AM689">
    <cfRule type="expression" dxfId="799" priority="35">
      <formula>IF(RIGHT(TEXT(AM689,"0.#"),1)=".",FALSE,TRUE)</formula>
    </cfRule>
    <cfRule type="expression" dxfId="798" priority="36">
      <formula>IF(RIGHT(TEXT(AM689,"0.#"),1)=".",TRUE,FALSE)</formula>
    </cfRule>
  </conditionalFormatting>
  <conditionalFormatting sqref="AM690">
    <cfRule type="expression" dxfId="797" priority="33">
      <formula>IF(RIGHT(TEXT(AM690,"0.#"),1)=".",FALSE,TRUE)</formula>
    </cfRule>
    <cfRule type="expression" dxfId="796" priority="34">
      <formula>IF(RIGHT(TEXT(AM690,"0.#"),1)=".",TRUE,FALSE)</formula>
    </cfRule>
  </conditionalFormatting>
  <conditionalFormatting sqref="AI691">
    <cfRule type="expression" dxfId="795" priority="25">
      <formula>IF(RIGHT(TEXT(AI691,"0.#"),1)=".",FALSE,TRUE)</formula>
    </cfRule>
    <cfRule type="expression" dxfId="794" priority="26">
      <formula>IF(RIGHT(TEXT(AI691,"0.#"),1)=".",TRUE,FALSE)</formula>
    </cfRule>
  </conditionalFormatting>
  <conditionalFormatting sqref="AI689">
    <cfRule type="expression" dxfId="793" priority="29">
      <formula>IF(RIGHT(TEXT(AI689,"0.#"),1)=".",FALSE,TRUE)</formula>
    </cfRule>
    <cfRule type="expression" dxfId="792" priority="30">
      <formula>IF(RIGHT(TEXT(AI689,"0.#"),1)=".",TRUE,FALSE)</formula>
    </cfRule>
  </conditionalFormatting>
  <conditionalFormatting sqref="AI690">
    <cfRule type="expression" dxfId="791" priority="27">
      <formula>IF(RIGHT(TEXT(AI690,"0.#"),1)=".",FALSE,TRUE)</formula>
    </cfRule>
    <cfRule type="expression" dxfId="790" priority="28">
      <formula>IF(RIGHT(TEXT(AI690,"0.#"),1)=".",TRUE,FALSE)</formula>
    </cfRule>
  </conditionalFormatting>
  <conditionalFormatting sqref="AM656">
    <cfRule type="expression" dxfId="789" priority="103">
      <formula>IF(RIGHT(TEXT(AM656,"0.#"),1)=".",FALSE,TRUE)</formula>
    </cfRule>
    <cfRule type="expression" dxfId="788" priority="104">
      <formula>IF(RIGHT(TEXT(AM656,"0.#"),1)=".",TRUE,FALSE)</formula>
    </cfRule>
  </conditionalFormatting>
  <conditionalFormatting sqref="AM654">
    <cfRule type="expression" dxfId="787" priority="107">
      <formula>IF(RIGHT(TEXT(AM654,"0.#"),1)=".",FALSE,TRUE)</formula>
    </cfRule>
    <cfRule type="expression" dxfId="786" priority="108">
      <formula>IF(RIGHT(TEXT(AM654,"0.#"),1)=".",TRUE,FALSE)</formula>
    </cfRule>
  </conditionalFormatting>
  <conditionalFormatting sqref="AM655">
    <cfRule type="expression" dxfId="785" priority="105">
      <formula>IF(RIGHT(TEXT(AM655,"0.#"),1)=".",FALSE,TRUE)</formula>
    </cfRule>
    <cfRule type="expression" dxfId="784" priority="106">
      <formula>IF(RIGHT(TEXT(AM655,"0.#"),1)=".",TRUE,FALSE)</formula>
    </cfRule>
  </conditionalFormatting>
  <conditionalFormatting sqref="AI656">
    <cfRule type="expression" dxfId="783" priority="97">
      <formula>IF(RIGHT(TEXT(AI656,"0.#"),1)=".",FALSE,TRUE)</formula>
    </cfRule>
    <cfRule type="expression" dxfId="782" priority="98">
      <formula>IF(RIGHT(TEXT(AI656,"0.#"),1)=".",TRUE,FALSE)</formula>
    </cfRule>
  </conditionalFormatting>
  <conditionalFormatting sqref="AI654">
    <cfRule type="expression" dxfId="781" priority="101">
      <formula>IF(RIGHT(TEXT(AI654,"0.#"),1)=".",FALSE,TRUE)</formula>
    </cfRule>
    <cfRule type="expression" dxfId="780" priority="102">
      <formula>IF(RIGHT(TEXT(AI654,"0.#"),1)=".",TRUE,FALSE)</formula>
    </cfRule>
  </conditionalFormatting>
  <conditionalFormatting sqref="AI655">
    <cfRule type="expression" dxfId="779" priority="99">
      <formula>IF(RIGHT(TEXT(AI655,"0.#"),1)=".",FALSE,TRUE)</formula>
    </cfRule>
    <cfRule type="expression" dxfId="778" priority="100">
      <formula>IF(RIGHT(TEXT(AI655,"0.#"),1)=".",TRUE,FALSE)</formula>
    </cfRule>
  </conditionalFormatting>
  <conditionalFormatting sqref="AM661">
    <cfRule type="expression" dxfId="777" priority="91">
      <formula>IF(RIGHT(TEXT(AM661,"0.#"),1)=".",FALSE,TRUE)</formula>
    </cfRule>
    <cfRule type="expression" dxfId="776" priority="92">
      <formula>IF(RIGHT(TEXT(AM661,"0.#"),1)=".",TRUE,FALSE)</formula>
    </cfRule>
  </conditionalFormatting>
  <conditionalFormatting sqref="AM659">
    <cfRule type="expression" dxfId="775" priority="95">
      <formula>IF(RIGHT(TEXT(AM659,"0.#"),1)=".",FALSE,TRUE)</formula>
    </cfRule>
    <cfRule type="expression" dxfId="774" priority="96">
      <formula>IF(RIGHT(TEXT(AM659,"0.#"),1)=".",TRUE,FALSE)</formula>
    </cfRule>
  </conditionalFormatting>
  <conditionalFormatting sqref="AM660">
    <cfRule type="expression" dxfId="773" priority="93">
      <formula>IF(RIGHT(TEXT(AM660,"0.#"),1)=".",FALSE,TRUE)</formula>
    </cfRule>
    <cfRule type="expression" dxfId="772" priority="94">
      <formula>IF(RIGHT(TEXT(AM660,"0.#"),1)=".",TRUE,FALSE)</formula>
    </cfRule>
  </conditionalFormatting>
  <conditionalFormatting sqref="AI661">
    <cfRule type="expression" dxfId="771" priority="85">
      <formula>IF(RIGHT(TEXT(AI661,"0.#"),1)=".",FALSE,TRUE)</formula>
    </cfRule>
    <cfRule type="expression" dxfId="770" priority="86">
      <formula>IF(RIGHT(TEXT(AI661,"0.#"),1)=".",TRUE,FALSE)</formula>
    </cfRule>
  </conditionalFormatting>
  <conditionalFormatting sqref="AI659">
    <cfRule type="expression" dxfId="769" priority="89">
      <formula>IF(RIGHT(TEXT(AI659,"0.#"),1)=".",FALSE,TRUE)</formula>
    </cfRule>
    <cfRule type="expression" dxfId="768" priority="90">
      <formula>IF(RIGHT(TEXT(AI659,"0.#"),1)=".",TRUE,FALSE)</formula>
    </cfRule>
  </conditionalFormatting>
  <conditionalFormatting sqref="AI660">
    <cfRule type="expression" dxfId="767" priority="87">
      <formula>IF(RIGHT(TEXT(AI660,"0.#"),1)=".",FALSE,TRUE)</formula>
    </cfRule>
    <cfRule type="expression" dxfId="766" priority="88">
      <formula>IF(RIGHT(TEXT(AI660,"0.#"),1)=".",TRUE,FALSE)</formula>
    </cfRule>
  </conditionalFormatting>
  <conditionalFormatting sqref="AM666">
    <cfRule type="expression" dxfId="765" priority="79">
      <formula>IF(RIGHT(TEXT(AM666,"0.#"),1)=".",FALSE,TRUE)</formula>
    </cfRule>
    <cfRule type="expression" dxfId="764" priority="80">
      <formula>IF(RIGHT(TEXT(AM666,"0.#"),1)=".",TRUE,FALSE)</formula>
    </cfRule>
  </conditionalFormatting>
  <conditionalFormatting sqref="AM664">
    <cfRule type="expression" dxfId="763" priority="83">
      <formula>IF(RIGHT(TEXT(AM664,"0.#"),1)=".",FALSE,TRUE)</formula>
    </cfRule>
    <cfRule type="expression" dxfId="762" priority="84">
      <formula>IF(RIGHT(TEXT(AM664,"0.#"),1)=".",TRUE,FALSE)</formula>
    </cfRule>
  </conditionalFormatting>
  <conditionalFormatting sqref="AM665">
    <cfRule type="expression" dxfId="761" priority="81">
      <formula>IF(RIGHT(TEXT(AM665,"0.#"),1)=".",FALSE,TRUE)</formula>
    </cfRule>
    <cfRule type="expression" dxfId="760" priority="82">
      <formula>IF(RIGHT(TEXT(AM665,"0.#"),1)=".",TRUE,FALSE)</formula>
    </cfRule>
  </conditionalFormatting>
  <conditionalFormatting sqref="AI666">
    <cfRule type="expression" dxfId="759" priority="73">
      <formula>IF(RIGHT(TEXT(AI666,"0.#"),1)=".",FALSE,TRUE)</formula>
    </cfRule>
    <cfRule type="expression" dxfId="758" priority="74">
      <formula>IF(RIGHT(TEXT(AI666,"0.#"),1)=".",TRUE,FALSE)</formula>
    </cfRule>
  </conditionalFormatting>
  <conditionalFormatting sqref="AI664">
    <cfRule type="expression" dxfId="757" priority="77">
      <formula>IF(RIGHT(TEXT(AI664,"0.#"),1)=".",FALSE,TRUE)</formula>
    </cfRule>
    <cfRule type="expression" dxfId="756" priority="78">
      <formula>IF(RIGHT(TEXT(AI664,"0.#"),1)=".",TRUE,FALSE)</formula>
    </cfRule>
  </conditionalFormatting>
  <conditionalFormatting sqref="AI665">
    <cfRule type="expression" dxfId="755" priority="75">
      <formula>IF(RIGHT(TEXT(AI665,"0.#"),1)=".",FALSE,TRUE)</formula>
    </cfRule>
    <cfRule type="expression" dxfId="754" priority="76">
      <formula>IF(RIGHT(TEXT(AI665,"0.#"),1)=".",TRUE,FALSE)</formula>
    </cfRule>
  </conditionalFormatting>
  <conditionalFormatting sqref="AM671">
    <cfRule type="expression" dxfId="753" priority="67">
      <formula>IF(RIGHT(TEXT(AM671,"0.#"),1)=".",FALSE,TRUE)</formula>
    </cfRule>
    <cfRule type="expression" dxfId="752" priority="68">
      <formula>IF(RIGHT(TEXT(AM671,"0.#"),1)=".",TRUE,FALSE)</formula>
    </cfRule>
  </conditionalFormatting>
  <conditionalFormatting sqref="AM669">
    <cfRule type="expression" dxfId="751" priority="71">
      <formula>IF(RIGHT(TEXT(AM669,"0.#"),1)=".",FALSE,TRUE)</formula>
    </cfRule>
    <cfRule type="expression" dxfId="750" priority="72">
      <formula>IF(RIGHT(TEXT(AM669,"0.#"),1)=".",TRUE,FALSE)</formula>
    </cfRule>
  </conditionalFormatting>
  <conditionalFormatting sqref="AM670">
    <cfRule type="expression" dxfId="749" priority="69">
      <formula>IF(RIGHT(TEXT(AM670,"0.#"),1)=".",FALSE,TRUE)</formula>
    </cfRule>
    <cfRule type="expression" dxfId="748" priority="70">
      <formula>IF(RIGHT(TEXT(AM670,"0.#"),1)=".",TRUE,FALSE)</formula>
    </cfRule>
  </conditionalFormatting>
  <conditionalFormatting sqref="AI671">
    <cfRule type="expression" dxfId="747" priority="61">
      <formula>IF(RIGHT(TEXT(AI671,"0.#"),1)=".",FALSE,TRUE)</formula>
    </cfRule>
    <cfRule type="expression" dxfId="746" priority="62">
      <formula>IF(RIGHT(TEXT(AI671,"0.#"),1)=".",TRUE,FALSE)</formula>
    </cfRule>
  </conditionalFormatting>
  <conditionalFormatting sqref="AI669">
    <cfRule type="expression" dxfId="745" priority="65">
      <formula>IF(RIGHT(TEXT(AI669,"0.#"),1)=".",FALSE,TRUE)</formula>
    </cfRule>
    <cfRule type="expression" dxfId="744" priority="66">
      <formula>IF(RIGHT(TEXT(AI669,"0.#"),1)=".",TRUE,FALSE)</formula>
    </cfRule>
  </conditionalFormatting>
  <conditionalFormatting sqref="AI670">
    <cfRule type="expression" dxfId="743" priority="63">
      <formula>IF(RIGHT(TEXT(AI670,"0.#"),1)=".",FALSE,TRUE)</formula>
    </cfRule>
    <cfRule type="expression" dxfId="742" priority="64">
      <formula>IF(RIGHT(TEXT(AI670,"0.#"),1)=".",TRUE,FALSE)</formula>
    </cfRule>
  </conditionalFormatting>
  <conditionalFormatting sqref="P29:AC29">
    <cfRule type="expression" dxfId="741" priority="23">
      <formula>IF(RIGHT(TEXT(P29,"0.#"),1)=".",FALSE,TRUE)</formula>
    </cfRule>
    <cfRule type="expression" dxfId="740" priority="24">
      <formula>IF(RIGHT(TEXT(P29,"0.#"),1)=".",TRUE,FALSE)</formula>
    </cfRule>
  </conditionalFormatting>
  <conditionalFormatting sqref="AU822">
    <cfRule type="expression" dxfId="739" priority="21">
      <formula>IF(RIGHT(TEXT(AU822,"0.#"),1)=".",FALSE,TRUE)</formula>
    </cfRule>
    <cfRule type="expression" dxfId="738" priority="22">
      <formula>IF(RIGHT(TEXT(AU822,"0.#"),1)=".",TRUE,FALSE)</formula>
    </cfRule>
  </conditionalFormatting>
  <conditionalFormatting sqref="AU823 AU821">
    <cfRule type="expression" dxfId="737" priority="19">
      <formula>IF(RIGHT(TEXT(AU821,"0.#"),1)=".",FALSE,TRUE)</formula>
    </cfRule>
    <cfRule type="expression" dxfId="736" priority="20">
      <formula>IF(RIGHT(TEXT(AU821,"0.#"),1)=".",TRUE,FALSE)</formula>
    </cfRule>
  </conditionalFormatting>
  <conditionalFormatting sqref="AL1069:AO1069">
    <cfRule type="expression" dxfId="735" priority="15">
      <formula>IF(AND(AL1069&gt;=0, RIGHT(TEXT(AL1069,"0.#"),1)&lt;&gt;"."),TRUE,FALSE)</formula>
    </cfRule>
    <cfRule type="expression" dxfId="734" priority="16">
      <formula>IF(AND(AL1069&gt;=0, RIGHT(TEXT(AL1069,"0.#"),1)="."),TRUE,FALSE)</formula>
    </cfRule>
    <cfRule type="expression" dxfId="733" priority="17">
      <formula>IF(AND(AL1069&lt;0, RIGHT(TEXT(AL1069,"0.#"),1)&lt;&gt;"."),TRUE,FALSE)</formula>
    </cfRule>
    <cfRule type="expression" dxfId="732" priority="18">
      <formula>IF(AND(AL1069&lt;0, RIGHT(TEXT(AL1069,"0.#"),1)="."),TRUE,FALSE)</formula>
    </cfRule>
  </conditionalFormatting>
  <conditionalFormatting sqref="Y1069">
    <cfRule type="expression" dxfId="731" priority="13">
      <formula>IF(RIGHT(TEXT(Y1069,"0.#"),1)=".",FALSE,TRUE)</formula>
    </cfRule>
    <cfRule type="expression" dxfId="730" priority="14">
      <formula>IF(RIGHT(TEXT(Y1069,"0.#"),1)=".",TRUE,FALSE)</formula>
    </cfRule>
  </conditionalFormatting>
  <conditionalFormatting sqref="AL1003:AO1003">
    <cfRule type="expression" dxfId="729" priority="9">
      <formula>IF(AND(AL1003&gt;=0, RIGHT(TEXT(AL1003,"0.#"),1)&lt;&gt;"."),TRUE,FALSE)</formula>
    </cfRule>
    <cfRule type="expression" dxfId="728" priority="10">
      <formula>IF(AND(AL1003&gt;=0, RIGHT(TEXT(AL1003,"0.#"),1)="."),TRUE,FALSE)</formula>
    </cfRule>
    <cfRule type="expression" dxfId="727" priority="11">
      <formula>IF(AND(AL1003&lt;0, RIGHT(TEXT(AL1003,"0.#"),1)&lt;&gt;"."),TRUE,FALSE)</formula>
    </cfRule>
    <cfRule type="expression" dxfId="726" priority="12">
      <formula>IF(AND(AL1003&lt;0, RIGHT(TEXT(AL1003,"0.#"),1)="."),TRUE,FALSE)</formula>
    </cfRule>
  </conditionalFormatting>
  <conditionalFormatting sqref="AL1036:AO1036">
    <cfRule type="expression" dxfId="725" priority="5">
      <formula>IF(AND(AL1036&gt;=0, RIGHT(TEXT(AL1036,"0.#"),1)&lt;&gt;"."),TRUE,FALSE)</formula>
    </cfRule>
    <cfRule type="expression" dxfId="724" priority="6">
      <formula>IF(AND(AL1036&gt;=0, RIGHT(TEXT(AL1036,"0.#"),1)="."),TRUE,FALSE)</formula>
    </cfRule>
    <cfRule type="expression" dxfId="723" priority="7">
      <formula>IF(AND(AL1036&lt;0, RIGHT(TEXT(AL1036,"0.#"),1)&lt;&gt;"."),TRUE,FALSE)</formula>
    </cfRule>
    <cfRule type="expression" dxfId="722" priority="8">
      <formula>IF(AND(AL1036&lt;0, RIGHT(TEXT(AL1036,"0.#"),1)="."),TRUE,FALSE)</formula>
    </cfRule>
  </conditionalFormatting>
  <conditionalFormatting sqref="AU809">
    <cfRule type="expression" dxfId="721" priority="3">
      <formula>IF(RIGHT(TEXT(AU809,"0.#"),1)=".",FALSE,TRUE)</formula>
    </cfRule>
    <cfRule type="expression" dxfId="720" priority="4">
      <formula>IF(RIGHT(TEXT(AU809,"0.#"),1)=".",TRUE,FALSE)</formula>
    </cfRule>
  </conditionalFormatting>
  <conditionalFormatting sqref="AU810 AU808">
    <cfRule type="expression" dxfId="719" priority="1">
      <formula>IF(RIGHT(TEXT(AU808,"0.#"),1)=".",FALSE,TRUE)</formula>
    </cfRule>
    <cfRule type="expression" dxfId="718"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4" max="49" man="1"/>
    <brk id="129" max="49" man="1"/>
    <brk id="707" max="49" man="1"/>
    <brk id="718" max="49" man="1"/>
    <brk id="740" max="49" man="1"/>
    <brk id="779" max="49" man="1"/>
    <brk id="834" max="49" man="1"/>
    <brk id="1000"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3" sqref="A3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555</v>
      </c>
      <c r="R4" s="13" t="str">
        <f t="shared" si="3"/>
        <v>補助</v>
      </c>
      <c r="S4" s="13" t="str">
        <f t="shared" si="4"/>
        <v>委託・請負、補助</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2">
      <c r="A5" s="14" t="s">
        <v>88</v>
      </c>
      <c r="B5" s="15" t="s">
        <v>555</v>
      </c>
      <c r="C5" s="13" t="str">
        <f t="shared" si="0"/>
        <v>海洋政策</v>
      </c>
      <c r="D5" s="13" t="str">
        <f>IF(C5="",D4,IF(D4&lt;&gt;"",CONCATENATE(D4,"、",C5),C5))</f>
        <v>海洋政策</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322</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t="s">
        <v>555</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海洋政策、科学技術・イノベーション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海洋政策、科学技術・イノベーション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海洋政策、科学技術・イノベーション</v>
      </c>
      <c r="F9" s="18" t="s">
        <v>300</v>
      </c>
      <c r="G9" s="17"/>
      <c r="H9" s="13" t="str">
        <f t="shared" si="1"/>
        <v/>
      </c>
      <c r="I9" s="13" t="str">
        <f t="shared" si="5"/>
        <v/>
      </c>
      <c r="K9" s="14" t="s">
        <v>110</v>
      </c>
      <c r="L9" s="15" t="s">
        <v>555</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323</v>
      </c>
      <c r="B10" s="15" t="s">
        <v>555</v>
      </c>
      <c r="C10" s="13" t="str">
        <f t="shared" si="0"/>
        <v>国土強靱化施策</v>
      </c>
      <c r="D10" s="13" t="str">
        <f t="shared" si="8"/>
        <v>海洋政策、科学技術・イノベーション、国土強靱化施策</v>
      </c>
      <c r="F10" s="18" t="s">
        <v>117</v>
      </c>
      <c r="G10" s="17" t="s">
        <v>555</v>
      </c>
      <c r="H10" s="13" t="str">
        <f t="shared" si="1"/>
        <v>エネルギー対策特別会計エネルギー需給勘定</v>
      </c>
      <c r="I10" s="13" t="str">
        <f t="shared" si="5"/>
        <v>エネルギー対策特別会計エネルギー需給勘定</v>
      </c>
      <c r="K10" s="14" t="s">
        <v>327</v>
      </c>
      <c r="L10" s="15"/>
      <c r="M10" s="13" t="str">
        <f t="shared" si="2"/>
        <v/>
      </c>
      <c r="N10" s="13" t="str">
        <f t="shared" si="6"/>
        <v>エネルギー対策</v>
      </c>
      <c r="O10" s="13"/>
      <c r="P10" s="13" t="str">
        <f>S8</f>
        <v>委託・請負、補助</v>
      </c>
      <c r="Q10" s="19"/>
      <c r="T10" s="13"/>
      <c r="W10" s="32" t="s">
        <v>156</v>
      </c>
      <c r="Y10" s="32" t="s">
        <v>434</v>
      </c>
      <c r="Z10" s="30"/>
      <c r="AA10" s="32" t="s">
        <v>528</v>
      </c>
      <c r="AB10" s="31"/>
      <c r="AC10" s="31"/>
      <c r="AD10" s="31"/>
      <c r="AE10" s="31"/>
      <c r="AF10" s="30"/>
      <c r="AG10" s="55" t="s">
        <v>357</v>
      </c>
      <c r="AK10" s="53" t="str">
        <f t="shared" si="7"/>
        <v>I</v>
      </c>
      <c r="AP10" s="53" t="s">
        <v>353</v>
      </c>
    </row>
    <row r="11" spans="1:42" ht="13.5" customHeight="1" x14ac:dyDescent="0.2">
      <c r="A11" s="14" t="s">
        <v>93</v>
      </c>
      <c r="B11" s="15"/>
      <c r="C11" s="13" t="str">
        <f t="shared" si="0"/>
        <v/>
      </c>
      <c r="D11" s="13" t="str">
        <f t="shared" si="8"/>
        <v>海洋政策、科学技術・イノベーション、国土強靱化施策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2">
      <c r="A12" s="14" t="s">
        <v>94</v>
      </c>
      <c r="B12" s="15"/>
      <c r="C12" s="13" t="str">
        <f t="shared" ref="C12:C24" si="9">IF(B12="","",A12)</f>
        <v/>
      </c>
      <c r="D12" s="13" t="str">
        <f t="shared" si="8"/>
        <v>海洋政策、科学技術・イノベーション、国土強靱化施策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2">
      <c r="A13" s="14" t="s">
        <v>95</v>
      </c>
      <c r="B13" s="15"/>
      <c r="C13" s="13" t="str">
        <f t="shared" si="9"/>
        <v/>
      </c>
      <c r="D13" s="13" t="str">
        <f t="shared" si="8"/>
        <v>海洋政策、科学技術・イノベーション、国土強靱化施策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2">
      <c r="A14" s="14" t="s">
        <v>96</v>
      </c>
      <c r="B14" s="15"/>
      <c r="C14" s="13" t="str">
        <f t="shared" si="9"/>
        <v/>
      </c>
      <c r="D14" s="13" t="str">
        <f t="shared" si="8"/>
        <v>海洋政策、科学技術・イノベーション、国土強靱化施策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海洋政策、科学技術・イノベーション、国土強靱化施策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海洋政策、科学技術・イノベーション、国土強靱化施策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海洋政策、科学技術・イノベーション、国土強靱化施策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海洋政策、科学技術・イノベーション、国土強靱化施策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海洋政策、科学技術・イノベーション、国土強靱化施策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310</v>
      </c>
      <c r="B20" s="15"/>
      <c r="C20" s="13" t="str">
        <f t="shared" si="9"/>
        <v/>
      </c>
      <c r="D20" s="13" t="str">
        <f t="shared" si="8"/>
        <v>海洋政策、科学技術・イノベーション、国土強靱化施策</v>
      </c>
      <c r="F20" s="18" t="s">
        <v>309</v>
      </c>
      <c r="G20" s="17"/>
      <c r="H20" s="13" t="str">
        <f t="shared" si="1"/>
        <v/>
      </c>
      <c r="I20" s="13" t="str">
        <f t="shared" si="5"/>
        <v>エネルギー対策特別会計エネルギー需給勘定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311</v>
      </c>
      <c r="B21" s="15"/>
      <c r="C21" s="13" t="str">
        <f t="shared" si="9"/>
        <v/>
      </c>
      <c r="D21" s="13" t="str">
        <f t="shared" si="8"/>
        <v>海洋政策、科学技術・イノベーション、国土強靱化施策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海洋政策、科学技術・イノベーション、国土強靱化施策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海洋政策、科学技術・イノベーション、国土強靱化施策</v>
      </c>
      <c r="F23" s="18" t="s">
        <v>129</v>
      </c>
      <c r="G23" s="17"/>
      <c r="H23" s="13" t="str">
        <f t="shared" si="1"/>
        <v/>
      </c>
      <c r="I23" s="13" t="str">
        <f t="shared" si="5"/>
        <v>エネルギー対策特別会計エネルギー需給勘定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海洋政策、科学技術・イノベーション、国土強靱化施策</v>
      </c>
      <c r="F24" s="18" t="s">
        <v>404</v>
      </c>
      <c r="G24" s="17"/>
      <c r="H24" s="13" t="str">
        <f t="shared" si="1"/>
        <v/>
      </c>
      <c r="I24" s="13" t="str">
        <f t="shared" si="5"/>
        <v>エネルギー対策特別会計エネルギー需給勘定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海洋政策、科学技術・イノベーション、国土強靱化施策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452</v>
      </c>
      <c r="Z28" s="30"/>
      <c r="AA28" s="32" t="s">
        <v>546</v>
      </c>
      <c r="AB28" s="31"/>
      <c r="AC28" s="31"/>
      <c r="AD28" s="31"/>
      <c r="AE28" s="31"/>
      <c r="AF28" s="30"/>
      <c r="AK28" s="53" t="s">
        <v>263</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459</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O41" sqref="BO41"/>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345</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31"/>
      <c r="AA2" s="832"/>
      <c r="AB2" s="1037" t="s">
        <v>11</v>
      </c>
      <c r="AC2" s="1038"/>
      <c r="AD2" s="1039"/>
      <c r="AE2" s="248" t="s">
        <v>385</v>
      </c>
      <c r="AF2" s="248"/>
      <c r="AG2" s="248"/>
      <c r="AH2" s="248"/>
      <c r="AI2" s="248" t="s">
        <v>383</v>
      </c>
      <c r="AJ2" s="248"/>
      <c r="AK2" s="248"/>
      <c r="AL2" s="248"/>
      <c r="AM2" s="248" t="s">
        <v>412</v>
      </c>
      <c r="AN2" s="248"/>
      <c r="AO2" s="248"/>
      <c r="AP2" s="242"/>
      <c r="AQ2" s="158" t="s">
        <v>234</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2">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5"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345</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31"/>
      <c r="AA9" s="832"/>
      <c r="AB9" s="1037" t="s">
        <v>11</v>
      </c>
      <c r="AC9" s="1038"/>
      <c r="AD9" s="1039"/>
      <c r="AE9" s="248" t="s">
        <v>385</v>
      </c>
      <c r="AF9" s="248"/>
      <c r="AG9" s="248"/>
      <c r="AH9" s="248"/>
      <c r="AI9" s="248" t="s">
        <v>383</v>
      </c>
      <c r="AJ9" s="248"/>
      <c r="AK9" s="248"/>
      <c r="AL9" s="248"/>
      <c r="AM9" s="248" t="s">
        <v>412</v>
      </c>
      <c r="AN9" s="248"/>
      <c r="AO9" s="248"/>
      <c r="AP9" s="242"/>
      <c r="AQ9" s="158" t="s">
        <v>234</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2">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5"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345</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31"/>
      <c r="AA16" s="832"/>
      <c r="AB16" s="1037" t="s">
        <v>11</v>
      </c>
      <c r="AC16" s="1038"/>
      <c r="AD16" s="1039"/>
      <c r="AE16" s="248" t="s">
        <v>385</v>
      </c>
      <c r="AF16" s="248"/>
      <c r="AG16" s="248"/>
      <c r="AH16" s="248"/>
      <c r="AI16" s="248" t="s">
        <v>383</v>
      </c>
      <c r="AJ16" s="248"/>
      <c r="AK16" s="248"/>
      <c r="AL16" s="248"/>
      <c r="AM16" s="248" t="s">
        <v>412</v>
      </c>
      <c r="AN16" s="248"/>
      <c r="AO16" s="248"/>
      <c r="AP16" s="242"/>
      <c r="AQ16" s="158" t="s">
        <v>234</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2">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5"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345</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31"/>
      <c r="AA23" s="832"/>
      <c r="AB23" s="1037" t="s">
        <v>11</v>
      </c>
      <c r="AC23" s="1038"/>
      <c r="AD23" s="1039"/>
      <c r="AE23" s="248" t="s">
        <v>385</v>
      </c>
      <c r="AF23" s="248"/>
      <c r="AG23" s="248"/>
      <c r="AH23" s="248"/>
      <c r="AI23" s="248" t="s">
        <v>383</v>
      </c>
      <c r="AJ23" s="248"/>
      <c r="AK23" s="248"/>
      <c r="AL23" s="248"/>
      <c r="AM23" s="248" t="s">
        <v>412</v>
      </c>
      <c r="AN23" s="248"/>
      <c r="AO23" s="248"/>
      <c r="AP23" s="242"/>
      <c r="AQ23" s="158" t="s">
        <v>234</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2">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5"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345</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31"/>
      <c r="AA30" s="832"/>
      <c r="AB30" s="1037" t="s">
        <v>11</v>
      </c>
      <c r="AC30" s="1038"/>
      <c r="AD30" s="1039"/>
      <c r="AE30" s="248" t="s">
        <v>385</v>
      </c>
      <c r="AF30" s="248"/>
      <c r="AG30" s="248"/>
      <c r="AH30" s="248"/>
      <c r="AI30" s="248" t="s">
        <v>383</v>
      </c>
      <c r="AJ30" s="248"/>
      <c r="AK30" s="248"/>
      <c r="AL30" s="248"/>
      <c r="AM30" s="248" t="s">
        <v>412</v>
      </c>
      <c r="AN30" s="248"/>
      <c r="AO30" s="248"/>
      <c r="AP30" s="242"/>
      <c r="AQ30" s="158" t="s">
        <v>234</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2">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5"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345</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31"/>
      <c r="AA37" s="832"/>
      <c r="AB37" s="1037" t="s">
        <v>11</v>
      </c>
      <c r="AC37" s="1038"/>
      <c r="AD37" s="1039"/>
      <c r="AE37" s="248" t="s">
        <v>385</v>
      </c>
      <c r="AF37" s="248"/>
      <c r="AG37" s="248"/>
      <c r="AH37" s="248"/>
      <c r="AI37" s="248" t="s">
        <v>383</v>
      </c>
      <c r="AJ37" s="248"/>
      <c r="AK37" s="248"/>
      <c r="AL37" s="248"/>
      <c r="AM37" s="248" t="s">
        <v>412</v>
      </c>
      <c r="AN37" s="248"/>
      <c r="AO37" s="248"/>
      <c r="AP37" s="242"/>
      <c r="AQ37" s="158" t="s">
        <v>234</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2">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5"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345</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31"/>
      <c r="AA44" s="832"/>
      <c r="AB44" s="1037" t="s">
        <v>11</v>
      </c>
      <c r="AC44" s="1038"/>
      <c r="AD44" s="1039"/>
      <c r="AE44" s="248" t="s">
        <v>385</v>
      </c>
      <c r="AF44" s="248"/>
      <c r="AG44" s="248"/>
      <c r="AH44" s="248"/>
      <c r="AI44" s="248" t="s">
        <v>383</v>
      </c>
      <c r="AJ44" s="248"/>
      <c r="AK44" s="248"/>
      <c r="AL44" s="248"/>
      <c r="AM44" s="248" t="s">
        <v>412</v>
      </c>
      <c r="AN44" s="248"/>
      <c r="AO44" s="248"/>
      <c r="AP44" s="242"/>
      <c r="AQ44" s="158" t="s">
        <v>234</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2">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5"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345</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31"/>
      <c r="AA51" s="832"/>
      <c r="AB51" s="242" t="s">
        <v>11</v>
      </c>
      <c r="AC51" s="1038"/>
      <c r="AD51" s="1039"/>
      <c r="AE51" s="248" t="s">
        <v>385</v>
      </c>
      <c r="AF51" s="248"/>
      <c r="AG51" s="248"/>
      <c r="AH51" s="248"/>
      <c r="AI51" s="248" t="s">
        <v>383</v>
      </c>
      <c r="AJ51" s="248"/>
      <c r="AK51" s="248"/>
      <c r="AL51" s="248"/>
      <c r="AM51" s="248" t="s">
        <v>412</v>
      </c>
      <c r="AN51" s="248"/>
      <c r="AO51" s="248"/>
      <c r="AP51" s="242"/>
      <c r="AQ51" s="158" t="s">
        <v>234</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2">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5"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345</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31"/>
      <c r="AA58" s="832"/>
      <c r="AB58" s="1037" t="s">
        <v>11</v>
      </c>
      <c r="AC58" s="1038"/>
      <c r="AD58" s="1039"/>
      <c r="AE58" s="248" t="s">
        <v>385</v>
      </c>
      <c r="AF58" s="248"/>
      <c r="AG58" s="248"/>
      <c r="AH58" s="248"/>
      <c r="AI58" s="248" t="s">
        <v>383</v>
      </c>
      <c r="AJ58" s="248"/>
      <c r="AK58" s="248"/>
      <c r="AL58" s="248"/>
      <c r="AM58" s="248" t="s">
        <v>412</v>
      </c>
      <c r="AN58" s="248"/>
      <c r="AO58" s="248"/>
      <c r="AP58" s="242"/>
      <c r="AQ58" s="158" t="s">
        <v>234</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2">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5"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345</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31"/>
      <c r="AA65" s="832"/>
      <c r="AB65" s="1037" t="s">
        <v>11</v>
      </c>
      <c r="AC65" s="1038"/>
      <c r="AD65" s="1039"/>
      <c r="AE65" s="248" t="s">
        <v>385</v>
      </c>
      <c r="AF65" s="248"/>
      <c r="AG65" s="248"/>
      <c r="AH65" s="248"/>
      <c r="AI65" s="248" t="s">
        <v>383</v>
      </c>
      <c r="AJ65" s="248"/>
      <c r="AK65" s="248"/>
      <c r="AL65" s="248"/>
      <c r="AM65" s="248" t="s">
        <v>412</v>
      </c>
      <c r="AN65" s="248"/>
      <c r="AO65" s="248"/>
      <c r="AP65" s="242"/>
      <c r="AQ65" s="158" t="s">
        <v>234</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2">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N279" sqref="AM279:AN279"/>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6" t="s">
        <v>715</v>
      </c>
      <c r="H2" s="597"/>
      <c r="I2" s="597"/>
      <c r="J2" s="597"/>
      <c r="K2" s="597"/>
      <c r="L2" s="597"/>
      <c r="M2" s="597"/>
      <c r="N2" s="597"/>
      <c r="O2" s="597"/>
      <c r="P2" s="597"/>
      <c r="Q2" s="597"/>
      <c r="R2" s="597"/>
      <c r="S2" s="597"/>
      <c r="T2" s="597"/>
      <c r="U2" s="597"/>
      <c r="V2" s="597"/>
      <c r="W2" s="597"/>
      <c r="X2" s="597"/>
      <c r="Y2" s="597"/>
      <c r="Z2" s="597"/>
      <c r="AA2" s="597"/>
      <c r="AB2" s="598"/>
      <c r="AC2" s="596" t="s">
        <v>719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55"/>
      <c r="B4" s="1056"/>
      <c r="C4" s="1056"/>
      <c r="D4" s="1056"/>
      <c r="E4" s="1056"/>
      <c r="F4" s="1057"/>
      <c r="G4" s="671" t="s">
        <v>666</v>
      </c>
      <c r="H4" s="672"/>
      <c r="I4" s="672"/>
      <c r="J4" s="672"/>
      <c r="K4" s="673"/>
      <c r="L4" s="665" t="s">
        <v>685</v>
      </c>
      <c r="M4" s="666"/>
      <c r="N4" s="666"/>
      <c r="O4" s="666"/>
      <c r="P4" s="666"/>
      <c r="Q4" s="666"/>
      <c r="R4" s="666"/>
      <c r="S4" s="666"/>
      <c r="T4" s="666"/>
      <c r="U4" s="666"/>
      <c r="V4" s="666"/>
      <c r="W4" s="666"/>
      <c r="X4" s="667"/>
      <c r="Y4" s="388">
        <v>2</v>
      </c>
      <c r="Z4" s="389"/>
      <c r="AA4" s="389"/>
      <c r="AB4" s="807"/>
      <c r="AC4" s="671" t="s">
        <v>666</v>
      </c>
      <c r="AD4" s="672"/>
      <c r="AE4" s="672"/>
      <c r="AF4" s="672"/>
      <c r="AG4" s="673"/>
      <c r="AH4" s="665" t="s">
        <v>687</v>
      </c>
      <c r="AI4" s="666"/>
      <c r="AJ4" s="666"/>
      <c r="AK4" s="666"/>
      <c r="AL4" s="666"/>
      <c r="AM4" s="666"/>
      <c r="AN4" s="666"/>
      <c r="AO4" s="666"/>
      <c r="AP4" s="666"/>
      <c r="AQ4" s="666"/>
      <c r="AR4" s="666"/>
      <c r="AS4" s="666"/>
      <c r="AT4" s="667"/>
      <c r="AU4" s="388">
        <v>5657</v>
      </c>
      <c r="AV4" s="389"/>
      <c r="AW4" s="389"/>
      <c r="AX4" s="390"/>
    </row>
    <row r="5" spans="1:50" ht="24.75" customHeight="1" x14ac:dyDescent="0.2">
      <c r="A5" s="1055"/>
      <c r="B5" s="1056"/>
      <c r="C5" s="1056"/>
      <c r="D5" s="1056"/>
      <c r="E5" s="1056"/>
      <c r="F5" s="1057"/>
      <c r="G5" s="607"/>
      <c r="H5" s="608"/>
      <c r="I5" s="608"/>
      <c r="J5" s="608"/>
      <c r="K5" s="609"/>
      <c r="L5" s="599"/>
      <c r="M5" s="600"/>
      <c r="N5" s="600"/>
      <c r="O5" s="600"/>
      <c r="P5" s="600"/>
      <c r="Q5" s="600"/>
      <c r="R5" s="600"/>
      <c r="S5" s="600"/>
      <c r="T5" s="600"/>
      <c r="U5" s="600"/>
      <c r="V5" s="600"/>
      <c r="W5" s="600"/>
      <c r="X5" s="601"/>
      <c r="Y5" s="602"/>
      <c r="Z5" s="603"/>
      <c r="AA5" s="603"/>
      <c r="AB5" s="613"/>
      <c r="AC5" s="607" t="s">
        <v>681</v>
      </c>
      <c r="AD5" s="608"/>
      <c r="AE5" s="608"/>
      <c r="AF5" s="608"/>
      <c r="AG5" s="609"/>
      <c r="AH5" s="599" t="s">
        <v>688</v>
      </c>
      <c r="AI5" s="600"/>
      <c r="AJ5" s="600"/>
      <c r="AK5" s="600"/>
      <c r="AL5" s="600"/>
      <c r="AM5" s="600"/>
      <c r="AN5" s="600"/>
      <c r="AO5" s="600"/>
      <c r="AP5" s="600"/>
      <c r="AQ5" s="600"/>
      <c r="AR5" s="600"/>
      <c r="AS5" s="600"/>
      <c r="AT5" s="601"/>
      <c r="AU5" s="602">
        <v>2687</v>
      </c>
      <c r="AV5" s="603"/>
      <c r="AW5" s="603"/>
      <c r="AX5" s="604"/>
    </row>
    <row r="6" spans="1:50" ht="24.75" customHeight="1" x14ac:dyDescent="0.2">
      <c r="A6" s="1055"/>
      <c r="B6" s="1056"/>
      <c r="C6" s="1056"/>
      <c r="D6" s="1056"/>
      <c r="E6" s="1056"/>
      <c r="F6" s="1057"/>
      <c r="G6" s="607"/>
      <c r="H6" s="608"/>
      <c r="I6" s="608"/>
      <c r="J6" s="608"/>
      <c r="K6" s="609"/>
      <c r="L6" s="599"/>
      <c r="M6" s="600"/>
      <c r="N6" s="600"/>
      <c r="O6" s="600"/>
      <c r="P6" s="600"/>
      <c r="Q6" s="600"/>
      <c r="R6" s="600"/>
      <c r="S6" s="600"/>
      <c r="T6" s="600"/>
      <c r="U6" s="600"/>
      <c r="V6" s="600"/>
      <c r="W6" s="600"/>
      <c r="X6" s="601"/>
      <c r="Y6" s="602"/>
      <c r="Z6" s="603"/>
      <c r="AA6" s="603"/>
      <c r="AB6" s="613"/>
      <c r="AC6" s="607" t="s">
        <v>686</v>
      </c>
      <c r="AD6" s="608"/>
      <c r="AE6" s="608"/>
      <c r="AF6" s="608"/>
      <c r="AG6" s="609"/>
      <c r="AH6" s="599" t="s">
        <v>684</v>
      </c>
      <c r="AI6" s="600"/>
      <c r="AJ6" s="600"/>
      <c r="AK6" s="600"/>
      <c r="AL6" s="600"/>
      <c r="AM6" s="600"/>
      <c r="AN6" s="600"/>
      <c r="AO6" s="600"/>
      <c r="AP6" s="600"/>
      <c r="AQ6" s="600"/>
      <c r="AR6" s="600"/>
      <c r="AS6" s="600"/>
      <c r="AT6" s="601"/>
      <c r="AU6" s="602">
        <v>835</v>
      </c>
      <c r="AV6" s="603"/>
      <c r="AW6" s="603"/>
      <c r="AX6" s="604"/>
    </row>
    <row r="7" spans="1:50" ht="24.75" hidden="1" customHeight="1" x14ac:dyDescent="0.2">
      <c r="A7" s="1055"/>
      <c r="B7" s="1056"/>
      <c r="C7" s="1056"/>
      <c r="D7" s="1056"/>
      <c r="E7" s="1056"/>
      <c r="F7" s="105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2">
      <c r="A8" s="1055"/>
      <c r="B8" s="1056"/>
      <c r="C8" s="1056"/>
      <c r="D8" s="1056"/>
      <c r="E8" s="1056"/>
      <c r="F8" s="105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2">
      <c r="A9" s="1055"/>
      <c r="B9" s="1056"/>
      <c r="C9" s="1056"/>
      <c r="D9" s="1056"/>
      <c r="E9" s="1056"/>
      <c r="F9" s="105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2">
      <c r="A10" s="1055"/>
      <c r="B10" s="1056"/>
      <c r="C10" s="1056"/>
      <c r="D10" s="1056"/>
      <c r="E10" s="1056"/>
      <c r="F10" s="105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2">
      <c r="A11" s="1055"/>
      <c r="B11" s="1056"/>
      <c r="C11" s="1056"/>
      <c r="D11" s="1056"/>
      <c r="E11" s="1056"/>
      <c r="F11" s="105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2">
      <c r="A12" s="1055"/>
      <c r="B12" s="1056"/>
      <c r="C12" s="1056"/>
      <c r="D12" s="1056"/>
      <c r="E12" s="1056"/>
      <c r="F12" s="105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2">
      <c r="A13" s="1055"/>
      <c r="B13" s="1056"/>
      <c r="C13" s="1056"/>
      <c r="D13" s="1056"/>
      <c r="E13" s="1056"/>
      <c r="F13" s="105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55"/>
      <c r="B14" s="1056"/>
      <c r="C14" s="1056"/>
      <c r="D14" s="1056"/>
      <c r="E14" s="1056"/>
      <c r="F14" s="1057"/>
      <c r="G14" s="828" t="s">
        <v>20</v>
      </c>
      <c r="H14" s="829"/>
      <c r="I14" s="829"/>
      <c r="J14" s="829"/>
      <c r="K14" s="829"/>
      <c r="L14" s="830"/>
      <c r="M14" s="831"/>
      <c r="N14" s="831"/>
      <c r="O14" s="831"/>
      <c r="P14" s="831"/>
      <c r="Q14" s="831"/>
      <c r="R14" s="831"/>
      <c r="S14" s="831"/>
      <c r="T14" s="831"/>
      <c r="U14" s="831"/>
      <c r="V14" s="831"/>
      <c r="W14" s="831"/>
      <c r="X14" s="832"/>
      <c r="Y14" s="833">
        <f>SUM(Y4:AB13)</f>
        <v>2</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9179</v>
      </c>
      <c r="AV14" s="834"/>
      <c r="AW14" s="834"/>
      <c r="AX14" s="836"/>
    </row>
    <row r="15" spans="1:50" ht="30" customHeight="1" x14ac:dyDescent="0.2">
      <c r="A15" s="1055"/>
      <c r="B15" s="1056"/>
      <c r="C15" s="1056"/>
      <c r="D15" s="1056"/>
      <c r="E15" s="1056"/>
      <c r="F15" s="1057"/>
      <c r="G15" s="596" t="s">
        <v>767</v>
      </c>
      <c r="H15" s="597"/>
      <c r="I15" s="597"/>
      <c r="J15" s="597"/>
      <c r="K15" s="597"/>
      <c r="L15" s="597"/>
      <c r="M15" s="597"/>
      <c r="N15" s="597"/>
      <c r="O15" s="597"/>
      <c r="P15" s="597"/>
      <c r="Q15" s="597"/>
      <c r="R15" s="597"/>
      <c r="S15" s="597"/>
      <c r="T15" s="597"/>
      <c r="U15" s="597"/>
      <c r="V15" s="597"/>
      <c r="W15" s="597"/>
      <c r="X15" s="597"/>
      <c r="Y15" s="597"/>
      <c r="Z15" s="597"/>
      <c r="AA15" s="597"/>
      <c r="AB15" s="598"/>
      <c r="AC15" s="596" t="s">
        <v>774</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2">
      <c r="A16" s="1055"/>
      <c r="B16" s="1056"/>
      <c r="C16" s="1056"/>
      <c r="D16" s="1056"/>
      <c r="E16" s="1056"/>
      <c r="F16" s="1057"/>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55"/>
      <c r="B17" s="1056"/>
      <c r="C17" s="1056"/>
      <c r="D17" s="1056"/>
      <c r="E17" s="1056"/>
      <c r="F17" s="1057"/>
      <c r="G17" s="671" t="s">
        <v>769</v>
      </c>
      <c r="H17" s="672"/>
      <c r="I17" s="672"/>
      <c r="J17" s="672"/>
      <c r="K17" s="673"/>
      <c r="L17" s="665" t="s">
        <v>775</v>
      </c>
      <c r="M17" s="666"/>
      <c r="N17" s="666"/>
      <c r="O17" s="666"/>
      <c r="P17" s="666"/>
      <c r="Q17" s="666"/>
      <c r="R17" s="666"/>
      <c r="S17" s="666"/>
      <c r="T17" s="666"/>
      <c r="U17" s="666"/>
      <c r="V17" s="666"/>
      <c r="W17" s="666"/>
      <c r="X17" s="667"/>
      <c r="Y17" s="388">
        <v>221</v>
      </c>
      <c r="Z17" s="389"/>
      <c r="AA17" s="389"/>
      <c r="AB17" s="807"/>
      <c r="AC17" s="671" t="s">
        <v>769</v>
      </c>
      <c r="AD17" s="672"/>
      <c r="AE17" s="672"/>
      <c r="AF17" s="672"/>
      <c r="AG17" s="673"/>
      <c r="AH17" s="665" t="s">
        <v>778</v>
      </c>
      <c r="AI17" s="666"/>
      <c r="AJ17" s="666"/>
      <c r="AK17" s="666"/>
      <c r="AL17" s="666"/>
      <c r="AM17" s="666"/>
      <c r="AN17" s="666"/>
      <c r="AO17" s="666"/>
      <c r="AP17" s="666"/>
      <c r="AQ17" s="666"/>
      <c r="AR17" s="666"/>
      <c r="AS17" s="666"/>
      <c r="AT17" s="667"/>
      <c r="AU17" s="388">
        <v>39</v>
      </c>
      <c r="AV17" s="389"/>
      <c r="AW17" s="389"/>
      <c r="AX17" s="807"/>
    </row>
    <row r="18" spans="1:50" ht="24.75" customHeight="1" x14ac:dyDescent="0.2">
      <c r="A18" s="1055"/>
      <c r="B18" s="1056"/>
      <c r="C18" s="1056"/>
      <c r="D18" s="1056"/>
      <c r="E18" s="1056"/>
      <c r="F18" s="1057"/>
      <c r="G18" s="607" t="s">
        <v>768</v>
      </c>
      <c r="H18" s="608"/>
      <c r="I18" s="608"/>
      <c r="J18" s="608"/>
      <c r="K18" s="609"/>
      <c r="L18" s="599" t="s">
        <v>771</v>
      </c>
      <c r="M18" s="600"/>
      <c r="N18" s="600"/>
      <c r="O18" s="600"/>
      <c r="P18" s="600"/>
      <c r="Q18" s="600"/>
      <c r="R18" s="600"/>
      <c r="S18" s="600"/>
      <c r="T18" s="600"/>
      <c r="U18" s="600"/>
      <c r="V18" s="600"/>
      <c r="W18" s="600"/>
      <c r="X18" s="601"/>
      <c r="Y18" s="602">
        <v>93</v>
      </c>
      <c r="Z18" s="603"/>
      <c r="AA18" s="603"/>
      <c r="AB18" s="613"/>
      <c r="AC18" s="607" t="s">
        <v>770</v>
      </c>
      <c r="AD18" s="608"/>
      <c r="AE18" s="608"/>
      <c r="AF18" s="608"/>
      <c r="AG18" s="609"/>
      <c r="AH18" s="599" t="s">
        <v>772</v>
      </c>
      <c r="AI18" s="600"/>
      <c r="AJ18" s="600"/>
      <c r="AK18" s="600"/>
      <c r="AL18" s="600"/>
      <c r="AM18" s="600"/>
      <c r="AN18" s="600"/>
      <c r="AO18" s="600"/>
      <c r="AP18" s="600"/>
      <c r="AQ18" s="600"/>
      <c r="AR18" s="600"/>
      <c r="AS18" s="600"/>
      <c r="AT18" s="601"/>
      <c r="AU18" s="602">
        <v>8</v>
      </c>
      <c r="AV18" s="603"/>
      <c r="AW18" s="603"/>
      <c r="AX18" s="613"/>
    </row>
    <row r="19" spans="1:50" ht="24.75" customHeight="1" x14ac:dyDescent="0.2">
      <c r="A19" s="1055"/>
      <c r="B19" s="1056"/>
      <c r="C19" s="1056"/>
      <c r="D19" s="1056"/>
      <c r="E19" s="1056"/>
      <c r="F19" s="1057"/>
      <c r="G19" s="607" t="s">
        <v>776</v>
      </c>
      <c r="H19" s="608"/>
      <c r="I19" s="608"/>
      <c r="J19" s="608"/>
      <c r="K19" s="609"/>
      <c r="L19" s="599" t="s">
        <v>777</v>
      </c>
      <c r="M19" s="600"/>
      <c r="N19" s="600"/>
      <c r="O19" s="600"/>
      <c r="P19" s="600"/>
      <c r="Q19" s="600"/>
      <c r="R19" s="600"/>
      <c r="S19" s="600"/>
      <c r="T19" s="600"/>
      <c r="U19" s="600"/>
      <c r="V19" s="600"/>
      <c r="W19" s="600"/>
      <c r="X19" s="601"/>
      <c r="Y19" s="602">
        <v>26</v>
      </c>
      <c r="Z19" s="603"/>
      <c r="AA19" s="603"/>
      <c r="AB19" s="613"/>
      <c r="AC19" s="607" t="s">
        <v>768</v>
      </c>
      <c r="AD19" s="608"/>
      <c r="AE19" s="608"/>
      <c r="AF19" s="608"/>
      <c r="AG19" s="609"/>
      <c r="AH19" s="599" t="s">
        <v>779</v>
      </c>
      <c r="AI19" s="600"/>
      <c r="AJ19" s="600"/>
      <c r="AK19" s="600"/>
      <c r="AL19" s="600"/>
      <c r="AM19" s="600"/>
      <c r="AN19" s="600"/>
      <c r="AO19" s="600"/>
      <c r="AP19" s="600"/>
      <c r="AQ19" s="600"/>
      <c r="AR19" s="600"/>
      <c r="AS19" s="600"/>
      <c r="AT19" s="601"/>
      <c r="AU19" s="602">
        <v>7</v>
      </c>
      <c r="AV19" s="603"/>
      <c r="AW19" s="603"/>
      <c r="AX19" s="613"/>
    </row>
    <row r="20" spans="1:50" ht="24.75" hidden="1" customHeight="1" x14ac:dyDescent="0.2">
      <c r="A20" s="1055"/>
      <c r="B20" s="1056"/>
      <c r="C20" s="1056"/>
      <c r="D20" s="1056"/>
      <c r="E20" s="1056"/>
      <c r="F20" s="105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13"/>
    </row>
    <row r="21" spans="1:50" ht="24.75" hidden="1" customHeight="1" x14ac:dyDescent="0.2">
      <c r="A21" s="1055"/>
      <c r="B21" s="1056"/>
      <c r="C21" s="1056"/>
      <c r="D21" s="1056"/>
      <c r="E21" s="1056"/>
      <c r="F21" s="105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13"/>
    </row>
    <row r="22" spans="1:50" ht="24.75" hidden="1" customHeight="1" x14ac:dyDescent="0.2">
      <c r="A22" s="1055"/>
      <c r="B22" s="1056"/>
      <c r="C22" s="1056"/>
      <c r="D22" s="1056"/>
      <c r="E22" s="1056"/>
      <c r="F22" s="105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2">
      <c r="A23" s="1055"/>
      <c r="B23" s="1056"/>
      <c r="C23" s="1056"/>
      <c r="D23" s="1056"/>
      <c r="E23" s="1056"/>
      <c r="F23" s="105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2">
      <c r="A24" s="1055"/>
      <c r="B24" s="1056"/>
      <c r="C24" s="1056"/>
      <c r="D24" s="1056"/>
      <c r="E24" s="1056"/>
      <c r="F24" s="105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2">
      <c r="A25" s="1055"/>
      <c r="B25" s="1056"/>
      <c r="C25" s="1056"/>
      <c r="D25" s="1056"/>
      <c r="E25" s="1056"/>
      <c r="F25" s="105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2">
      <c r="A26" s="1055"/>
      <c r="B26" s="1056"/>
      <c r="C26" s="1056"/>
      <c r="D26" s="1056"/>
      <c r="E26" s="1056"/>
      <c r="F26" s="105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x14ac:dyDescent="0.2">
      <c r="A27" s="1055"/>
      <c r="B27" s="1056"/>
      <c r="C27" s="1056"/>
      <c r="D27" s="1056"/>
      <c r="E27" s="1056"/>
      <c r="F27" s="1057"/>
      <c r="G27" s="828" t="s">
        <v>20</v>
      </c>
      <c r="H27" s="829"/>
      <c r="I27" s="829"/>
      <c r="J27" s="829"/>
      <c r="K27" s="829"/>
      <c r="L27" s="830"/>
      <c r="M27" s="831"/>
      <c r="N27" s="831"/>
      <c r="O27" s="831"/>
      <c r="P27" s="831"/>
      <c r="Q27" s="831"/>
      <c r="R27" s="831"/>
      <c r="S27" s="831"/>
      <c r="T27" s="831"/>
      <c r="U27" s="831"/>
      <c r="V27" s="831"/>
      <c r="W27" s="831"/>
      <c r="X27" s="832"/>
      <c r="Y27" s="833">
        <f>SUM(Y17:AB26)</f>
        <v>340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54</v>
      </c>
      <c r="AV27" s="834"/>
      <c r="AW27" s="834"/>
      <c r="AX27" s="836"/>
    </row>
    <row r="28" spans="1:50" ht="30" hidden="1" customHeight="1" x14ac:dyDescent="0.2">
      <c r="A28" s="1055"/>
      <c r="B28" s="1056"/>
      <c r="C28" s="1056"/>
      <c r="D28" s="1056"/>
      <c r="E28" s="1056"/>
      <c r="F28" s="1057"/>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269</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hidden="1" customHeight="1" x14ac:dyDescent="0.2">
      <c r="A29" s="1055"/>
      <c r="B29" s="1056"/>
      <c r="C29" s="1056"/>
      <c r="D29" s="1056"/>
      <c r="E29" s="1056"/>
      <c r="F29" s="1057"/>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x14ac:dyDescent="0.2">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hidden="1" customHeight="1" x14ac:dyDescent="0.2">
      <c r="A31" s="1055"/>
      <c r="B31" s="1056"/>
      <c r="C31" s="1056"/>
      <c r="D31" s="1056"/>
      <c r="E31" s="1056"/>
      <c r="F31" s="105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2">
      <c r="A32" s="1055"/>
      <c r="B32" s="1056"/>
      <c r="C32" s="1056"/>
      <c r="D32" s="1056"/>
      <c r="E32" s="1056"/>
      <c r="F32" s="105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2">
      <c r="A33" s="1055"/>
      <c r="B33" s="1056"/>
      <c r="C33" s="1056"/>
      <c r="D33" s="1056"/>
      <c r="E33" s="1056"/>
      <c r="F33" s="105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2">
      <c r="A34" s="1055"/>
      <c r="B34" s="1056"/>
      <c r="C34" s="1056"/>
      <c r="D34" s="1056"/>
      <c r="E34" s="1056"/>
      <c r="F34" s="105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2">
      <c r="A35" s="1055"/>
      <c r="B35" s="1056"/>
      <c r="C35" s="1056"/>
      <c r="D35" s="1056"/>
      <c r="E35" s="1056"/>
      <c r="F35" s="105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2">
      <c r="A36" s="1055"/>
      <c r="B36" s="1056"/>
      <c r="C36" s="1056"/>
      <c r="D36" s="1056"/>
      <c r="E36" s="1056"/>
      <c r="F36" s="105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2">
      <c r="A37" s="1055"/>
      <c r="B37" s="1056"/>
      <c r="C37" s="1056"/>
      <c r="D37" s="1056"/>
      <c r="E37" s="1056"/>
      <c r="F37" s="105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2">
      <c r="A38" s="1055"/>
      <c r="B38" s="1056"/>
      <c r="C38" s="1056"/>
      <c r="D38" s="1056"/>
      <c r="E38" s="1056"/>
      <c r="F38" s="105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2">
      <c r="A39" s="1055"/>
      <c r="B39" s="1056"/>
      <c r="C39" s="1056"/>
      <c r="D39" s="1056"/>
      <c r="E39" s="1056"/>
      <c r="F39" s="105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5">
      <c r="A40" s="1055"/>
      <c r="B40" s="1056"/>
      <c r="C40" s="1056"/>
      <c r="D40" s="1056"/>
      <c r="E40" s="1056"/>
      <c r="F40" s="105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hidden="1" customHeight="1" x14ac:dyDescent="0.2">
      <c r="A41" s="1055"/>
      <c r="B41" s="1056"/>
      <c r="C41" s="1056"/>
      <c r="D41" s="1056"/>
      <c r="E41" s="1056"/>
      <c r="F41" s="1057"/>
      <c r="G41" s="596" t="s">
        <v>314</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hidden="1" customHeight="1" x14ac:dyDescent="0.2">
      <c r="A42" s="1055"/>
      <c r="B42" s="1056"/>
      <c r="C42" s="1056"/>
      <c r="D42" s="1056"/>
      <c r="E42" s="1056"/>
      <c r="F42" s="1057"/>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2">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hidden="1" customHeight="1" x14ac:dyDescent="0.2">
      <c r="A44" s="1055"/>
      <c r="B44" s="1056"/>
      <c r="C44" s="1056"/>
      <c r="D44" s="1056"/>
      <c r="E44" s="1056"/>
      <c r="F44" s="105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2">
      <c r="A45" s="1055"/>
      <c r="B45" s="1056"/>
      <c r="C45" s="1056"/>
      <c r="D45" s="1056"/>
      <c r="E45" s="1056"/>
      <c r="F45" s="105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2">
      <c r="A46" s="1055"/>
      <c r="B46" s="1056"/>
      <c r="C46" s="1056"/>
      <c r="D46" s="1056"/>
      <c r="E46" s="1056"/>
      <c r="F46" s="105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2">
      <c r="A47" s="1055"/>
      <c r="B47" s="1056"/>
      <c r="C47" s="1056"/>
      <c r="D47" s="1056"/>
      <c r="E47" s="1056"/>
      <c r="F47" s="105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2">
      <c r="A48" s="1055"/>
      <c r="B48" s="1056"/>
      <c r="C48" s="1056"/>
      <c r="D48" s="1056"/>
      <c r="E48" s="1056"/>
      <c r="F48" s="105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2">
      <c r="A49" s="1055"/>
      <c r="B49" s="1056"/>
      <c r="C49" s="1056"/>
      <c r="D49" s="1056"/>
      <c r="E49" s="1056"/>
      <c r="F49" s="105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2">
      <c r="A50" s="1055"/>
      <c r="B50" s="1056"/>
      <c r="C50" s="1056"/>
      <c r="D50" s="1056"/>
      <c r="E50" s="1056"/>
      <c r="F50" s="105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2">
      <c r="A51" s="1055"/>
      <c r="B51" s="1056"/>
      <c r="C51" s="1056"/>
      <c r="D51" s="1056"/>
      <c r="E51" s="1056"/>
      <c r="F51" s="105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2">
      <c r="A52" s="1055"/>
      <c r="B52" s="1056"/>
      <c r="C52" s="1056"/>
      <c r="D52" s="1056"/>
      <c r="E52" s="1056"/>
      <c r="F52" s="105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hidden="1" customHeight="1" thickBot="1" x14ac:dyDescent="0.25"/>
    <row r="55" spans="1:50" ht="30" hidden="1" customHeight="1" x14ac:dyDescent="0.2">
      <c r="A55" s="1061" t="s">
        <v>28</v>
      </c>
      <c r="B55" s="1062"/>
      <c r="C55" s="1062"/>
      <c r="D55" s="1062"/>
      <c r="E55" s="1062"/>
      <c r="F55" s="1063"/>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270</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hidden="1" customHeight="1" x14ac:dyDescent="0.2">
      <c r="A56" s="1055"/>
      <c r="B56" s="1056"/>
      <c r="C56" s="1056"/>
      <c r="D56" s="1056"/>
      <c r="E56" s="1056"/>
      <c r="F56" s="1057"/>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x14ac:dyDescent="0.2">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hidden="1" customHeight="1" x14ac:dyDescent="0.2">
      <c r="A58" s="1055"/>
      <c r="B58" s="1056"/>
      <c r="C58" s="1056"/>
      <c r="D58" s="1056"/>
      <c r="E58" s="1056"/>
      <c r="F58" s="105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2">
      <c r="A59" s="1055"/>
      <c r="B59" s="1056"/>
      <c r="C59" s="1056"/>
      <c r="D59" s="1056"/>
      <c r="E59" s="1056"/>
      <c r="F59" s="105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2">
      <c r="A60" s="1055"/>
      <c r="B60" s="1056"/>
      <c r="C60" s="1056"/>
      <c r="D60" s="1056"/>
      <c r="E60" s="1056"/>
      <c r="F60" s="105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2">
      <c r="A61" s="1055"/>
      <c r="B61" s="1056"/>
      <c r="C61" s="1056"/>
      <c r="D61" s="1056"/>
      <c r="E61" s="1056"/>
      <c r="F61" s="105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2">
      <c r="A62" s="1055"/>
      <c r="B62" s="1056"/>
      <c r="C62" s="1056"/>
      <c r="D62" s="1056"/>
      <c r="E62" s="1056"/>
      <c r="F62" s="105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2">
      <c r="A63" s="1055"/>
      <c r="B63" s="1056"/>
      <c r="C63" s="1056"/>
      <c r="D63" s="1056"/>
      <c r="E63" s="1056"/>
      <c r="F63" s="105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2">
      <c r="A64" s="1055"/>
      <c r="B64" s="1056"/>
      <c r="C64" s="1056"/>
      <c r="D64" s="1056"/>
      <c r="E64" s="1056"/>
      <c r="F64" s="105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2">
      <c r="A65" s="1055"/>
      <c r="B65" s="1056"/>
      <c r="C65" s="1056"/>
      <c r="D65" s="1056"/>
      <c r="E65" s="1056"/>
      <c r="F65" s="105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2">
      <c r="A66" s="1055"/>
      <c r="B66" s="1056"/>
      <c r="C66" s="1056"/>
      <c r="D66" s="1056"/>
      <c r="E66" s="1056"/>
      <c r="F66" s="105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5">
      <c r="A67" s="1055"/>
      <c r="B67" s="1056"/>
      <c r="C67" s="1056"/>
      <c r="D67" s="1056"/>
      <c r="E67" s="1056"/>
      <c r="F67" s="105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hidden="1" customHeight="1" x14ac:dyDescent="0.2">
      <c r="A68" s="1055"/>
      <c r="B68" s="1056"/>
      <c r="C68" s="1056"/>
      <c r="D68" s="1056"/>
      <c r="E68" s="1056"/>
      <c r="F68" s="1057"/>
      <c r="G68" s="596" t="s">
        <v>271</v>
      </c>
      <c r="H68" s="597"/>
      <c r="I68" s="597"/>
      <c r="J68" s="597"/>
      <c r="K68" s="597"/>
      <c r="L68" s="597"/>
      <c r="M68" s="597"/>
      <c r="N68" s="597"/>
      <c r="O68" s="597"/>
      <c r="P68" s="597"/>
      <c r="Q68" s="597"/>
      <c r="R68" s="597"/>
      <c r="S68" s="597"/>
      <c r="T68" s="597"/>
      <c r="U68" s="597"/>
      <c r="V68" s="597"/>
      <c r="W68" s="597"/>
      <c r="X68" s="597"/>
      <c r="Y68" s="597"/>
      <c r="Z68" s="597"/>
      <c r="AA68" s="597"/>
      <c r="AB68" s="598"/>
      <c r="AC68" s="596" t="s">
        <v>272</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hidden="1" customHeight="1" x14ac:dyDescent="0.2">
      <c r="A69" s="1055"/>
      <c r="B69" s="1056"/>
      <c r="C69" s="1056"/>
      <c r="D69" s="1056"/>
      <c r="E69" s="1056"/>
      <c r="F69" s="1057"/>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2">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hidden="1" customHeight="1" x14ac:dyDescent="0.2">
      <c r="A71" s="1055"/>
      <c r="B71" s="1056"/>
      <c r="C71" s="1056"/>
      <c r="D71" s="1056"/>
      <c r="E71" s="1056"/>
      <c r="F71" s="105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2">
      <c r="A72" s="1055"/>
      <c r="B72" s="1056"/>
      <c r="C72" s="1056"/>
      <c r="D72" s="1056"/>
      <c r="E72" s="1056"/>
      <c r="F72" s="105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2">
      <c r="A73" s="1055"/>
      <c r="B73" s="1056"/>
      <c r="C73" s="1056"/>
      <c r="D73" s="1056"/>
      <c r="E73" s="1056"/>
      <c r="F73" s="105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2">
      <c r="A74" s="1055"/>
      <c r="B74" s="1056"/>
      <c r="C74" s="1056"/>
      <c r="D74" s="1056"/>
      <c r="E74" s="1056"/>
      <c r="F74" s="105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2">
      <c r="A75" s="1055"/>
      <c r="B75" s="1056"/>
      <c r="C75" s="1056"/>
      <c r="D75" s="1056"/>
      <c r="E75" s="1056"/>
      <c r="F75" s="105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2">
      <c r="A76" s="1055"/>
      <c r="B76" s="1056"/>
      <c r="C76" s="1056"/>
      <c r="D76" s="1056"/>
      <c r="E76" s="1056"/>
      <c r="F76" s="105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2">
      <c r="A77" s="1055"/>
      <c r="B77" s="1056"/>
      <c r="C77" s="1056"/>
      <c r="D77" s="1056"/>
      <c r="E77" s="1056"/>
      <c r="F77" s="105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2">
      <c r="A78" s="1055"/>
      <c r="B78" s="1056"/>
      <c r="C78" s="1056"/>
      <c r="D78" s="1056"/>
      <c r="E78" s="1056"/>
      <c r="F78" s="105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2">
      <c r="A79" s="1055"/>
      <c r="B79" s="1056"/>
      <c r="C79" s="1056"/>
      <c r="D79" s="1056"/>
      <c r="E79" s="1056"/>
      <c r="F79" s="105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5">
      <c r="A80" s="1055"/>
      <c r="B80" s="1056"/>
      <c r="C80" s="1056"/>
      <c r="D80" s="1056"/>
      <c r="E80" s="1056"/>
      <c r="F80" s="105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hidden="1" customHeight="1" x14ac:dyDescent="0.2">
      <c r="A81" s="1055"/>
      <c r="B81" s="1056"/>
      <c r="C81" s="1056"/>
      <c r="D81" s="1056"/>
      <c r="E81" s="1056"/>
      <c r="F81" s="1057"/>
      <c r="G81" s="596" t="s">
        <v>273</v>
      </c>
      <c r="H81" s="597"/>
      <c r="I81" s="597"/>
      <c r="J81" s="597"/>
      <c r="K81" s="597"/>
      <c r="L81" s="597"/>
      <c r="M81" s="597"/>
      <c r="N81" s="597"/>
      <c r="O81" s="597"/>
      <c r="P81" s="597"/>
      <c r="Q81" s="597"/>
      <c r="R81" s="597"/>
      <c r="S81" s="597"/>
      <c r="T81" s="597"/>
      <c r="U81" s="597"/>
      <c r="V81" s="597"/>
      <c r="W81" s="597"/>
      <c r="X81" s="597"/>
      <c r="Y81" s="597"/>
      <c r="Z81" s="597"/>
      <c r="AA81" s="597"/>
      <c r="AB81" s="598"/>
      <c r="AC81" s="596" t="s">
        <v>274</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hidden="1" customHeight="1" x14ac:dyDescent="0.2">
      <c r="A82" s="1055"/>
      <c r="B82" s="1056"/>
      <c r="C82" s="1056"/>
      <c r="D82" s="1056"/>
      <c r="E82" s="1056"/>
      <c r="F82" s="1057"/>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2">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hidden="1" customHeight="1" x14ac:dyDescent="0.2">
      <c r="A84" s="1055"/>
      <c r="B84" s="1056"/>
      <c r="C84" s="1056"/>
      <c r="D84" s="1056"/>
      <c r="E84" s="1056"/>
      <c r="F84" s="105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2">
      <c r="A85" s="1055"/>
      <c r="B85" s="1056"/>
      <c r="C85" s="1056"/>
      <c r="D85" s="1056"/>
      <c r="E85" s="1056"/>
      <c r="F85" s="105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2">
      <c r="A86" s="1055"/>
      <c r="B86" s="1056"/>
      <c r="C86" s="1056"/>
      <c r="D86" s="1056"/>
      <c r="E86" s="1056"/>
      <c r="F86" s="105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2">
      <c r="A87" s="1055"/>
      <c r="B87" s="1056"/>
      <c r="C87" s="1056"/>
      <c r="D87" s="1056"/>
      <c r="E87" s="1056"/>
      <c r="F87" s="105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2">
      <c r="A88" s="1055"/>
      <c r="B88" s="1056"/>
      <c r="C88" s="1056"/>
      <c r="D88" s="1056"/>
      <c r="E88" s="1056"/>
      <c r="F88" s="105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2">
      <c r="A89" s="1055"/>
      <c r="B89" s="1056"/>
      <c r="C89" s="1056"/>
      <c r="D89" s="1056"/>
      <c r="E89" s="1056"/>
      <c r="F89" s="105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2">
      <c r="A90" s="1055"/>
      <c r="B90" s="1056"/>
      <c r="C90" s="1056"/>
      <c r="D90" s="1056"/>
      <c r="E90" s="1056"/>
      <c r="F90" s="105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2">
      <c r="A91" s="1055"/>
      <c r="B91" s="1056"/>
      <c r="C91" s="1056"/>
      <c r="D91" s="1056"/>
      <c r="E91" s="1056"/>
      <c r="F91" s="105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2">
      <c r="A92" s="1055"/>
      <c r="B92" s="1056"/>
      <c r="C92" s="1056"/>
      <c r="D92" s="1056"/>
      <c r="E92" s="1056"/>
      <c r="F92" s="105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5">
      <c r="A93" s="1055"/>
      <c r="B93" s="1056"/>
      <c r="C93" s="1056"/>
      <c r="D93" s="1056"/>
      <c r="E93" s="1056"/>
      <c r="F93" s="105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hidden="1" customHeight="1" x14ac:dyDescent="0.2">
      <c r="A94" s="1055"/>
      <c r="B94" s="1056"/>
      <c r="C94" s="1056"/>
      <c r="D94" s="1056"/>
      <c r="E94" s="1056"/>
      <c r="F94" s="1057"/>
      <c r="G94" s="596" t="s">
        <v>275</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hidden="1" customHeight="1" x14ac:dyDescent="0.2">
      <c r="A95" s="1055"/>
      <c r="B95" s="1056"/>
      <c r="C95" s="1056"/>
      <c r="D95" s="1056"/>
      <c r="E95" s="1056"/>
      <c r="F95" s="1057"/>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2">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hidden="1" customHeight="1" x14ac:dyDescent="0.2">
      <c r="A97" s="1055"/>
      <c r="B97" s="1056"/>
      <c r="C97" s="1056"/>
      <c r="D97" s="1056"/>
      <c r="E97" s="1056"/>
      <c r="F97" s="105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2">
      <c r="A98" s="1055"/>
      <c r="B98" s="1056"/>
      <c r="C98" s="1056"/>
      <c r="D98" s="1056"/>
      <c r="E98" s="1056"/>
      <c r="F98" s="105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2">
      <c r="A99" s="1055"/>
      <c r="B99" s="1056"/>
      <c r="C99" s="1056"/>
      <c r="D99" s="1056"/>
      <c r="E99" s="1056"/>
      <c r="F99" s="105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2">
      <c r="A100" s="1055"/>
      <c r="B100" s="1056"/>
      <c r="C100" s="1056"/>
      <c r="D100" s="1056"/>
      <c r="E100" s="1056"/>
      <c r="F100" s="105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2">
      <c r="A101" s="1055"/>
      <c r="B101" s="1056"/>
      <c r="C101" s="1056"/>
      <c r="D101" s="1056"/>
      <c r="E101" s="1056"/>
      <c r="F101" s="105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2">
      <c r="A102" s="1055"/>
      <c r="B102" s="1056"/>
      <c r="C102" s="1056"/>
      <c r="D102" s="1056"/>
      <c r="E102" s="1056"/>
      <c r="F102" s="105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2">
      <c r="A103" s="1055"/>
      <c r="B103" s="1056"/>
      <c r="C103" s="1056"/>
      <c r="D103" s="1056"/>
      <c r="E103" s="1056"/>
      <c r="F103" s="105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2">
      <c r="A104" s="1055"/>
      <c r="B104" s="1056"/>
      <c r="C104" s="1056"/>
      <c r="D104" s="1056"/>
      <c r="E104" s="1056"/>
      <c r="F104" s="105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2">
      <c r="A105" s="1055"/>
      <c r="B105" s="1056"/>
      <c r="C105" s="1056"/>
      <c r="D105" s="1056"/>
      <c r="E105" s="1056"/>
      <c r="F105" s="105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hidden="1" customHeight="1" thickBot="1" x14ac:dyDescent="0.25"/>
    <row r="108" spans="1:50" ht="30" hidden="1" customHeight="1" x14ac:dyDescent="0.2">
      <c r="A108" s="1061" t="s">
        <v>28</v>
      </c>
      <c r="B108" s="1062"/>
      <c r="C108" s="1062"/>
      <c r="D108" s="1062"/>
      <c r="E108" s="1062"/>
      <c r="F108" s="1063"/>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hidden="1" customHeight="1" x14ac:dyDescent="0.2">
      <c r="A109" s="1055"/>
      <c r="B109" s="1056"/>
      <c r="C109" s="1056"/>
      <c r="D109" s="1056"/>
      <c r="E109" s="1056"/>
      <c r="F109" s="1057"/>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2">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hidden="1" customHeight="1" x14ac:dyDescent="0.2">
      <c r="A111" s="1055"/>
      <c r="B111" s="1056"/>
      <c r="C111" s="1056"/>
      <c r="D111" s="1056"/>
      <c r="E111" s="1056"/>
      <c r="F111" s="105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2">
      <c r="A112" s="1055"/>
      <c r="B112" s="1056"/>
      <c r="C112" s="1056"/>
      <c r="D112" s="1056"/>
      <c r="E112" s="1056"/>
      <c r="F112" s="105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2">
      <c r="A113" s="1055"/>
      <c r="B113" s="1056"/>
      <c r="C113" s="1056"/>
      <c r="D113" s="1056"/>
      <c r="E113" s="1056"/>
      <c r="F113" s="105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2">
      <c r="A114" s="1055"/>
      <c r="B114" s="1056"/>
      <c r="C114" s="1056"/>
      <c r="D114" s="1056"/>
      <c r="E114" s="1056"/>
      <c r="F114" s="105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2">
      <c r="A115" s="1055"/>
      <c r="B115" s="1056"/>
      <c r="C115" s="1056"/>
      <c r="D115" s="1056"/>
      <c r="E115" s="1056"/>
      <c r="F115" s="105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2">
      <c r="A116" s="1055"/>
      <c r="B116" s="1056"/>
      <c r="C116" s="1056"/>
      <c r="D116" s="1056"/>
      <c r="E116" s="1056"/>
      <c r="F116" s="105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2">
      <c r="A117" s="1055"/>
      <c r="B117" s="1056"/>
      <c r="C117" s="1056"/>
      <c r="D117" s="1056"/>
      <c r="E117" s="1056"/>
      <c r="F117" s="105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2">
      <c r="A118" s="1055"/>
      <c r="B118" s="1056"/>
      <c r="C118" s="1056"/>
      <c r="D118" s="1056"/>
      <c r="E118" s="1056"/>
      <c r="F118" s="105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2">
      <c r="A119" s="1055"/>
      <c r="B119" s="1056"/>
      <c r="C119" s="1056"/>
      <c r="D119" s="1056"/>
      <c r="E119" s="1056"/>
      <c r="F119" s="105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5">
      <c r="A120" s="1055"/>
      <c r="B120" s="1056"/>
      <c r="C120" s="1056"/>
      <c r="D120" s="1056"/>
      <c r="E120" s="1056"/>
      <c r="F120" s="105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hidden="1" customHeight="1" x14ac:dyDescent="0.2">
      <c r="A121" s="1055"/>
      <c r="B121" s="1056"/>
      <c r="C121" s="1056"/>
      <c r="D121" s="1056"/>
      <c r="E121" s="1056"/>
      <c r="F121" s="1057"/>
      <c r="G121" s="596" t="s">
        <v>277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hidden="1" customHeight="1" x14ac:dyDescent="0.2">
      <c r="A122" s="1055"/>
      <c r="B122" s="1056"/>
      <c r="C122" s="1056"/>
      <c r="D122" s="1056"/>
      <c r="E122" s="1056"/>
      <c r="F122" s="1057"/>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2">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hidden="1" customHeight="1" x14ac:dyDescent="0.2">
      <c r="A124" s="1055"/>
      <c r="B124" s="1056"/>
      <c r="C124" s="1056"/>
      <c r="D124" s="1056"/>
      <c r="E124" s="1056"/>
      <c r="F124" s="105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2">
      <c r="A125" s="1055"/>
      <c r="B125" s="1056"/>
      <c r="C125" s="1056"/>
      <c r="D125" s="1056"/>
      <c r="E125" s="1056"/>
      <c r="F125" s="105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2">
      <c r="A126" s="1055"/>
      <c r="B126" s="1056"/>
      <c r="C126" s="1056"/>
      <c r="D126" s="1056"/>
      <c r="E126" s="1056"/>
      <c r="F126" s="105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2">
      <c r="A127" s="1055"/>
      <c r="B127" s="1056"/>
      <c r="C127" s="1056"/>
      <c r="D127" s="1056"/>
      <c r="E127" s="1056"/>
      <c r="F127" s="105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2">
      <c r="A128" s="1055"/>
      <c r="B128" s="1056"/>
      <c r="C128" s="1056"/>
      <c r="D128" s="1056"/>
      <c r="E128" s="1056"/>
      <c r="F128" s="105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2">
      <c r="A129" s="1055"/>
      <c r="B129" s="1056"/>
      <c r="C129" s="1056"/>
      <c r="D129" s="1056"/>
      <c r="E129" s="1056"/>
      <c r="F129" s="105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2">
      <c r="A130" s="1055"/>
      <c r="B130" s="1056"/>
      <c r="C130" s="1056"/>
      <c r="D130" s="1056"/>
      <c r="E130" s="1056"/>
      <c r="F130" s="105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2">
      <c r="A131" s="1055"/>
      <c r="B131" s="1056"/>
      <c r="C131" s="1056"/>
      <c r="D131" s="1056"/>
      <c r="E131" s="1056"/>
      <c r="F131" s="105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2">
      <c r="A132" s="1055"/>
      <c r="B132" s="1056"/>
      <c r="C132" s="1056"/>
      <c r="D132" s="1056"/>
      <c r="E132" s="1056"/>
      <c r="F132" s="105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5">
      <c r="A133" s="1055"/>
      <c r="B133" s="1056"/>
      <c r="C133" s="1056"/>
      <c r="D133" s="1056"/>
      <c r="E133" s="1056"/>
      <c r="F133" s="105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hidden="1" customHeight="1" x14ac:dyDescent="0.2">
      <c r="A134" s="1055"/>
      <c r="B134" s="1056"/>
      <c r="C134" s="1056"/>
      <c r="D134" s="1056"/>
      <c r="E134" s="1056"/>
      <c r="F134" s="1057"/>
      <c r="G134" s="596" t="s">
        <v>279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hidden="1" customHeight="1" x14ac:dyDescent="0.2">
      <c r="A135" s="1055"/>
      <c r="B135" s="1056"/>
      <c r="C135" s="1056"/>
      <c r="D135" s="1056"/>
      <c r="E135" s="1056"/>
      <c r="F135" s="1057"/>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2">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hidden="1" customHeight="1" x14ac:dyDescent="0.2">
      <c r="A137" s="1055"/>
      <c r="B137" s="1056"/>
      <c r="C137" s="1056"/>
      <c r="D137" s="1056"/>
      <c r="E137" s="1056"/>
      <c r="F137" s="105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2">
      <c r="A138" s="1055"/>
      <c r="B138" s="1056"/>
      <c r="C138" s="1056"/>
      <c r="D138" s="1056"/>
      <c r="E138" s="1056"/>
      <c r="F138" s="105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2">
      <c r="A139" s="1055"/>
      <c r="B139" s="1056"/>
      <c r="C139" s="1056"/>
      <c r="D139" s="1056"/>
      <c r="E139" s="1056"/>
      <c r="F139" s="105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2">
      <c r="A140" s="1055"/>
      <c r="B140" s="1056"/>
      <c r="C140" s="1056"/>
      <c r="D140" s="1056"/>
      <c r="E140" s="1056"/>
      <c r="F140" s="105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2">
      <c r="A141" s="1055"/>
      <c r="B141" s="1056"/>
      <c r="C141" s="1056"/>
      <c r="D141" s="1056"/>
      <c r="E141" s="1056"/>
      <c r="F141" s="105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2">
      <c r="A142" s="1055"/>
      <c r="B142" s="1056"/>
      <c r="C142" s="1056"/>
      <c r="D142" s="1056"/>
      <c r="E142" s="1056"/>
      <c r="F142" s="105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2">
      <c r="A143" s="1055"/>
      <c r="B143" s="1056"/>
      <c r="C143" s="1056"/>
      <c r="D143" s="1056"/>
      <c r="E143" s="1056"/>
      <c r="F143" s="105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2">
      <c r="A144" s="1055"/>
      <c r="B144" s="1056"/>
      <c r="C144" s="1056"/>
      <c r="D144" s="1056"/>
      <c r="E144" s="1056"/>
      <c r="F144" s="105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2">
      <c r="A145" s="1055"/>
      <c r="B145" s="1056"/>
      <c r="C145" s="1056"/>
      <c r="D145" s="1056"/>
      <c r="E145" s="1056"/>
      <c r="F145" s="105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5">
      <c r="A146" s="1055"/>
      <c r="B146" s="1056"/>
      <c r="C146" s="1056"/>
      <c r="D146" s="1056"/>
      <c r="E146" s="1056"/>
      <c r="F146" s="105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hidden="1" customHeight="1" x14ac:dyDescent="0.2">
      <c r="A147" s="1055"/>
      <c r="B147" s="1056"/>
      <c r="C147" s="1056"/>
      <c r="D147" s="1056"/>
      <c r="E147" s="1056"/>
      <c r="F147" s="1057"/>
      <c r="G147" s="596" t="s">
        <v>281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hidden="1" customHeight="1" x14ac:dyDescent="0.2">
      <c r="A148" s="1055"/>
      <c r="B148" s="1056"/>
      <c r="C148" s="1056"/>
      <c r="D148" s="1056"/>
      <c r="E148" s="1056"/>
      <c r="F148" s="1057"/>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2">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hidden="1" customHeight="1" x14ac:dyDescent="0.2">
      <c r="A150" s="1055"/>
      <c r="B150" s="1056"/>
      <c r="C150" s="1056"/>
      <c r="D150" s="1056"/>
      <c r="E150" s="1056"/>
      <c r="F150" s="105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2">
      <c r="A151" s="1055"/>
      <c r="B151" s="1056"/>
      <c r="C151" s="1056"/>
      <c r="D151" s="1056"/>
      <c r="E151" s="1056"/>
      <c r="F151" s="105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2">
      <c r="A152" s="1055"/>
      <c r="B152" s="1056"/>
      <c r="C152" s="1056"/>
      <c r="D152" s="1056"/>
      <c r="E152" s="1056"/>
      <c r="F152" s="105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2">
      <c r="A153" s="1055"/>
      <c r="B153" s="1056"/>
      <c r="C153" s="1056"/>
      <c r="D153" s="1056"/>
      <c r="E153" s="1056"/>
      <c r="F153" s="105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2">
      <c r="A154" s="1055"/>
      <c r="B154" s="1056"/>
      <c r="C154" s="1056"/>
      <c r="D154" s="1056"/>
      <c r="E154" s="1056"/>
      <c r="F154" s="105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2">
      <c r="A155" s="1055"/>
      <c r="B155" s="1056"/>
      <c r="C155" s="1056"/>
      <c r="D155" s="1056"/>
      <c r="E155" s="1056"/>
      <c r="F155" s="105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2">
      <c r="A156" s="1055"/>
      <c r="B156" s="1056"/>
      <c r="C156" s="1056"/>
      <c r="D156" s="1056"/>
      <c r="E156" s="1056"/>
      <c r="F156" s="105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2">
      <c r="A157" s="1055"/>
      <c r="B157" s="1056"/>
      <c r="C157" s="1056"/>
      <c r="D157" s="1056"/>
      <c r="E157" s="1056"/>
      <c r="F157" s="105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2">
      <c r="A158" s="1055"/>
      <c r="B158" s="1056"/>
      <c r="C158" s="1056"/>
      <c r="D158" s="1056"/>
      <c r="E158" s="1056"/>
      <c r="F158" s="105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hidden="1" customHeight="1" thickBot="1" x14ac:dyDescent="0.25"/>
    <row r="161" spans="1:50" ht="30" hidden="1" customHeight="1" x14ac:dyDescent="0.2">
      <c r="A161" s="1061" t="s">
        <v>28</v>
      </c>
      <c r="B161" s="1062"/>
      <c r="C161" s="1062"/>
      <c r="D161" s="1062"/>
      <c r="E161" s="1062"/>
      <c r="F161" s="1063"/>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hidden="1" customHeight="1" x14ac:dyDescent="0.2">
      <c r="A162" s="1055"/>
      <c r="B162" s="1056"/>
      <c r="C162" s="1056"/>
      <c r="D162" s="1056"/>
      <c r="E162" s="1056"/>
      <c r="F162" s="1057"/>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2">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hidden="1" customHeight="1" x14ac:dyDescent="0.2">
      <c r="A164" s="1055"/>
      <c r="B164" s="1056"/>
      <c r="C164" s="1056"/>
      <c r="D164" s="1056"/>
      <c r="E164" s="1056"/>
      <c r="F164" s="105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2">
      <c r="A165" s="1055"/>
      <c r="B165" s="1056"/>
      <c r="C165" s="1056"/>
      <c r="D165" s="1056"/>
      <c r="E165" s="1056"/>
      <c r="F165" s="105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2">
      <c r="A166" s="1055"/>
      <c r="B166" s="1056"/>
      <c r="C166" s="1056"/>
      <c r="D166" s="1056"/>
      <c r="E166" s="1056"/>
      <c r="F166" s="105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2">
      <c r="A167" s="1055"/>
      <c r="B167" s="1056"/>
      <c r="C167" s="1056"/>
      <c r="D167" s="1056"/>
      <c r="E167" s="1056"/>
      <c r="F167" s="105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2">
      <c r="A168" s="1055"/>
      <c r="B168" s="1056"/>
      <c r="C168" s="1056"/>
      <c r="D168" s="1056"/>
      <c r="E168" s="1056"/>
      <c r="F168" s="105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2">
      <c r="A169" s="1055"/>
      <c r="B169" s="1056"/>
      <c r="C169" s="1056"/>
      <c r="D169" s="1056"/>
      <c r="E169" s="1056"/>
      <c r="F169" s="105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2">
      <c r="A170" s="1055"/>
      <c r="B170" s="1056"/>
      <c r="C170" s="1056"/>
      <c r="D170" s="1056"/>
      <c r="E170" s="1056"/>
      <c r="F170" s="105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2">
      <c r="A171" s="1055"/>
      <c r="B171" s="1056"/>
      <c r="C171" s="1056"/>
      <c r="D171" s="1056"/>
      <c r="E171" s="1056"/>
      <c r="F171" s="105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2">
      <c r="A172" s="1055"/>
      <c r="B172" s="1056"/>
      <c r="C172" s="1056"/>
      <c r="D172" s="1056"/>
      <c r="E172" s="1056"/>
      <c r="F172" s="105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5">
      <c r="A173" s="1055"/>
      <c r="B173" s="1056"/>
      <c r="C173" s="1056"/>
      <c r="D173" s="1056"/>
      <c r="E173" s="1056"/>
      <c r="F173" s="105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hidden="1" customHeight="1" x14ac:dyDescent="0.2">
      <c r="A174" s="1055"/>
      <c r="B174" s="1056"/>
      <c r="C174" s="1056"/>
      <c r="D174" s="1056"/>
      <c r="E174" s="1056"/>
      <c r="F174" s="1057"/>
      <c r="G174" s="596" t="s">
        <v>283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hidden="1" customHeight="1" x14ac:dyDescent="0.2">
      <c r="A175" s="1055"/>
      <c r="B175" s="1056"/>
      <c r="C175" s="1056"/>
      <c r="D175" s="1056"/>
      <c r="E175" s="1056"/>
      <c r="F175" s="1057"/>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2">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hidden="1" customHeight="1" x14ac:dyDescent="0.2">
      <c r="A177" s="1055"/>
      <c r="B177" s="1056"/>
      <c r="C177" s="1056"/>
      <c r="D177" s="1056"/>
      <c r="E177" s="1056"/>
      <c r="F177" s="105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2">
      <c r="A178" s="1055"/>
      <c r="B178" s="1056"/>
      <c r="C178" s="1056"/>
      <c r="D178" s="1056"/>
      <c r="E178" s="1056"/>
      <c r="F178" s="105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2">
      <c r="A179" s="1055"/>
      <c r="B179" s="1056"/>
      <c r="C179" s="1056"/>
      <c r="D179" s="1056"/>
      <c r="E179" s="1056"/>
      <c r="F179" s="105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2">
      <c r="A180" s="1055"/>
      <c r="B180" s="1056"/>
      <c r="C180" s="1056"/>
      <c r="D180" s="1056"/>
      <c r="E180" s="1056"/>
      <c r="F180" s="105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2">
      <c r="A181" s="1055"/>
      <c r="B181" s="1056"/>
      <c r="C181" s="1056"/>
      <c r="D181" s="1056"/>
      <c r="E181" s="1056"/>
      <c r="F181" s="105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2">
      <c r="A182" s="1055"/>
      <c r="B182" s="1056"/>
      <c r="C182" s="1056"/>
      <c r="D182" s="1056"/>
      <c r="E182" s="1056"/>
      <c r="F182" s="105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2">
      <c r="A183" s="1055"/>
      <c r="B183" s="1056"/>
      <c r="C183" s="1056"/>
      <c r="D183" s="1056"/>
      <c r="E183" s="1056"/>
      <c r="F183" s="105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2">
      <c r="A184" s="1055"/>
      <c r="B184" s="1056"/>
      <c r="C184" s="1056"/>
      <c r="D184" s="1056"/>
      <c r="E184" s="1056"/>
      <c r="F184" s="105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2">
      <c r="A185" s="1055"/>
      <c r="B185" s="1056"/>
      <c r="C185" s="1056"/>
      <c r="D185" s="1056"/>
      <c r="E185" s="1056"/>
      <c r="F185" s="105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5">
      <c r="A186" s="1055"/>
      <c r="B186" s="1056"/>
      <c r="C186" s="1056"/>
      <c r="D186" s="1056"/>
      <c r="E186" s="1056"/>
      <c r="F186" s="105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hidden="1" customHeight="1" x14ac:dyDescent="0.2">
      <c r="A187" s="1055"/>
      <c r="B187" s="1056"/>
      <c r="C187" s="1056"/>
      <c r="D187" s="1056"/>
      <c r="E187" s="1056"/>
      <c r="F187" s="1057"/>
      <c r="G187" s="596" t="s">
        <v>286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hidden="1" customHeight="1" x14ac:dyDescent="0.2">
      <c r="A188" s="1055"/>
      <c r="B188" s="1056"/>
      <c r="C188" s="1056"/>
      <c r="D188" s="1056"/>
      <c r="E188" s="1056"/>
      <c r="F188" s="1057"/>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2">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hidden="1" customHeight="1" x14ac:dyDescent="0.2">
      <c r="A190" s="1055"/>
      <c r="B190" s="1056"/>
      <c r="C190" s="1056"/>
      <c r="D190" s="1056"/>
      <c r="E190" s="1056"/>
      <c r="F190" s="105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2">
      <c r="A191" s="1055"/>
      <c r="B191" s="1056"/>
      <c r="C191" s="1056"/>
      <c r="D191" s="1056"/>
      <c r="E191" s="1056"/>
      <c r="F191" s="105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2">
      <c r="A192" s="1055"/>
      <c r="B192" s="1056"/>
      <c r="C192" s="1056"/>
      <c r="D192" s="1056"/>
      <c r="E192" s="1056"/>
      <c r="F192" s="105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2">
      <c r="A193" s="1055"/>
      <c r="B193" s="1056"/>
      <c r="C193" s="1056"/>
      <c r="D193" s="1056"/>
      <c r="E193" s="1056"/>
      <c r="F193" s="105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2">
      <c r="A194" s="1055"/>
      <c r="B194" s="1056"/>
      <c r="C194" s="1056"/>
      <c r="D194" s="1056"/>
      <c r="E194" s="1056"/>
      <c r="F194" s="105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2">
      <c r="A195" s="1055"/>
      <c r="B195" s="1056"/>
      <c r="C195" s="1056"/>
      <c r="D195" s="1056"/>
      <c r="E195" s="1056"/>
      <c r="F195" s="105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2">
      <c r="A196" s="1055"/>
      <c r="B196" s="1056"/>
      <c r="C196" s="1056"/>
      <c r="D196" s="1056"/>
      <c r="E196" s="1056"/>
      <c r="F196" s="105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2">
      <c r="A197" s="1055"/>
      <c r="B197" s="1056"/>
      <c r="C197" s="1056"/>
      <c r="D197" s="1056"/>
      <c r="E197" s="1056"/>
      <c r="F197" s="105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2">
      <c r="A198" s="1055"/>
      <c r="B198" s="1056"/>
      <c r="C198" s="1056"/>
      <c r="D198" s="1056"/>
      <c r="E198" s="1056"/>
      <c r="F198" s="105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5">
      <c r="A199" s="1055"/>
      <c r="B199" s="1056"/>
      <c r="C199" s="1056"/>
      <c r="D199" s="1056"/>
      <c r="E199" s="1056"/>
      <c r="F199" s="105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hidden="1" customHeight="1" x14ac:dyDescent="0.2">
      <c r="A200" s="1055"/>
      <c r="B200" s="1056"/>
      <c r="C200" s="1056"/>
      <c r="D200" s="1056"/>
      <c r="E200" s="1056"/>
      <c r="F200" s="1057"/>
      <c r="G200" s="596" t="s">
        <v>287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hidden="1" customHeight="1" x14ac:dyDescent="0.2">
      <c r="A201" s="1055"/>
      <c r="B201" s="1056"/>
      <c r="C201" s="1056"/>
      <c r="D201" s="1056"/>
      <c r="E201" s="1056"/>
      <c r="F201" s="1057"/>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2">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hidden="1" customHeight="1" x14ac:dyDescent="0.2">
      <c r="A203" s="1055"/>
      <c r="B203" s="1056"/>
      <c r="C203" s="1056"/>
      <c r="D203" s="1056"/>
      <c r="E203" s="1056"/>
      <c r="F203" s="105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2">
      <c r="A204" s="1055"/>
      <c r="B204" s="1056"/>
      <c r="C204" s="1056"/>
      <c r="D204" s="1056"/>
      <c r="E204" s="1056"/>
      <c r="F204" s="105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2">
      <c r="A205" s="1055"/>
      <c r="B205" s="1056"/>
      <c r="C205" s="1056"/>
      <c r="D205" s="1056"/>
      <c r="E205" s="1056"/>
      <c r="F205" s="105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2">
      <c r="A206" s="1055"/>
      <c r="B206" s="1056"/>
      <c r="C206" s="1056"/>
      <c r="D206" s="1056"/>
      <c r="E206" s="1056"/>
      <c r="F206" s="105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2">
      <c r="A207" s="1055"/>
      <c r="B207" s="1056"/>
      <c r="C207" s="1056"/>
      <c r="D207" s="1056"/>
      <c r="E207" s="1056"/>
      <c r="F207" s="105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2">
      <c r="A208" s="1055"/>
      <c r="B208" s="1056"/>
      <c r="C208" s="1056"/>
      <c r="D208" s="1056"/>
      <c r="E208" s="1056"/>
      <c r="F208" s="105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2">
      <c r="A209" s="1055"/>
      <c r="B209" s="1056"/>
      <c r="C209" s="1056"/>
      <c r="D209" s="1056"/>
      <c r="E209" s="1056"/>
      <c r="F209" s="105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2">
      <c r="A210" s="1055"/>
      <c r="B210" s="1056"/>
      <c r="C210" s="1056"/>
      <c r="D210" s="1056"/>
      <c r="E210" s="1056"/>
      <c r="F210" s="105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2">
      <c r="A211" s="1055"/>
      <c r="B211" s="1056"/>
      <c r="C211" s="1056"/>
      <c r="D211" s="1056"/>
      <c r="E211" s="1056"/>
      <c r="F211" s="105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hidden="1" customHeight="1" thickBot="1" x14ac:dyDescent="0.25"/>
    <row r="214" spans="1:50" ht="30" hidden="1" customHeight="1" x14ac:dyDescent="0.2">
      <c r="A214" s="1052" t="s">
        <v>28</v>
      </c>
      <c r="B214" s="1053"/>
      <c r="C214" s="1053"/>
      <c r="D214" s="1053"/>
      <c r="E214" s="1053"/>
      <c r="F214" s="1054"/>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hidden="1" customHeight="1" x14ac:dyDescent="0.2">
      <c r="A215" s="1055"/>
      <c r="B215" s="1056"/>
      <c r="C215" s="1056"/>
      <c r="D215" s="1056"/>
      <c r="E215" s="1056"/>
      <c r="F215" s="1057"/>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2">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hidden="1" customHeight="1" x14ac:dyDescent="0.2">
      <c r="A217" s="1055"/>
      <c r="B217" s="1056"/>
      <c r="C217" s="1056"/>
      <c r="D217" s="1056"/>
      <c r="E217" s="1056"/>
      <c r="F217" s="105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2">
      <c r="A218" s="1055"/>
      <c r="B218" s="1056"/>
      <c r="C218" s="1056"/>
      <c r="D218" s="1056"/>
      <c r="E218" s="1056"/>
      <c r="F218" s="105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2">
      <c r="A219" s="1055"/>
      <c r="B219" s="1056"/>
      <c r="C219" s="1056"/>
      <c r="D219" s="1056"/>
      <c r="E219" s="1056"/>
      <c r="F219" s="105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2">
      <c r="A220" s="1055"/>
      <c r="B220" s="1056"/>
      <c r="C220" s="1056"/>
      <c r="D220" s="1056"/>
      <c r="E220" s="1056"/>
      <c r="F220" s="105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2">
      <c r="A221" s="1055"/>
      <c r="B221" s="1056"/>
      <c r="C221" s="1056"/>
      <c r="D221" s="1056"/>
      <c r="E221" s="1056"/>
      <c r="F221" s="105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2">
      <c r="A222" s="1055"/>
      <c r="B222" s="1056"/>
      <c r="C222" s="1056"/>
      <c r="D222" s="1056"/>
      <c r="E222" s="1056"/>
      <c r="F222" s="105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2">
      <c r="A223" s="1055"/>
      <c r="B223" s="1056"/>
      <c r="C223" s="1056"/>
      <c r="D223" s="1056"/>
      <c r="E223" s="1056"/>
      <c r="F223" s="105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2">
      <c r="A224" s="1055"/>
      <c r="B224" s="1056"/>
      <c r="C224" s="1056"/>
      <c r="D224" s="1056"/>
      <c r="E224" s="1056"/>
      <c r="F224" s="105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2">
      <c r="A225" s="1055"/>
      <c r="B225" s="1056"/>
      <c r="C225" s="1056"/>
      <c r="D225" s="1056"/>
      <c r="E225" s="1056"/>
      <c r="F225" s="105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5">
      <c r="A226" s="1055"/>
      <c r="B226" s="1056"/>
      <c r="C226" s="1056"/>
      <c r="D226" s="1056"/>
      <c r="E226" s="1056"/>
      <c r="F226" s="105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hidden="1" customHeight="1" x14ac:dyDescent="0.2">
      <c r="A227" s="1055"/>
      <c r="B227" s="1056"/>
      <c r="C227" s="1056"/>
      <c r="D227" s="1056"/>
      <c r="E227" s="1056"/>
      <c r="F227" s="1057"/>
      <c r="G227" s="596" t="s">
        <v>289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hidden="1" customHeight="1" x14ac:dyDescent="0.2">
      <c r="A228" s="1055"/>
      <c r="B228" s="1056"/>
      <c r="C228" s="1056"/>
      <c r="D228" s="1056"/>
      <c r="E228" s="1056"/>
      <c r="F228" s="1057"/>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2">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hidden="1" customHeight="1" x14ac:dyDescent="0.2">
      <c r="A230" s="1055"/>
      <c r="B230" s="1056"/>
      <c r="C230" s="1056"/>
      <c r="D230" s="1056"/>
      <c r="E230" s="1056"/>
      <c r="F230" s="105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2">
      <c r="A231" s="1055"/>
      <c r="B231" s="1056"/>
      <c r="C231" s="1056"/>
      <c r="D231" s="1056"/>
      <c r="E231" s="1056"/>
      <c r="F231" s="105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2">
      <c r="A232" s="1055"/>
      <c r="B232" s="1056"/>
      <c r="C232" s="1056"/>
      <c r="D232" s="1056"/>
      <c r="E232" s="1056"/>
      <c r="F232" s="105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2">
      <c r="A233" s="1055"/>
      <c r="B233" s="1056"/>
      <c r="C233" s="1056"/>
      <c r="D233" s="1056"/>
      <c r="E233" s="1056"/>
      <c r="F233" s="105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2">
      <c r="A234" s="1055"/>
      <c r="B234" s="1056"/>
      <c r="C234" s="1056"/>
      <c r="D234" s="1056"/>
      <c r="E234" s="1056"/>
      <c r="F234" s="105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2">
      <c r="A235" s="1055"/>
      <c r="B235" s="1056"/>
      <c r="C235" s="1056"/>
      <c r="D235" s="1056"/>
      <c r="E235" s="1056"/>
      <c r="F235" s="105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2">
      <c r="A236" s="1055"/>
      <c r="B236" s="1056"/>
      <c r="C236" s="1056"/>
      <c r="D236" s="1056"/>
      <c r="E236" s="1056"/>
      <c r="F236" s="105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2">
      <c r="A237" s="1055"/>
      <c r="B237" s="1056"/>
      <c r="C237" s="1056"/>
      <c r="D237" s="1056"/>
      <c r="E237" s="1056"/>
      <c r="F237" s="105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2">
      <c r="A238" s="1055"/>
      <c r="B238" s="1056"/>
      <c r="C238" s="1056"/>
      <c r="D238" s="1056"/>
      <c r="E238" s="1056"/>
      <c r="F238" s="105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5">
      <c r="A239" s="1055"/>
      <c r="B239" s="1056"/>
      <c r="C239" s="1056"/>
      <c r="D239" s="1056"/>
      <c r="E239" s="1056"/>
      <c r="F239" s="105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hidden="1" customHeight="1" x14ac:dyDescent="0.2">
      <c r="A240" s="1055"/>
      <c r="B240" s="1056"/>
      <c r="C240" s="1056"/>
      <c r="D240" s="1056"/>
      <c r="E240" s="1056"/>
      <c r="F240" s="1057"/>
      <c r="G240" s="596" t="s">
        <v>291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hidden="1" customHeight="1" x14ac:dyDescent="0.2">
      <c r="A241" s="1055"/>
      <c r="B241" s="1056"/>
      <c r="C241" s="1056"/>
      <c r="D241" s="1056"/>
      <c r="E241" s="1056"/>
      <c r="F241" s="1057"/>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2">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hidden="1" customHeight="1" x14ac:dyDescent="0.2">
      <c r="A243" s="1055"/>
      <c r="B243" s="1056"/>
      <c r="C243" s="1056"/>
      <c r="D243" s="1056"/>
      <c r="E243" s="1056"/>
      <c r="F243" s="105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2">
      <c r="A244" s="1055"/>
      <c r="B244" s="1056"/>
      <c r="C244" s="1056"/>
      <c r="D244" s="1056"/>
      <c r="E244" s="1056"/>
      <c r="F244" s="105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2">
      <c r="A245" s="1055"/>
      <c r="B245" s="1056"/>
      <c r="C245" s="1056"/>
      <c r="D245" s="1056"/>
      <c r="E245" s="1056"/>
      <c r="F245" s="105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2">
      <c r="A246" s="1055"/>
      <c r="B246" s="1056"/>
      <c r="C246" s="1056"/>
      <c r="D246" s="1056"/>
      <c r="E246" s="1056"/>
      <c r="F246" s="105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2">
      <c r="A247" s="1055"/>
      <c r="B247" s="1056"/>
      <c r="C247" s="1056"/>
      <c r="D247" s="1056"/>
      <c r="E247" s="1056"/>
      <c r="F247" s="105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2">
      <c r="A248" s="1055"/>
      <c r="B248" s="1056"/>
      <c r="C248" s="1056"/>
      <c r="D248" s="1056"/>
      <c r="E248" s="1056"/>
      <c r="F248" s="105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2">
      <c r="A249" s="1055"/>
      <c r="B249" s="1056"/>
      <c r="C249" s="1056"/>
      <c r="D249" s="1056"/>
      <c r="E249" s="1056"/>
      <c r="F249" s="105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2">
      <c r="A250" s="1055"/>
      <c r="B250" s="1056"/>
      <c r="C250" s="1056"/>
      <c r="D250" s="1056"/>
      <c r="E250" s="1056"/>
      <c r="F250" s="105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2">
      <c r="A251" s="1055"/>
      <c r="B251" s="1056"/>
      <c r="C251" s="1056"/>
      <c r="D251" s="1056"/>
      <c r="E251" s="1056"/>
      <c r="F251" s="105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5">
      <c r="A252" s="1055"/>
      <c r="B252" s="1056"/>
      <c r="C252" s="1056"/>
      <c r="D252" s="1056"/>
      <c r="E252" s="1056"/>
      <c r="F252" s="105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hidden="1" customHeight="1" x14ac:dyDescent="0.2">
      <c r="A253" s="1055"/>
      <c r="B253" s="1056"/>
      <c r="C253" s="1056"/>
      <c r="D253" s="1056"/>
      <c r="E253" s="1056"/>
      <c r="F253" s="1057"/>
      <c r="G253" s="596" t="s">
        <v>293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hidden="1" customHeight="1" x14ac:dyDescent="0.2">
      <c r="A254" s="1055"/>
      <c r="B254" s="1056"/>
      <c r="C254" s="1056"/>
      <c r="D254" s="1056"/>
      <c r="E254" s="1056"/>
      <c r="F254" s="1057"/>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2">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hidden="1" customHeight="1" x14ac:dyDescent="0.2">
      <c r="A256" s="1055"/>
      <c r="B256" s="1056"/>
      <c r="C256" s="1056"/>
      <c r="D256" s="1056"/>
      <c r="E256" s="1056"/>
      <c r="F256" s="105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2">
      <c r="A257" s="1055"/>
      <c r="B257" s="1056"/>
      <c r="C257" s="1056"/>
      <c r="D257" s="1056"/>
      <c r="E257" s="1056"/>
      <c r="F257" s="105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2">
      <c r="A258" s="1055"/>
      <c r="B258" s="1056"/>
      <c r="C258" s="1056"/>
      <c r="D258" s="1056"/>
      <c r="E258" s="1056"/>
      <c r="F258" s="105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2">
      <c r="A259" s="1055"/>
      <c r="B259" s="1056"/>
      <c r="C259" s="1056"/>
      <c r="D259" s="1056"/>
      <c r="E259" s="1056"/>
      <c r="F259" s="105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2">
      <c r="A260" s="1055"/>
      <c r="B260" s="1056"/>
      <c r="C260" s="1056"/>
      <c r="D260" s="1056"/>
      <c r="E260" s="1056"/>
      <c r="F260" s="105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2">
      <c r="A261" s="1055"/>
      <c r="B261" s="1056"/>
      <c r="C261" s="1056"/>
      <c r="D261" s="1056"/>
      <c r="E261" s="1056"/>
      <c r="F261" s="105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2">
      <c r="A262" s="1055"/>
      <c r="B262" s="1056"/>
      <c r="C262" s="1056"/>
      <c r="D262" s="1056"/>
      <c r="E262" s="1056"/>
      <c r="F262" s="105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2">
      <c r="A263" s="1055"/>
      <c r="B263" s="1056"/>
      <c r="C263" s="1056"/>
      <c r="D263" s="1056"/>
      <c r="E263" s="1056"/>
      <c r="F263" s="105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2">
      <c r="A264" s="1055"/>
      <c r="B264" s="1056"/>
      <c r="C264" s="1056"/>
      <c r="D264" s="1056"/>
      <c r="E264" s="1056"/>
      <c r="F264" s="105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65" hidden="1"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65" hidden="1"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81">
      <formula>IF(RIGHT(TEXT(Y5,"0.#"),1)=".",FALSE,TRUE)</formula>
    </cfRule>
    <cfRule type="expression" dxfId="496" priority="282">
      <formula>IF(RIGHT(TEXT(Y5,"0.#"),1)=".",TRUE,FALSE)</formula>
    </cfRule>
  </conditionalFormatting>
  <conditionalFormatting sqref="Y14">
    <cfRule type="expression" dxfId="495" priority="279">
      <formula>IF(RIGHT(TEXT(Y14,"0.#"),1)=".",FALSE,TRUE)</formula>
    </cfRule>
    <cfRule type="expression" dxfId="494" priority="280">
      <formula>IF(RIGHT(TEXT(Y14,"0.#"),1)=".",TRUE,FALSE)</formula>
    </cfRule>
  </conditionalFormatting>
  <conditionalFormatting sqref="Y6:Y13">
    <cfRule type="expression" dxfId="493" priority="277">
      <formula>IF(RIGHT(TEXT(Y6,"0.#"),1)=".",FALSE,TRUE)</formula>
    </cfRule>
    <cfRule type="expression" dxfId="492" priority="278">
      <formula>IF(RIGHT(TEXT(Y6,"0.#"),1)=".",TRUE,FALSE)</formula>
    </cfRule>
  </conditionalFormatting>
  <conditionalFormatting sqref="AU14">
    <cfRule type="expression" dxfId="491" priority="273">
      <formula>IF(RIGHT(TEXT(AU14,"0.#"),1)=".",FALSE,TRUE)</formula>
    </cfRule>
    <cfRule type="expression" dxfId="490" priority="274">
      <formula>IF(RIGHT(TEXT(AU14,"0.#"),1)=".",TRUE,FALSE)</formula>
    </cfRule>
  </conditionalFormatting>
  <conditionalFormatting sqref="AU7:AU13">
    <cfRule type="expression" dxfId="489" priority="271">
      <formula>IF(RIGHT(TEXT(AU7,"0.#"),1)=".",FALSE,TRUE)</formula>
    </cfRule>
    <cfRule type="expression" dxfId="488" priority="272">
      <formula>IF(RIGHT(TEXT(AU7,"0.#"),1)=".",TRUE,FALSE)</formula>
    </cfRule>
  </conditionalFormatting>
  <conditionalFormatting sqref="Y18">
    <cfRule type="expression" dxfId="487" priority="269">
      <formula>IF(RIGHT(TEXT(Y18,"0.#"),1)=".",FALSE,TRUE)</formula>
    </cfRule>
    <cfRule type="expression" dxfId="486" priority="270">
      <formula>IF(RIGHT(TEXT(Y18,"0.#"),1)=".",TRUE,FALSE)</formula>
    </cfRule>
  </conditionalFormatting>
  <conditionalFormatting sqref="Y27">
    <cfRule type="expression" dxfId="485" priority="267">
      <formula>IF(RIGHT(TEXT(Y27,"0.#"),1)=".",FALSE,TRUE)</formula>
    </cfRule>
    <cfRule type="expression" dxfId="484" priority="268">
      <formula>IF(RIGHT(TEXT(Y27,"0.#"),1)=".",TRUE,FALSE)</formula>
    </cfRule>
  </conditionalFormatting>
  <conditionalFormatting sqref="Y19:Y26 Y17">
    <cfRule type="expression" dxfId="483" priority="265">
      <formula>IF(RIGHT(TEXT(Y17,"0.#"),1)=".",FALSE,TRUE)</formula>
    </cfRule>
    <cfRule type="expression" dxfId="482" priority="266">
      <formula>IF(RIGHT(TEXT(Y17,"0.#"),1)=".",TRUE,FALSE)</formula>
    </cfRule>
  </conditionalFormatting>
  <conditionalFormatting sqref="AU27">
    <cfRule type="expression" dxfId="481" priority="261">
      <formula>IF(RIGHT(TEXT(AU27,"0.#"),1)=".",FALSE,TRUE)</formula>
    </cfRule>
    <cfRule type="expression" dxfId="480" priority="262">
      <formula>IF(RIGHT(TEXT(AU27,"0.#"),1)=".",TRUE,FALSE)</formula>
    </cfRule>
  </conditionalFormatting>
  <conditionalFormatting sqref="AU22:AU26">
    <cfRule type="expression" dxfId="479" priority="259">
      <formula>IF(RIGHT(TEXT(AU22,"0.#"),1)=".",FALSE,TRUE)</formula>
    </cfRule>
    <cfRule type="expression" dxfId="478" priority="260">
      <formula>IF(RIGHT(TEXT(AU22,"0.#"),1)=".",TRUE,FALSE)</formula>
    </cfRule>
  </conditionalFormatting>
  <conditionalFormatting sqref="Y31">
    <cfRule type="expression" dxfId="477" priority="257">
      <formula>IF(RIGHT(TEXT(Y31,"0.#"),1)=".",FALSE,TRUE)</formula>
    </cfRule>
    <cfRule type="expression" dxfId="476" priority="258">
      <formula>IF(RIGHT(TEXT(Y31,"0.#"),1)=".",TRUE,FALSE)</formula>
    </cfRule>
  </conditionalFormatting>
  <conditionalFormatting sqref="Y40">
    <cfRule type="expression" dxfId="475" priority="255">
      <formula>IF(RIGHT(TEXT(Y40,"0.#"),1)=".",FALSE,TRUE)</formula>
    </cfRule>
    <cfRule type="expression" dxfId="474" priority="256">
      <formula>IF(RIGHT(TEXT(Y40,"0.#"),1)=".",TRUE,FALSE)</formula>
    </cfRule>
  </conditionalFormatting>
  <conditionalFormatting sqref="Y32:Y39 Y30">
    <cfRule type="expression" dxfId="473" priority="253">
      <formula>IF(RIGHT(TEXT(Y30,"0.#"),1)=".",FALSE,TRUE)</formula>
    </cfRule>
    <cfRule type="expression" dxfId="472" priority="254">
      <formula>IF(RIGHT(TEXT(Y30,"0.#"),1)=".",TRUE,FALSE)</formula>
    </cfRule>
  </conditionalFormatting>
  <conditionalFormatting sqref="AU31">
    <cfRule type="expression" dxfId="471" priority="251">
      <formula>IF(RIGHT(TEXT(AU31,"0.#"),1)=".",FALSE,TRUE)</formula>
    </cfRule>
    <cfRule type="expression" dxfId="470" priority="252">
      <formula>IF(RIGHT(TEXT(AU31,"0.#"),1)=".",TRUE,FALSE)</formula>
    </cfRule>
  </conditionalFormatting>
  <conditionalFormatting sqref="AU40">
    <cfRule type="expression" dxfId="469" priority="249">
      <formula>IF(RIGHT(TEXT(AU40,"0.#"),1)=".",FALSE,TRUE)</formula>
    </cfRule>
    <cfRule type="expression" dxfId="468" priority="250">
      <formula>IF(RIGHT(TEXT(AU40,"0.#"),1)=".",TRUE,FALSE)</formula>
    </cfRule>
  </conditionalFormatting>
  <conditionalFormatting sqref="AU32:AU39 AU30">
    <cfRule type="expression" dxfId="467" priority="247">
      <formula>IF(RIGHT(TEXT(AU30,"0.#"),1)=".",FALSE,TRUE)</formula>
    </cfRule>
    <cfRule type="expression" dxfId="466" priority="248">
      <formula>IF(RIGHT(TEXT(AU30,"0.#"),1)=".",TRUE,FALSE)</formula>
    </cfRule>
  </conditionalFormatting>
  <conditionalFormatting sqref="Y44">
    <cfRule type="expression" dxfId="465" priority="245">
      <formula>IF(RIGHT(TEXT(Y44,"0.#"),1)=".",FALSE,TRUE)</formula>
    </cfRule>
    <cfRule type="expression" dxfId="464" priority="246">
      <formula>IF(RIGHT(TEXT(Y44,"0.#"),1)=".",TRUE,FALSE)</formula>
    </cfRule>
  </conditionalFormatting>
  <conditionalFormatting sqref="Y53">
    <cfRule type="expression" dxfId="463" priority="243">
      <formula>IF(RIGHT(TEXT(Y53,"0.#"),1)=".",FALSE,TRUE)</formula>
    </cfRule>
    <cfRule type="expression" dxfId="462" priority="244">
      <formula>IF(RIGHT(TEXT(Y53,"0.#"),1)=".",TRUE,FALSE)</formula>
    </cfRule>
  </conditionalFormatting>
  <conditionalFormatting sqref="Y45:Y52 Y43">
    <cfRule type="expression" dxfId="461" priority="241">
      <formula>IF(RIGHT(TEXT(Y43,"0.#"),1)=".",FALSE,TRUE)</formula>
    </cfRule>
    <cfRule type="expression" dxfId="460" priority="242">
      <formula>IF(RIGHT(TEXT(Y43,"0.#"),1)=".",TRUE,FALSE)</formula>
    </cfRule>
  </conditionalFormatting>
  <conditionalFormatting sqref="AU44">
    <cfRule type="expression" dxfId="459" priority="239">
      <formula>IF(RIGHT(TEXT(AU44,"0.#"),1)=".",FALSE,TRUE)</formula>
    </cfRule>
    <cfRule type="expression" dxfId="458" priority="240">
      <formula>IF(RIGHT(TEXT(AU44,"0.#"),1)=".",TRUE,FALSE)</formula>
    </cfRule>
  </conditionalFormatting>
  <conditionalFormatting sqref="AU53">
    <cfRule type="expression" dxfId="457" priority="237">
      <formula>IF(RIGHT(TEXT(AU53,"0.#"),1)=".",FALSE,TRUE)</formula>
    </cfRule>
    <cfRule type="expression" dxfId="456" priority="238">
      <formula>IF(RIGHT(TEXT(AU53,"0.#"),1)=".",TRUE,FALSE)</formula>
    </cfRule>
  </conditionalFormatting>
  <conditionalFormatting sqref="AU45:AU52 AU43">
    <cfRule type="expression" dxfId="455" priority="235">
      <formula>IF(RIGHT(TEXT(AU43,"0.#"),1)=".",FALSE,TRUE)</formula>
    </cfRule>
    <cfRule type="expression" dxfId="454" priority="236">
      <formula>IF(RIGHT(TEXT(AU43,"0.#"),1)=".",TRUE,FALSE)</formula>
    </cfRule>
  </conditionalFormatting>
  <conditionalFormatting sqref="Y58">
    <cfRule type="expression" dxfId="453" priority="233">
      <formula>IF(RIGHT(TEXT(Y58,"0.#"),1)=".",FALSE,TRUE)</formula>
    </cfRule>
    <cfRule type="expression" dxfId="452" priority="234">
      <formula>IF(RIGHT(TEXT(Y58,"0.#"),1)=".",TRUE,FALSE)</formula>
    </cfRule>
  </conditionalFormatting>
  <conditionalFormatting sqref="Y67">
    <cfRule type="expression" dxfId="451" priority="231">
      <formula>IF(RIGHT(TEXT(Y67,"0.#"),1)=".",FALSE,TRUE)</formula>
    </cfRule>
    <cfRule type="expression" dxfId="450" priority="232">
      <formula>IF(RIGHT(TEXT(Y67,"0.#"),1)=".",TRUE,FALSE)</formula>
    </cfRule>
  </conditionalFormatting>
  <conditionalFormatting sqref="Y59:Y66 Y57">
    <cfRule type="expression" dxfId="449" priority="229">
      <formula>IF(RIGHT(TEXT(Y57,"0.#"),1)=".",FALSE,TRUE)</formula>
    </cfRule>
    <cfRule type="expression" dxfId="448" priority="230">
      <formula>IF(RIGHT(TEXT(Y57,"0.#"),1)=".",TRUE,FALSE)</formula>
    </cfRule>
  </conditionalFormatting>
  <conditionalFormatting sqref="AU58">
    <cfRule type="expression" dxfId="447" priority="227">
      <formula>IF(RIGHT(TEXT(AU58,"0.#"),1)=".",FALSE,TRUE)</formula>
    </cfRule>
    <cfRule type="expression" dxfId="446" priority="228">
      <formula>IF(RIGHT(TEXT(AU58,"0.#"),1)=".",TRUE,FALSE)</formula>
    </cfRule>
  </conditionalFormatting>
  <conditionalFormatting sqref="AU67">
    <cfRule type="expression" dxfId="445" priority="225">
      <formula>IF(RIGHT(TEXT(AU67,"0.#"),1)=".",FALSE,TRUE)</formula>
    </cfRule>
    <cfRule type="expression" dxfId="444" priority="226">
      <formula>IF(RIGHT(TEXT(AU67,"0.#"),1)=".",TRUE,FALSE)</formula>
    </cfRule>
  </conditionalFormatting>
  <conditionalFormatting sqref="AU59:AU66 AU57">
    <cfRule type="expression" dxfId="443" priority="223">
      <formula>IF(RIGHT(TEXT(AU57,"0.#"),1)=".",FALSE,TRUE)</formula>
    </cfRule>
    <cfRule type="expression" dxfId="442" priority="224">
      <formula>IF(RIGHT(TEXT(AU57,"0.#"),1)=".",TRUE,FALSE)</formula>
    </cfRule>
  </conditionalFormatting>
  <conditionalFormatting sqref="Y71">
    <cfRule type="expression" dxfId="441" priority="221">
      <formula>IF(RIGHT(TEXT(Y71,"0.#"),1)=".",FALSE,TRUE)</formula>
    </cfRule>
    <cfRule type="expression" dxfId="440" priority="222">
      <formula>IF(RIGHT(TEXT(Y71,"0.#"),1)=".",TRUE,FALSE)</formula>
    </cfRule>
  </conditionalFormatting>
  <conditionalFormatting sqref="Y80">
    <cfRule type="expression" dxfId="439" priority="219">
      <formula>IF(RIGHT(TEXT(Y80,"0.#"),1)=".",FALSE,TRUE)</formula>
    </cfRule>
    <cfRule type="expression" dxfId="438" priority="220">
      <formula>IF(RIGHT(TEXT(Y80,"0.#"),1)=".",TRUE,FALSE)</formula>
    </cfRule>
  </conditionalFormatting>
  <conditionalFormatting sqref="Y72:Y79 Y70">
    <cfRule type="expression" dxfId="437" priority="217">
      <formula>IF(RIGHT(TEXT(Y70,"0.#"),1)=".",FALSE,TRUE)</formula>
    </cfRule>
    <cfRule type="expression" dxfId="436" priority="218">
      <formula>IF(RIGHT(TEXT(Y70,"0.#"),1)=".",TRUE,FALSE)</formula>
    </cfRule>
  </conditionalFormatting>
  <conditionalFormatting sqref="AU71">
    <cfRule type="expression" dxfId="435" priority="215">
      <formula>IF(RIGHT(TEXT(AU71,"0.#"),1)=".",FALSE,TRUE)</formula>
    </cfRule>
    <cfRule type="expression" dxfId="434" priority="216">
      <formula>IF(RIGHT(TEXT(AU71,"0.#"),1)=".",TRUE,FALSE)</formula>
    </cfRule>
  </conditionalFormatting>
  <conditionalFormatting sqref="AU80">
    <cfRule type="expression" dxfId="433" priority="213">
      <formula>IF(RIGHT(TEXT(AU80,"0.#"),1)=".",FALSE,TRUE)</formula>
    </cfRule>
    <cfRule type="expression" dxfId="432" priority="214">
      <formula>IF(RIGHT(TEXT(AU80,"0.#"),1)=".",TRUE,FALSE)</formula>
    </cfRule>
  </conditionalFormatting>
  <conditionalFormatting sqref="AU72:AU79 AU70">
    <cfRule type="expression" dxfId="431" priority="211">
      <formula>IF(RIGHT(TEXT(AU70,"0.#"),1)=".",FALSE,TRUE)</formula>
    </cfRule>
    <cfRule type="expression" dxfId="430" priority="212">
      <formula>IF(RIGHT(TEXT(AU70,"0.#"),1)=".",TRUE,FALSE)</formula>
    </cfRule>
  </conditionalFormatting>
  <conditionalFormatting sqref="Y84">
    <cfRule type="expression" dxfId="429" priority="209">
      <formula>IF(RIGHT(TEXT(Y84,"0.#"),1)=".",FALSE,TRUE)</formula>
    </cfRule>
    <cfRule type="expression" dxfId="428" priority="210">
      <formula>IF(RIGHT(TEXT(Y84,"0.#"),1)=".",TRUE,FALSE)</formula>
    </cfRule>
  </conditionalFormatting>
  <conditionalFormatting sqref="Y93">
    <cfRule type="expression" dxfId="427" priority="207">
      <formula>IF(RIGHT(TEXT(Y93,"0.#"),1)=".",FALSE,TRUE)</formula>
    </cfRule>
    <cfRule type="expression" dxfId="426" priority="208">
      <formula>IF(RIGHT(TEXT(Y93,"0.#"),1)=".",TRUE,FALSE)</formula>
    </cfRule>
  </conditionalFormatting>
  <conditionalFormatting sqref="Y85:Y92 Y83">
    <cfRule type="expression" dxfId="425" priority="205">
      <formula>IF(RIGHT(TEXT(Y83,"0.#"),1)=".",FALSE,TRUE)</formula>
    </cfRule>
    <cfRule type="expression" dxfId="424" priority="206">
      <formula>IF(RIGHT(TEXT(Y83,"0.#"),1)=".",TRUE,FALSE)</formula>
    </cfRule>
  </conditionalFormatting>
  <conditionalFormatting sqref="AU84">
    <cfRule type="expression" dxfId="423" priority="203">
      <formula>IF(RIGHT(TEXT(AU84,"0.#"),1)=".",FALSE,TRUE)</formula>
    </cfRule>
    <cfRule type="expression" dxfId="422" priority="204">
      <formula>IF(RIGHT(TEXT(AU84,"0.#"),1)=".",TRUE,FALSE)</formula>
    </cfRule>
  </conditionalFormatting>
  <conditionalFormatting sqref="AU93">
    <cfRule type="expression" dxfId="421" priority="201">
      <formula>IF(RIGHT(TEXT(AU93,"0.#"),1)=".",FALSE,TRUE)</formula>
    </cfRule>
    <cfRule type="expression" dxfId="420" priority="202">
      <formula>IF(RIGHT(TEXT(AU93,"0.#"),1)=".",TRUE,FALSE)</formula>
    </cfRule>
  </conditionalFormatting>
  <conditionalFormatting sqref="AU85:AU92 AU83">
    <cfRule type="expression" dxfId="419" priority="199">
      <formula>IF(RIGHT(TEXT(AU83,"0.#"),1)=".",FALSE,TRUE)</formula>
    </cfRule>
    <cfRule type="expression" dxfId="418" priority="200">
      <formula>IF(RIGHT(TEXT(AU83,"0.#"),1)=".",TRUE,FALSE)</formula>
    </cfRule>
  </conditionalFormatting>
  <conditionalFormatting sqref="Y97">
    <cfRule type="expression" dxfId="417" priority="197">
      <formula>IF(RIGHT(TEXT(Y97,"0.#"),1)=".",FALSE,TRUE)</formula>
    </cfRule>
    <cfRule type="expression" dxfId="416" priority="198">
      <formula>IF(RIGHT(TEXT(Y97,"0.#"),1)=".",TRUE,FALSE)</formula>
    </cfRule>
  </conditionalFormatting>
  <conditionalFormatting sqref="Y106">
    <cfRule type="expression" dxfId="415" priority="195">
      <formula>IF(RIGHT(TEXT(Y106,"0.#"),1)=".",FALSE,TRUE)</formula>
    </cfRule>
    <cfRule type="expression" dxfId="414" priority="196">
      <formula>IF(RIGHT(TEXT(Y106,"0.#"),1)=".",TRUE,FALSE)</formula>
    </cfRule>
  </conditionalFormatting>
  <conditionalFormatting sqref="Y98:Y105 Y96">
    <cfRule type="expression" dxfId="413" priority="193">
      <formula>IF(RIGHT(TEXT(Y96,"0.#"),1)=".",FALSE,TRUE)</formula>
    </cfRule>
    <cfRule type="expression" dxfId="412" priority="194">
      <formula>IF(RIGHT(TEXT(Y96,"0.#"),1)=".",TRUE,FALSE)</formula>
    </cfRule>
  </conditionalFormatting>
  <conditionalFormatting sqref="AU97">
    <cfRule type="expression" dxfId="411" priority="191">
      <formula>IF(RIGHT(TEXT(AU97,"0.#"),1)=".",FALSE,TRUE)</formula>
    </cfRule>
    <cfRule type="expression" dxfId="410" priority="192">
      <formula>IF(RIGHT(TEXT(AU97,"0.#"),1)=".",TRUE,FALSE)</formula>
    </cfRule>
  </conditionalFormatting>
  <conditionalFormatting sqref="AU106">
    <cfRule type="expression" dxfId="409" priority="189">
      <formula>IF(RIGHT(TEXT(AU106,"0.#"),1)=".",FALSE,TRUE)</formula>
    </cfRule>
    <cfRule type="expression" dxfId="408" priority="190">
      <formula>IF(RIGHT(TEXT(AU106,"0.#"),1)=".",TRUE,FALSE)</formula>
    </cfRule>
  </conditionalFormatting>
  <conditionalFormatting sqref="AU98:AU105 AU96">
    <cfRule type="expression" dxfId="407" priority="187">
      <formula>IF(RIGHT(TEXT(AU96,"0.#"),1)=".",FALSE,TRUE)</formula>
    </cfRule>
    <cfRule type="expression" dxfId="406" priority="188">
      <formula>IF(RIGHT(TEXT(AU96,"0.#"),1)=".",TRUE,FALSE)</formula>
    </cfRule>
  </conditionalFormatting>
  <conditionalFormatting sqref="Y111">
    <cfRule type="expression" dxfId="405" priority="185">
      <formula>IF(RIGHT(TEXT(Y111,"0.#"),1)=".",FALSE,TRUE)</formula>
    </cfRule>
    <cfRule type="expression" dxfId="404" priority="186">
      <formula>IF(RIGHT(TEXT(Y111,"0.#"),1)=".",TRUE,FALSE)</formula>
    </cfRule>
  </conditionalFormatting>
  <conditionalFormatting sqref="Y120">
    <cfRule type="expression" dxfId="403" priority="183">
      <formula>IF(RIGHT(TEXT(Y120,"0.#"),1)=".",FALSE,TRUE)</formula>
    </cfRule>
    <cfRule type="expression" dxfId="402" priority="184">
      <formula>IF(RIGHT(TEXT(Y120,"0.#"),1)=".",TRUE,FALSE)</formula>
    </cfRule>
  </conditionalFormatting>
  <conditionalFormatting sqref="Y112:Y119 Y110">
    <cfRule type="expression" dxfId="401" priority="181">
      <formula>IF(RIGHT(TEXT(Y110,"0.#"),1)=".",FALSE,TRUE)</formula>
    </cfRule>
    <cfRule type="expression" dxfId="400" priority="182">
      <formula>IF(RIGHT(TEXT(Y110,"0.#"),1)=".",TRUE,FALSE)</formula>
    </cfRule>
  </conditionalFormatting>
  <conditionalFormatting sqref="AU111">
    <cfRule type="expression" dxfId="399" priority="179">
      <formula>IF(RIGHT(TEXT(AU111,"0.#"),1)=".",FALSE,TRUE)</formula>
    </cfRule>
    <cfRule type="expression" dxfId="398" priority="180">
      <formula>IF(RIGHT(TEXT(AU111,"0.#"),1)=".",TRUE,FALSE)</formula>
    </cfRule>
  </conditionalFormatting>
  <conditionalFormatting sqref="AU120">
    <cfRule type="expression" dxfId="397" priority="177">
      <formula>IF(RIGHT(TEXT(AU120,"0.#"),1)=".",FALSE,TRUE)</formula>
    </cfRule>
    <cfRule type="expression" dxfId="396" priority="178">
      <formula>IF(RIGHT(TEXT(AU120,"0.#"),1)=".",TRUE,FALSE)</formula>
    </cfRule>
  </conditionalFormatting>
  <conditionalFormatting sqref="AU112:AU119 AU110">
    <cfRule type="expression" dxfId="395" priority="175">
      <formula>IF(RIGHT(TEXT(AU110,"0.#"),1)=".",FALSE,TRUE)</formula>
    </cfRule>
    <cfRule type="expression" dxfId="394" priority="176">
      <formula>IF(RIGHT(TEXT(AU110,"0.#"),1)=".",TRUE,FALSE)</formula>
    </cfRule>
  </conditionalFormatting>
  <conditionalFormatting sqref="Y124">
    <cfRule type="expression" dxfId="393" priority="161">
      <formula>IF(RIGHT(TEXT(Y124,"0.#"),1)=".",FALSE,TRUE)</formula>
    </cfRule>
    <cfRule type="expression" dxfId="392" priority="162">
      <formula>IF(RIGHT(TEXT(Y124,"0.#"),1)=".",TRUE,FALSE)</formula>
    </cfRule>
  </conditionalFormatting>
  <conditionalFormatting sqref="Y133">
    <cfRule type="expression" dxfId="391" priority="159">
      <formula>IF(RIGHT(TEXT(Y133,"0.#"),1)=".",FALSE,TRUE)</formula>
    </cfRule>
    <cfRule type="expression" dxfId="390" priority="160">
      <formula>IF(RIGHT(TEXT(Y133,"0.#"),1)=".",TRUE,FALSE)</formula>
    </cfRule>
  </conditionalFormatting>
  <conditionalFormatting sqref="Y125:Y132 Y123">
    <cfRule type="expression" dxfId="389" priority="157">
      <formula>IF(RIGHT(TEXT(Y123,"0.#"),1)=".",FALSE,TRUE)</formula>
    </cfRule>
    <cfRule type="expression" dxfId="388" priority="158">
      <formula>IF(RIGHT(TEXT(Y123,"0.#"),1)=".",TRUE,FALSE)</formula>
    </cfRule>
  </conditionalFormatting>
  <conditionalFormatting sqref="AU124">
    <cfRule type="expression" dxfId="387" priority="155">
      <formula>IF(RIGHT(TEXT(AU124,"0.#"),1)=".",FALSE,TRUE)</formula>
    </cfRule>
    <cfRule type="expression" dxfId="386" priority="156">
      <formula>IF(RIGHT(TEXT(AU124,"0.#"),1)=".",TRUE,FALSE)</formula>
    </cfRule>
  </conditionalFormatting>
  <conditionalFormatting sqref="AU133">
    <cfRule type="expression" dxfId="385" priority="153">
      <formula>IF(RIGHT(TEXT(AU133,"0.#"),1)=".",FALSE,TRUE)</formula>
    </cfRule>
    <cfRule type="expression" dxfId="384" priority="154">
      <formula>IF(RIGHT(TEXT(AU133,"0.#"),1)=".",TRUE,FALSE)</formula>
    </cfRule>
  </conditionalFormatting>
  <conditionalFormatting sqref="AU125:AU132 AU123">
    <cfRule type="expression" dxfId="383" priority="151">
      <formula>IF(RIGHT(TEXT(AU123,"0.#"),1)=".",FALSE,TRUE)</formula>
    </cfRule>
    <cfRule type="expression" dxfId="382" priority="152">
      <formula>IF(RIGHT(TEXT(AU123,"0.#"),1)=".",TRUE,FALSE)</formula>
    </cfRule>
  </conditionalFormatting>
  <conditionalFormatting sqref="Y137">
    <cfRule type="expression" dxfId="381" priority="141">
      <formula>IF(RIGHT(TEXT(Y137,"0.#"),1)=".",FALSE,TRUE)</formula>
    </cfRule>
    <cfRule type="expression" dxfId="380" priority="142">
      <formula>IF(RIGHT(TEXT(Y137,"0.#"),1)=".",TRUE,FALSE)</formula>
    </cfRule>
  </conditionalFormatting>
  <conditionalFormatting sqref="Y146">
    <cfRule type="expression" dxfId="379" priority="139">
      <formula>IF(RIGHT(TEXT(Y146,"0.#"),1)=".",FALSE,TRUE)</formula>
    </cfRule>
    <cfRule type="expression" dxfId="378" priority="140">
      <formula>IF(RIGHT(TEXT(Y146,"0.#"),1)=".",TRUE,FALSE)</formula>
    </cfRule>
  </conditionalFormatting>
  <conditionalFormatting sqref="Y138:Y145 Y136">
    <cfRule type="expression" dxfId="377" priority="137">
      <formula>IF(RIGHT(TEXT(Y136,"0.#"),1)=".",FALSE,TRUE)</formula>
    </cfRule>
    <cfRule type="expression" dxfId="376" priority="138">
      <formula>IF(RIGHT(TEXT(Y136,"0.#"),1)=".",TRUE,FALSE)</formula>
    </cfRule>
  </conditionalFormatting>
  <conditionalFormatting sqref="AU137">
    <cfRule type="expression" dxfId="375" priority="135">
      <formula>IF(RIGHT(TEXT(AU137,"0.#"),1)=".",FALSE,TRUE)</formula>
    </cfRule>
    <cfRule type="expression" dxfId="374" priority="136">
      <formula>IF(RIGHT(TEXT(AU137,"0.#"),1)=".",TRUE,FALSE)</formula>
    </cfRule>
  </conditionalFormatting>
  <conditionalFormatting sqref="AU146">
    <cfRule type="expression" dxfId="373" priority="133">
      <formula>IF(RIGHT(TEXT(AU146,"0.#"),1)=".",FALSE,TRUE)</formula>
    </cfRule>
    <cfRule type="expression" dxfId="372" priority="134">
      <formula>IF(RIGHT(TEXT(AU146,"0.#"),1)=".",TRUE,FALSE)</formula>
    </cfRule>
  </conditionalFormatting>
  <conditionalFormatting sqref="AU138:AU145 AU136">
    <cfRule type="expression" dxfId="371" priority="131">
      <formula>IF(RIGHT(TEXT(AU136,"0.#"),1)=".",FALSE,TRUE)</formula>
    </cfRule>
    <cfRule type="expression" dxfId="370" priority="132">
      <formula>IF(RIGHT(TEXT(AU136,"0.#"),1)=".",TRUE,FALSE)</formula>
    </cfRule>
  </conditionalFormatting>
  <conditionalFormatting sqref="Y150">
    <cfRule type="expression" dxfId="369" priority="129">
      <formula>IF(RIGHT(TEXT(Y150,"0.#"),1)=".",FALSE,TRUE)</formula>
    </cfRule>
    <cfRule type="expression" dxfId="368" priority="130">
      <formula>IF(RIGHT(TEXT(Y150,"0.#"),1)=".",TRUE,FALSE)</formula>
    </cfRule>
  </conditionalFormatting>
  <conditionalFormatting sqref="Y159">
    <cfRule type="expression" dxfId="367" priority="127">
      <formula>IF(RIGHT(TEXT(Y159,"0.#"),1)=".",FALSE,TRUE)</formula>
    </cfRule>
    <cfRule type="expression" dxfId="366" priority="128">
      <formula>IF(RIGHT(TEXT(Y159,"0.#"),1)=".",TRUE,FALSE)</formula>
    </cfRule>
  </conditionalFormatting>
  <conditionalFormatting sqref="Y151:Y158 Y149">
    <cfRule type="expression" dxfId="365" priority="125">
      <formula>IF(RIGHT(TEXT(Y149,"0.#"),1)=".",FALSE,TRUE)</formula>
    </cfRule>
    <cfRule type="expression" dxfId="364" priority="126">
      <formula>IF(RIGHT(TEXT(Y149,"0.#"),1)=".",TRUE,FALSE)</formula>
    </cfRule>
  </conditionalFormatting>
  <conditionalFormatting sqref="AU150">
    <cfRule type="expression" dxfId="363" priority="123">
      <formula>IF(RIGHT(TEXT(AU150,"0.#"),1)=".",FALSE,TRUE)</formula>
    </cfRule>
    <cfRule type="expression" dxfId="362" priority="124">
      <formula>IF(RIGHT(TEXT(AU150,"0.#"),1)=".",TRUE,FALSE)</formula>
    </cfRule>
  </conditionalFormatting>
  <conditionalFormatting sqref="AU159">
    <cfRule type="expression" dxfId="361" priority="121">
      <formula>IF(RIGHT(TEXT(AU159,"0.#"),1)=".",FALSE,TRUE)</formula>
    </cfRule>
    <cfRule type="expression" dxfId="360" priority="122">
      <formula>IF(RIGHT(TEXT(AU159,"0.#"),1)=".",TRUE,FALSE)</formula>
    </cfRule>
  </conditionalFormatting>
  <conditionalFormatting sqref="AU151:AU158 AU149">
    <cfRule type="expression" dxfId="359" priority="119">
      <formula>IF(RIGHT(TEXT(AU149,"0.#"),1)=".",FALSE,TRUE)</formula>
    </cfRule>
    <cfRule type="expression" dxfId="358" priority="120">
      <formula>IF(RIGHT(TEXT(AU149,"0.#"),1)=".",TRUE,FALSE)</formula>
    </cfRule>
  </conditionalFormatting>
  <conditionalFormatting sqref="Y164">
    <cfRule type="expression" dxfId="357" priority="117">
      <formula>IF(RIGHT(TEXT(Y164,"0.#"),1)=".",FALSE,TRUE)</formula>
    </cfRule>
    <cfRule type="expression" dxfId="356" priority="118">
      <formula>IF(RIGHT(TEXT(Y164,"0.#"),1)=".",TRUE,FALSE)</formula>
    </cfRule>
  </conditionalFormatting>
  <conditionalFormatting sqref="Y173">
    <cfRule type="expression" dxfId="355" priority="115">
      <formula>IF(RIGHT(TEXT(Y173,"0.#"),1)=".",FALSE,TRUE)</formula>
    </cfRule>
    <cfRule type="expression" dxfId="354" priority="116">
      <formula>IF(RIGHT(TEXT(Y173,"0.#"),1)=".",TRUE,FALSE)</formula>
    </cfRule>
  </conditionalFormatting>
  <conditionalFormatting sqref="Y165:Y172 Y163">
    <cfRule type="expression" dxfId="353" priority="113">
      <formula>IF(RIGHT(TEXT(Y163,"0.#"),1)=".",FALSE,TRUE)</formula>
    </cfRule>
    <cfRule type="expression" dxfId="352" priority="114">
      <formula>IF(RIGHT(TEXT(Y163,"0.#"),1)=".",TRUE,FALSE)</formula>
    </cfRule>
  </conditionalFormatting>
  <conditionalFormatting sqref="AU164">
    <cfRule type="expression" dxfId="351" priority="111">
      <formula>IF(RIGHT(TEXT(AU164,"0.#"),1)=".",FALSE,TRUE)</formula>
    </cfRule>
    <cfRule type="expression" dxfId="350" priority="112">
      <formula>IF(RIGHT(TEXT(AU164,"0.#"),1)=".",TRUE,FALSE)</formula>
    </cfRule>
  </conditionalFormatting>
  <conditionalFormatting sqref="AU173">
    <cfRule type="expression" dxfId="349" priority="109">
      <formula>IF(RIGHT(TEXT(AU173,"0.#"),1)=".",FALSE,TRUE)</formula>
    </cfRule>
    <cfRule type="expression" dxfId="348" priority="110">
      <formula>IF(RIGHT(TEXT(AU173,"0.#"),1)=".",TRUE,FALSE)</formula>
    </cfRule>
  </conditionalFormatting>
  <conditionalFormatting sqref="AU165:AU172 AU163">
    <cfRule type="expression" dxfId="347" priority="107">
      <formula>IF(RIGHT(TEXT(AU163,"0.#"),1)=".",FALSE,TRUE)</formula>
    </cfRule>
    <cfRule type="expression" dxfId="346" priority="108">
      <formula>IF(RIGHT(TEXT(AU163,"0.#"),1)=".",TRUE,FALSE)</formula>
    </cfRule>
  </conditionalFormatting>
  <conditionalFormatting sqref="Y177">
    <cfRule type="expression" dxfId="345" priority="105">
      <formula>IF(RIGHT(TEXT(Y177,"0.#"),1)=".",FALSE,TRUE)</formula>
    </cfRule>
    <cfRule type="expression" dxfId="344" priority="106">
      <formula>IF(RIGHT(TEXT(Y177,"0.#"),1)=".",TRUE,FALSE)</formula>
    </cfRule>
  </conditionalFormatting>
  <conditionalFormatting sqref="Y186">
    <cfRule type="expression" dxfId="343" priority="103">
      <formula>IF(RIGHT(TEXT(Y186,"0.#"),1)=".",FALSE,TRUE)</formula>
    </cfRule>
    <cfRule type="expression" dxfId="342" priority="104">
      <formula>IF(RIGHT(TEXT(Y186,"0.#"),1)=".",TRUE,FALSE)</formula>
    </cfRule>
  </conditionalFormatting>
  <conditionalFormatting sqref="Y178:Y185 Y176">
    <cfRule type="expression" dxfId="341" priority="101">
      <formula>IF(RIGHT(TEXT(Y176,"0.#"),1)=".",FALSE,TRUE)</formula>
    </cfRule>
    <cfRule type="expression" dxfId="340" priority="102">
      <formula>IF(RIGHT(TEXT(Y176,"0.#"),1)=".",TRUE,FALSE)</formula>
    </cfRule>
  </conditionalFormatting>
  <conditionalFormatting sqref="AU177">
    <cfRule type="expression" dxfId="339" priority="99">
      <formula>IF(RIGHT(TEXT(AU177,"0.#"),1)=".",FALSE,TRUE)</formula>
    </cfRule>
    <cfRule type="expression" dxfId="338" priority="100">
      <formula>IF(RIGHT(TEXT(AU177,"0.#"),1)=".",TRUE,FALSE)</formula>
    </cfRule>
  </conditionalFormatting>
  <conditionalFormatting sqref="AU186">
    <cfRule type="expression" dxfId="337" priority="97">
      <formula>IF(RIGHT(TEXT(AU186,"0.#"),1)=".",FALSE,TRUE)</formula>
    </cfRule>
    <cfRule type="expression" dxfId="336" priority="98">
      <formula>IF(RIGHT(TEXT(AU186,"0.#"),1)=".",TRUE,FALSE)</formula>
    </cfRule>
  </conditionalFormatting>
  <conditionalFormatting sqref="AU178:AU185 AU176">
    <cfRule type="expression" dxfId="335" priority="95">
      <formula>IF(RIGHT(TEXT(AU176,"0.#"),1)=".",FALSE,TRUE)</formula>
    </cfRule>
    <cfRule type="expression" dxfId="334" priority="96">
      <formula>IF(RIGHT(TEXT(AU176,"0.#"),1)=".",TRUE,FALSE)</formula>
    </cfRule>
  </conditionalFormatting>
  <conditionalFormatting sqref="Y190">
    <cfRule type="expression" dxfId="333" priority="93">
      <formula>IF(RIGHT(TEXT(Y190,"0.#"),1)=".",FALSE,TRUE)</formula>
    </cfRule>
    <cfRule type="expression" dxfId="332" priority="94">
      <formula>IF(RIGHT(TEXT(Y190,"0.#"),1)=".",TRUE,FALSE)</formula>
    </cfRule>
  </conditionalFormatting>
  <conditionalFormatting sqref="Y199">
    <cfRule type="expression" dxfId="331" priority="91">
      <formula>IF(RIGHT(TEXT(Y199,"0.#"),1)=".",FALSE,TRUE)</formula>
    </cfRule>
    <cfRule type="expression" dxfId="330" priority="92">
      <formula>IF(RIGHT(TEXT(Y199,"0.#"),1)=".",TRUE,FALSE)</formula>
    </cfRule>
  </conditionalFormatting>
  <conditionalFormatting sqref="Y191:Y198 Y189">
    <cfRule type="expression" dxfId="329" priority="89">
      <formula>IF(RIGHT(TEXT(Y189,"0.#"),1)=".",FALSE,TRUE)</formula>
    </cfRule>
    <cfRule type="expression" dxfId="328" priority="90">
      <formula>IF(RIGHT(TEXT(Y189,"0.#"),1)=".",TRUE,FALSE)</formula>
    </cfRule>
  </conditionalFormatting>
  <conditionalFormatting sqref="AU190">
    <cfRule type="expression" dxfId="327" priority="87">
      <formula>IF(RIGHT(TEXT(AU190,"0.#"),1)=".",FALSE,TRUE)</formula>
    </cfRule>
    <cfRule type="expression" dxfId="326" priority="88">
      <formula>IF(RIGHT(TEXT(AU190,"0.#"),1)=".",TRUE,FALSE)</formula>
    </cfRule>
  </conditionalFormatting>
  <conditionalFormatting sqref="AU199">
    <cfRule type="expression" dxfId="325" priority="85">
      <formula>IF(RIGHT(TEXT(AU199,"0.#"),1)=".",FALSE,TRUE)</formula>
    </cfRule>
    <cfRule type="expression" dxfId="324" priority="86">
      <formula>IF(RIGHT(TEXT(AU199,"0.#"),1)=".",TRUE,FALSE)</formula>
    </cfRule>
  </conditionalFormatting>
  <conditionalFormatting sqref="AU191:AU198 AU189">
    <cfRule type="expression" dxfId="323" priority="83">
      <formula>IF(RIGHT(TEXT(AU189,"0.#"),1)=".",FALSE,TRUE)</formula>
    </cfRule>
    <cfRule type="expression" dxfId="322" priority="84">
      <formula>IF(RIGHT(TEXT(AU189,"0.#"),1)=".",TRUE,FALSE)</formula>
    </cfRule>
  </conditionalFormatting>
  <conditionalFormatting sqref="Y203">
    <cfRule type="expression" dxfId="321" priority="81">
      <formula>IF(RIGHT(TEXT(Y203,"0.#"),1)=".",FALSE,TRUE)</formula>
    </cfRule>
    <cfRule type="expression" dxfId="320" priority="82">
      <formula>IF(RIGHT(TEXT(Y203,"0.#"),1)=".",TRUE,FALSE)</formula>
    </cfRule>
  </conditionalFormatting>
  <conditionalFormatting sqref="Y212">
    <cfRule type="expression" dxfId="319" priority="79">
      <formula>IF(RIGHT(TEXT(Y212,"0.#"),1)=".",FALSE,TRUE)</formula>
    </cfRule>
    <cfRule type="expression" dxfId="318" priority="80">
      <formula>IF(RIGHT(TEXT(Y212,"0.#"),1)=".",TRUE,FALSE)</formula>
    </cfRule>
  </conditionalFormatting>
  <conditionalFormatting sqref="Y204:Y211 Y202">
    <cfRule type="expression" dxfId="317" priority="77">
      <formula>IF(RIGHT(TEXT(Y202,"0.#"),1)=".",FALSE,TRUE)</formula>
    </cfRule>
    <cfRule type="expression" dxfId="316" priority="78">
      <formula>IF(RIGHT(TEXT(Y202,"0.#"),1)=".",TRUE,FALSE)</formula>
    </cfRule>
  </conditionalFormatting>
  <conditionalFormatting sqref="AU203">
    <cfRule type="expression" dxfId="315" priority="75">
      <formula>IF(RIGHT(TEXT(AU203,"0.#"),1)=".",FALSE,TRUE)</formula>
    </cfRule>
    <cfRule type="expression" dxfId="314" priority="76">
      <formula>IF(RIGHT(TEXT(AU203,"0.#"),1)=".",TRUE,FALSE)</formula>
    </cfRule>
  </conditionalFormatting>
  <conditionalFormatting sqref="AU212">
    <cfRule type="expression" dxfId="313" priority="73">
      <formula>IF(RIGHT(TEXT(AU212,"0.#"),1)=".",FALSE,TRUE)</formula>
    </cfRule>
    <cfRule type="expression" dxfId="312" priority="74">
      <formula>IF(RIGHT(TEXT(AU212,"0.#"),1)=".",TRUE,FALSE)</formula>
    </cfRule>
  </conditionalFormatting>
  <conditionalFormatting sqref="AU204:AU211 AU202">
    <cfRule type="expression" dxfId="311" priority="71">
      <formula>IF(RIGHT(TEXT(AU202,"0.#"),1)=".",FALSE,TRUE)</formula>
    </cfRule>
    <cfRule type="expression" dxfId="310" priority="72">
      <formula>IF(RIGHT(TEXT(AU202,"0.#"),1)=".",TRUE,FALSE)</formula>
    </cfRule>
  </conditionalFormatting>
  <conditionalFormatting sqref="Y217">
    <cfRule type="expression" dxfId="309" priority="69">
      <formula>IF(RIGHT(TEXT(Y217,"0.#"),1)=".",FALSE,TRUE)</formula>
    </cfRule>
    <cfRule type="expression" dxfId="308" priority="70">
      <formula>IF(RIGHT(TEXT(Y217,"0.#"),1)=".",TRUE,FALSE)</formula>
    </cfRule>
  </conditionalFormatting>
  <conditionalFormatting sqref="Y226">
    <cfRule type="expression" dxfId="307" priority="67">
      <formula>IF(RIGHT(TEXT(Y226,"0.#"),1)=".",FALSE,TRUE)</formula>
    </cfRule>
    <cfRule type="expression" dxfId="306" priority="68">
      <formula>IF(RIGHT(TEXT(Y226,"0.#"),1)=".",TRUE,FALSE)</formula>
    </cfRule>
  </conditionalFormatting>
  <conditionalFormatting sqref="Y218:Y225 Y216">
    <cfRule type="expression" dxfId="305" priority="65">
      <formula>IF(RIGHT(TEXT(Y216,"0.#"),1)=".",FALSE,TRUE)</formula>
    </cfRule>
    <cfRule type="expression" dxfId="304" priority="66">
      <formula>IF(RIGHT(TEXT(Y216,"0.#"),1)=".",TRUE,FALSE)</formula>
    </cfRule>
  </conditionalFormatting>
  <conditionalFormatting sqref="AU217">
    <cfRule type="expression" dxfId="303" priority="63">
      <formula>IF(RIGHT(TEXT(AU217,"0.#"),1)=".",FALSE,TRUE)</formula>
    </cfRule>
    <cfRule type="expression" dxfId="302" priority="64">
      <formula>IF(RIGHT(TEXT(AU217,"0.#"),1)=".",TRUE,FALSE)</formula>
    </cfRule>
  </conditionalFormatting>
  <conditionalFormatting sqref="AU226">
    <cfRule type="expression" dxfId="301" priority="61">
      <formula>IF(RIGHT(TEXT(AU226,"0.#"),1)=".",FALSE,TRUE)</formula>
    </cfRule>
    <cfRule type="expression" dxfId="300" priority="62">
      <formula>IF(RIGHT(TEXT(AU226,"0.#"),1)=".",TRUE,FALSE)</formula>
    </cfRule>
  </conditionalFormatting>
  <conditionalFormatting sqref="AU218:AU225 AU216">
    <cfRule type="expression" dxfId="299" priority="59">
      <formula>IF(RIGHT(TEXT(AU216,"0.#"),1)=".",FALSE,TRUE)</formula>
    </cfRule>
    <cfRule type="expression" dxfId="298" priority="60">
      <formula>IF(RIGHT(TEXT(AU216,"0.#"),1)=".",TRUE,FALSE)</formula>
    </cfRule>
  </conditionalFormatting>
  <conditionalFormatting sqref="Y230">
    <cfRule type="expression" dxfId="297" priority="45">
      <formula>IF(RIGHT(TEXT(Y230,"0.#"),1)=".",FALSE,TRUE)</formula>
    </cfRule>
    <cfRule type="expression" dxfId="296" priority="46">
      <formula>IF(RIGHT(TEXT(Y230,"0.#"),1)=".",TRUE,FALSE)</formula>
    </cfRule>
  </conditionalFormatting>
  <conditionalFormatting sqref="Y239">
    <cfRule type="expression" dxfId="295" priority="43">
      <formula>IF(RIGHT(TEXT(Y239,"0.#"),1)=".",FALSE,TRUE)</formula>
    </cfRule>
    <cfRule type="expression" dxfId="294" priority="44">
      <formula>IF(RIGHT(TEXT(Y239,"0.#"),1)=".",TRUE,FALSE)</formula>
    </cfRule>
  </conditionalFormatting>
  <conditionalFormatting sqref="Y231:Y238 Y229">
    <cfRule type="expression" dxfId="293" priority="41">
      <formula>IF(RIGHT(TEXT(Y229,"0.#"),1)=".",FALSE,TRUE)</formula>
    </cfRule>
    <cfRule type="expression" dxfId="292" priority="42">
      <formula>IF(RIGHT(TEXT(Y229,"0.#"),1)=".",TRUE,FALSE)</formula>
    </cfRule>
  </conditionalFormatting>
  <conditionalFormatting sqref="AU230">
    <cfRule type="expression" dxfId="291" priority="39">
      <formula>IF(RIGHT(TEXT(AU230,"0.#"),1)=".",FALSE,TRUE)</formula>
    </cfRule>
    <cfRule type="expression" dxfId="290" priority="40">
      <formula>IF(RIGHT(TEXT(AU230,"0.#"),1)=".",TRUE,FALSE)</formula>
    </cfRule>
  </conditionalFormatting>
  <conditionalFormatting sqref="AU239">
    <cfRule type="expression" dxfId="289" priority="37">
      <formula>IF(RIGHT(TEXT(AU239,"0.#"),1)=".",FALSE,TRUE)</formula>
    </cfRule>
    <cfRule type="expression" dxfId="288" priority="38">
      <formula>IF(RIGHT(TEXT(AU239,"0.#"),1)=".",TRUE,FALSE)</formula>
    </cfRule>
  </conditionalFormatting>
  <conditionalFormatting sqref="AU231:AU238 AU229">
    <cfRule type="expression" dxfId="287" priority="35">
      <formula>IF(RIGHT(TEXT(AU229,"0.#"),1)=".",FALSE,TRUE)</formula>
    </cfRule>
    <cfRule type="expression" dxfId="286" priority="36">
      <formula>IF(RIGHT(TEXT(AU229,"0.#"),1)=".",TRUE,FALSE)</formula>
    </cfRule>
  </conditionalFormatting>
  <conditionalFormatting sqref="Y243">
    <cfRule type="expression" dxfId="285" priority="33">
      <formula>IF(RIGHT(TEXT(Y243,"0.#"),1)=".",FALSE,TRUE)</formula>
    </cfRule>
    <cfRule type="expression" dxfId="284" priority="34">
      <formula>IF(RIGHT(TEXT(Y243,"0.#"),1)=".",TRUE,FALSE)</formula>
    </cfRule>
  </conditionalFormatting>
  <conditionalFormatting sqref="Y252">
    <cfRule type="expression" dxfId="283" priority="31">
      <formula>IF(RIGHT(TEXT(Y252,"0.#"),1)=".",FALSE,TRUE)</formula>
    </cfRule>
    <cfRule type="expression" dxfId="282" priority="32">
      <formula>IF(RIGHT(TEXT(Y252,"0.#"),1)=".",TRUE,FALSE)</formula>
    </cfRule>
  </conditionalFormatting>
  <conditionalFormatting sqref="Y244:Y251 Y242">
    <cfRule type="expression" dxfId="281" priority="29">
      <formula>IF(RIGHT(TEXT(Y242,"0.#"),1)=".",FALSE,TRUE)</formula>
    </cfRule>
    <cfRule type="expression" dxfId="280" priority="30">
      <formula>IF(RIGHT(TEXT(Y242,"0.#"),1)=".",TRUE,FALSE)</formula>
    </cfRule>
  </conditionalFormatting>
  <conditionalFormatting sqref="AU243">
    <cfRule type="expression" dxfId="279" priority="27">
      <formula>IF(RIGHT(TEXT(AU243,"0.#"),1)=".",FALSE,TRUE)</formula>
    </cfRule>
    <cfRule type="expression" dxfId="278" priority="28">
      <formula>IF(RIGHT(TEXT(AU243,"0.#"),1)=".",TRUE,FALSE)</formula>
    </cfRule>
  </conditionalFormatting>
  <conditionalFormatting sqref="AU252">
    <cfRule type="expression" dxfId="277" priority="25">
      <formula>IF(RIGHT(TEXT(AU252,"0.#"),1)=".",FALSE,TRUE)</formula>
    </cfRule>
    <cfRule type="expression" dxfId="276" priority="26">
      <formula>IF(RIGHT(TEXT(AU252,"0.#"),1)=".",TRUE,FALSE)</formula>
    </cfRule>
  </conditionalFormatting>
  <conditionalFormatting sqref="AU244:AU251 AU242">
    <cfRule type="expression" dxfId="275" priority="23">
      <formula>IF(RIGHT(TEXT(AU242,"0.#"),1)=".",FALSE,TRUE)</formula>
    </cfRule>
    <cfRule type="expression" dxfId="274" priority="24">
      <formula>IF(RIGHT(TEXT(AU242,"0.#"),1)=".",TRUE,FALSE)</formula>
    </cfRule>
  </conditionalFormatting>
  <conditionalFormatting sqref="Y256">
    <cfRule type="expression" dxfId="273" priority="21">
      <formula>IF(RIGHT(TEXT(Y256,"0.#"),1)=".",FALSE,TRUE)</formula>
    </cfRule>
    <cfRule type="expression" dxfId="272" priority="22">
      <formula>IF(RIGHT(TEXT(Y256,"0.#"),1)=".",TRUE,FALSE)</formula>
    </cfRule>
  </conditionalFormatting>
  <conditionalFormatting sqref="Y265">
    <cfRule type="expression" dxfId="271" priority="19">
      <formula>IF(RIGHT(TEXT(Y265,"0.#"),1)=".",FALSE,TRUE)</formula>
    </cfRule>
    <cfRule type="expression" dxfId="270" priority="20">
      <formula>IF(RIGHT(TEXT(Y265,"0.#"),1)=".",TRUE,FALSE)</formula>
    </cfRule>
  </conditionalFormatting>
  <conditionalFormatting sqref="Y257:Y264 Y255">
    <cfRule type="expression" dxfId="269" priority="17">
      <formula>IF(RIGHT(TEXT(Y255,"0.#"),1)=".",FALSE,TRUE)</formula>
    </cfRule>
    <cfRule type="expression" dxfId="268" priority="18">
      <formula>IF(RIGHT(TEXT(Y255,"0.#"),1)=".",TRUE,FALSE)</formula>
    </cfRule>
  </conditionalFormatting>
  <conditionalFormatting sqref="AU256">
    <cfRule type="expression" dxfId="267" priority="15">
      <formula>IF(RIGHT(TEXT(AU256,"0.#"),1)=".",FALSE,TRUE)</formula>
    </cfRule>
    <cfRule type="expression" dxfId="266" priority="16">
      <formula>IF(RIGHT(TEXT(AU256,"0.#"),1)=".",TRUE,FALSE)</formula>
    </cfRule>
  </conditionalFormatting>
  <conditionalFormatting sqref="AU265">
    <cfRule type="expression" dxfId="265" priority="13">
      <formula>IF(RIGHT(TEXT(AU265,"0.#"),1)=".",FALSE,TRUE)</formula>
    </cfRule>
    <cfRule type="expression" dxfId="264" priority="14">
      <formula>IF(RIGHT(TEXT(AU265,"0.#"),1)=".",TRUE,FALSE)</formula>
    </cfRule>
  </conditionalFormatting>
  <conditionalFormatting sqref="AU257:AU264 AU255">
    <cfRule type="expression" dxfId="263" priority="11">
      <formula>IF(RIGHT(TEXT(AU255,"0.#"),1)=".",FALSE,TRUE)</formula>
    </cfRule>
    <cfRule type="expression" dxfId="262" priority="12">
      <formula>IF(RIGHT(TEXT(AU255,"0.#"),1)=".",TRUE,FALSE)</formula>
    </cfRule>
  </conditionalFormatting>
  <conditionalFormatting sqref="AU5">
    <cfRule type="expression" dxfId="261" priority="9">
      <formula>IF(RIGHT(TEXT(AU5,"0.#"),1)=".",FALSE,TRUE)</formula>
    </cfRule>
    <cfRule type="expression" dxfId="260" priority="10">
      <formula>IF(RIGHT(TEXT(AU5,"0.#"),1)=".",TRUE,FALSE)</formula>
    </cfRule>
  </conditionalFormatting>
  <conditionalFormatting sqref="AU6 AU4">
    <cfRule type="expression" dxfId="259" priority="7">
      <formula>IF(RIGHT(TEXT(AU4,"0.#"),1)=".",FALSE,TRUE)</formula>
    </cfRule>
    <cfRule type="expression" dxfId="258" priority="8">
      <formula>IF(RIGHT(TEXT(AU4,"0.#"),1)=".",TRUE,FALSE)</formula>
    </cfRule>
  </conditionalFormatting>
  <conditionalFormatting sqref="Y4">
    <cfRule type="expression" dxfId="257" priority="5">
      <formula>IF(RIGHT(TEXT(Y4,"0.#"),1)=".",FALSE,TRUE)</formula>
    </cfRule>
    <cfRule type="expression" dxfId="256" priority="6">
      <formula>IF(RIGHT(TEXT(Y4,"0.#"),1)=".",TRUE,FALSE)</formula>
    </cfRule>
  </conditionalFormatting>
  <conditionalFormatting sqref="AU18">
    <cfRule type="expression" dxfId="255" priority="3">
      <formula>IF(RIGHT(TEXT(AU18,"0.#"),1)=".",FALSE,TRUE)</formula>
    </cfRule>
    <cfRule type="expression" dxfId="254" priority="4">
      <formula>IF(RIGHT(TEXT(AU18,"0.#"),1)=".",TRUE,FALSE)</formula>
    </cfRule>
  </conditionalFormatting>
  <conditionalFormatting sqref="AU19:AU21 AU17">
    <cfRule type="expression" dxfId="253" priority="1">
      <formula>IF(RIGHT(TEXT(AU17,"0.#"),1)=".",FALSE,TRUE)</formula>
    </cfRule>
    <cfRule type="expression" dxfId="25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110" sqref="C110:I110"/>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296</v>
      </c>
      <c r="K3" s="365"/>
      <c r="L3" s="365"/>
      <c r="M3" s="365"/>
      <c r="N3" s="365"/>
      <c r="O3" s="365"/>
      <c r="P3" s="366" t="s">
        <v>27</v>
      </c>
      <c r="Q3" s="366"/>
      <c r="R3" s="366"/>
      <c r="S3" s="366"/>
      <c r="T3" s="366"/>
      <c r="U3" s="366"/>
      <c r="V3" s="366"/>
      <c r="W3" s="366"/>
      <c r="X3" s="366"/>
      <c r="Y3" s="367" t="s">
        <v>349</v>
      </c>
      <c r="Z3" s="368"/>
      <c r="AA3" s="368"/>
      <c r="AB3" s="368"/>
      <c r="AC3" s="148" t="s">
        <v>334</v>
      </c>
      <c r="AD3" s="148"/>
      <c r="AE3" s="148"/>
      <c r="AF3" s="148"/>
      <c r="AG3" s="148"/>
      <c r="AH3" s="367" t="s">
        <v>260</v>
      </c>
      <c r="AI3" s="364"/>
      <c r="AJ3" s="364"/>
      <c r="AK3" s="364"/>
      <c r="AL3" s="364" t="s">
        <v>21</v>
      </c>
      <c r="AM3" s="364"/>
      <c r="AN3" s="364"/>
      <c r="AO3" s="369"/>
      <c r="AP3" s="370" t="s">
        <v>297</v>
      </c>
      <c r="AQ3" s="370"/>
      <c r="AR3" s="370"/>
      <c r="AS3" s="370"/>
      <c r="AT3" s="370"/>
      <c r="AU3" s="370"/>
      <c r="AV3" s="370"/>
      <c r="AW3" s="370"/>
      <c r="AX3" s="370"/>
    </row>
    <row r="4" spans="1:50" ht="45" customHeight="1" x14ac:dyDescent="0.2">
      <c r="A4" s="1066">
        <v>1</v>
      </c>
      <c r="B4" s="1066">
        <v>1</v>
      </c>
      <c r="C4" s="361" t="s">
        <v>699</v>
      </c>
      <c r="D4" s="347"/>
      <c r="E4" s="347"/>
      <c r="F4" s="347"/>
      <c r="G4" s="347"/>
      <c r="H4" s="347"/>
      <c r="I4" s="347"/>
      <c r="J4" s="348" t="s">
        <v>573</v>
      </c>
      <c r="K4" s="349"/>
      <c r="L4" s="349"/>
      <c r="M4" s="349"/>
      <c r="N4" s="349"/>
      <c r="O4" s="349"/>
      <c r="P4" s="362" t="s">
        <v>697</v>
      </c>
      <c r="Q4" s="350"/>
      <c r="R4" s="350"/>
      <c r="S4" s="350"/>
      <c r="T4" s="350"/>
      <c r="U4" s="350"/>
      <c r="V4" s="350"/>
      <c r="W4" s="350"/>
      <c r="X4" s="350"/>
      <c r="Y4" s="351">
        <v>2</v>
      </c>
      <c r="Z4" s="352"/>
      <c r="AA4" s="352"/>
      <c r="AB4" s="353"/>
      <c r="AC4" s="363" t="s">
        <v>372</v>
      </c>
      <c r="AD4" s="371"/>
      <c r="AE4" s="371"/>
      <c r="AF4" s="371"/>
      <c r="AG4" s="371"/>
      <c r="AH4" s="372" t="s">
        <v>662</v>
      </c>
      <c r="AI4" s="373"/>
      <c r="AJ4" s="373"/>
      <c r="AK4" s="373"/>
      <c r="AL4" s="357" t="s">
        <v>573</v>
      </c>
      <c r="AM4" s="358"/>
      <c r="AN4" s="358"/>
      <c r="AO4" s="359"/>
      <c r="AP4" s="360" t="s">
        <v>698</v>
      </c>
      <c r="AQ4" s="360"/>
      <c r="AR4" s="360"/>
      <c r="AS4" s="360"/>
      <c r="AT4" s="360"/>
      <c r="AU4" s="360"/>
      <c r="AV4" s="360"/>
      <c r="AW4" s="360"/>
      <c r="AX4" s="360"/>
    </row>
    <row r="5" spans="1:50" ht="26.15" hidden="1" customHeight="1" x14ac:dyDescent="0.2">
      <c r="A5" s="1066">
        <v>2</v>
      </c>
      <c r="B5" s="1066">
        <v>1</v>
      </c>
      <c r="C5" s="361"/>
      <c r="D5" s="347"/>
      <c r="E5" s="347"/>
      <c r="F5" s="347"/>
      <c r="G5" s="347"/>
      <c r="H5" s="347"/>
      <c r="I5" s="347"/>
      <c r="J5" s="348"/>
      <c r="K5" s="349"/>
      <c r="L5" s="349"/>
      <c r="M5" s="349"/>
      <c r="N5" s="349"/>
      <c r="O5" s="349"/>
      <c r="P5" s="362"/>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15" hidden="1" customHeight="1" x14ac:dyDescent="0.2">
      <c r="A6" s="1066">
        <v>3</v>
      </c>
      <c r="B6" s="1066">
        <v>1</v>
      </c>
      <c r="C6" s="361"/>
      <c r="D6" s="347"/>
      <c r="E6" s="347"/>
      <c r="F6" s="347"/>
      <c r="G6" s="347"/>
      <c r="H6" s="347"/>
      <c r="I6" s="347"/>
      <c r="J6" s="348"/>
      <c r="K6" s="349"/>
      <c r="L6" s="349"/>
      <c r="M6" s="349"/>
      <c r="N6" s="349"/>
      <c r="O6" s="349"/>
      <c r="P6" s="362"/>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15" hidden="1" customHeight="1" x14ac:dyDescent="0.2">
      <c r="A7" s="1066">
        <v>4</v>
      </c>
      <c r="B7" s="1066">
        <v>1</v>
      </c>
      <c r="C7" s="361"/>
      <c r="D7" s="347"/>
      <c r="E7" s="347"/>
      <c r="F7" s="347"/>
      <c r="G7" s="347"/>
      <c r="H7" s="347"/>
      <c r="I7" s="347"/>
      <c r="J7" s="348"/>
      <c r="K7" s="349"/>
      <c r="L7" s="349"/>
      <c r="M7" s="349"/>
      <c r="N7" s="349"/>
      <c r="O7" s="349"/>
      <c r="P7" s="362"/>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15" hidden="1" customHeight="1" x14ac:dyDescent="0.2">
      <c r="A8" s="1066">
        <v>5</v>
      </c>
      <c r="B8" s="1066">
        <v>1</v>
      </c>
      <c r="C8" s="361"/>
      <c r="D8" s="347"/>
      <c r="E8" s="347"/>
      <c r="F8" s="347"/>
      <c r="G8" s="347"/>
      <c r="H8" s="347"/>
      <c r="I8" s="347"/>
      <c r="J8" s="348"/>
      <c r="K8" s="349"/>
      <c r="L8" s="349"/>
      <c r="M8" s="349"/>
      <c r="N8" s="349"/>
      <c r="O8" s="349"/>
      <c r="P8" s="362"/>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15" hidden="1" customHeight="1" x14ac:dyDescent="0.2">
      <c r="A9" s="1066">
        <v>6</v>
      </c>
      <c r="B9" s="1066">
        <v>1</v>
      </c>
      <c r="C9" s="361"/>
      <c r="D9" s="347"/>
      <c r="E9" s="347"/>
      <c r="F9" s="347"/>
      <c r="G9" s="347"/>
      <c r="H9" s="347"/>
      <c r="I9" s="347"/>
      <c r="J9" s="348"/>
      <c r="K9" s="349"/>
      <c r="L9" s="349"/>
      <c r="M9" s="349"/>
      <c r="N9" s="349"/>
      <c r="O9" s="349"/>
      <c r="P9" s="362"/>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15" hidden="1" customHeight="1" x14ac:dyDescent="0.2">
      <c r="A10" s="1066">
        <v>7</v>
      </c>
      <c r="B10" s="1066">
        <v>1</v>
      </c>
      <c r="C10" s="361"/>
      <c r="D10" s="347"/>
      <c r="E10" s="347"/>
      <c r="F10" s="347"/>
      <c r="G10" s="347"/>
      <c r="H10" s="347"/>
      <c r="I10" s="347"/>
      <c r="J10" s="348"/>
      <c r="K10" s="349"/>
      <c r="L10" s="349"/>
      <c r="M10" s="349"/>
      <c r="N10" s="349"/>
      <c r="O10" s="349"/>
      <c r="P10" s="362"/>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15" hidden="1" customHeight="1" x14ac:dyDescent="0.2">
      <c r="A11" s="1066">
        <v>8</v>
      </c>
      <c r="B11" s="1066">
        <v>1</v>
      </c>
      <c r="C11" s="361"/>
      <c r="D11" s="347"/>
      <c r="E11" s="347"/>
      <c r="F11" s="347"/>
      <c r="G11" s="347"/>
      <c r="H11" s="347"/>
      <c r="I11" s="347"/>
      <c r="J11" s="348"/>
      <c r="K11" s="349"/>
      <c r="L11" s="349"/>
      <c r="M11" s="349"/>
      <c r="N11" s="349"/>
      <c r="O11" s="349"/>
      <c r="P11" s="362"/>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15" hidden="1" customHeight="1" x14ac:dyDescent="0.2">
      <c r="A12" s="1066">
        <v>9</v>
      </c>
      <c r="B12" s="1066">
        <v>1</v>
      </c>
      <c r="C12" s="361"/>
      <c r="D12" s="347"/>
      <c r="E12" s="347"/>
      <c r="F12" s="347"/>
      <c r="G12" s="347"/>
      <c r="H12" s="347"/>
      <c r="I12" s="347"/>
      <c r="J12" s="348"/>
      <c r="K12" s="349"/>
      <c r="L12" s="349"/>
      <c r="M12" s="349"/>
      <c r="N12" s="349"/>
      <c r="O12" s="349"/>
      <c r="P12" s="362"/>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15" hidden="1" customHeight="1" x14ac:dyDescent="0.2">
      <c r="A13" s="1066">
        <v>10</v>
      </c>
      <c r="B13" s="1066">
        <v>1</v>
      </c>
      <c r="C13" s="361"/>
      <c r="D13" s="347"/>
      <c r="E13" s="347"/>
      <c r="F13" s="347"/>
      <c r="G13" s="347"/>
      <c r="H13" s="347"/>
      <c r="I13" s="347"/>
      <c r="J13" s="348"/>
      <c r="K13" s="349"/>
      <c r="L13" s="349"/>
      <c r="M13" s="349"/>
      <c r="N13" s="349"/>
      <c r="O13" s="349"/>
      <c r="P13" s="362"/>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15" hidden="1" customHeight="1" x14ac:dyDescent="0.2">
      <c r="A14" s="1066">
        <v>11</v>
      </c>
      <c r="B14" s="1066">
        <v>1</v>
      </c>
      <c r="C14" s="361"/>
      <c r="D14" s="347"/>
      <c r="E14" s="347"/>
      <c r="F14" s="347"/>
      <c r="G14" s="347"/>
      <c r="H14" s="347"/>
      <c r="I14" s="347"/>
      <c r="J14" s="348"/>
      <c r="K14" s="349"/>
      <c r="L14" s="349"/>
      <c r="M14" s="349"/>
      <c r="N14" s="349"/>
      <c r="O14" s="349"/>
      <c r="P14" s="362"/>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66">
        <v>13</v>
      </c>
      <c r="B16" s="1066">
        <v>1</v>
      </c>
      <c r="C16" s="361"/>
      <c r="D16" s="347"/>
      <c r="E16" s="347"/>
      <c r="F16" s="347"/>
      <c r="G16" s="347"/>
      <c r="H16" s="347"/>
      <c r="I16" s="347"/>
      <c r="J16" s="348"/>
      <c r="K16" s="349"/>
      <c r="L16" s="349"/>
      <c r="M16" s="349"/>
      <c r="N16" s="349"/>
      <c r="O16" s="349"/>
      <c r="P16" s="362"/>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296</v>
      </c>
      <c r="K36" s="365"/>
      <c r="L36" s="365"/>
      <c r="M36" s="365"/>
      <c r="N36" s="365"/>
      <c r="O36" s="365"/>
      <c r="P36" s="366" t="s">
        <v>27</v>
      </c>
      <c r="Q36" s="366"/>
      <c r="R36" s="366"/>
      <c r="S36" s="366"/>
      <c r="T36" s="366"/>
      <c r="U36" s="366"/>
      <c r="V36" s="366"/>
      <c r="W36" s="366"/>
      <c r="X36" s="366"/>
      <c r="Y36" s="367" t="s">
        <v>349</v>
      </c>
      <c r="Z36" s="368"/>
      <c r="AA36" s="368"/>
      <c r="AB36" s="368"/>
      <c r="AC36" s="148" t="s">
        <v>334</v>
      </c>
      <c r="AD36" s="148"/>
      <c r="AE36" s="148"/>
      <c r="AF36" s="148"/>
      <c r="AG36" s="148"/>
      <c r="AH36" s="367" t="s">
        <v>260</v>
      </c>
      <c r="AI36" s="364"/>
      <c r="AJ36" s="364"/>
      <c r="AK36" s="364"/>
      <c r="AL36" s="364" t="s">
        <v>21</v>
      </c>
      <c r="AM36" s="364"/>
      <c r="AN36" s="364"/>
      <c r="AO36" s="369"/>
      <c r="AP36" s="370" t="s">
        <v>297</v>
      </c>
      <c r="AQ36" s="370"/>
      <c r="AR36" s="370"/>
      <c r="AS36" s="370"/>
      <c r="AT36" s="370"/>
      <c r="AU36" s="370"/>
      <c r="AV36" s="370"/>
      <c r="AW36" s="370"/>
      <c r="AX36" s="370"/>
    </row>
    <row r="37" spans="1:50" ht="45" customHeight="1" x14ac:dyDescent="0.2">
      <c r="A37" s="1066">
        <v>1</v>
      </c>
      <c r="B37" s="1066">
        <v>1</v>
      </c>
      <c r="C37" s="361" t="s">
        <v>701</v>
      </c>
      <c r="D37" s="347"/>
      <c r="E37" s="347"/>
      <c r="F37" s="347"/>
      <c r="G37" s="347"/>
      <c r="H37" s="347"/>
      <c r="I37" s="347"/>
      <c r="J37" s="348">
        <v>8010001197356</v>
      </c>
      <c r="K37" s="349"/>
      <c r="L37" s="349"/>
      <c r="M37" s="349"/>
      <c r="N37" s="349"/>
      <c r="O37" s="349"/>
      <c r="P37" s="362" t="s">
        <v>700</v>
      </c>
      <c r="Q37" s="350"/>
      <c r="R37" s="350"/>
      <c r="S37" s="350"/>
      <c r="T37" s="350"/>
      <c r="U37" s="350"/>
      <c r="V37" s="350"/>
      <c r="W37" s="350"/>
      <c r="X37" s="350"/>
      <c r="Y37" s="351">
        <v>9179</v>
      </c>
      <c r="Z37" s="352"/>
      <c r="AA37" s="352"/>
      <c r="AB37" s="353"/>
      <c r="AC37" s="363" t="s">
        <v>369</v>
      </c>
      <c r="AD37" s="371"/>
      <c r="AE37" s="371"/>
      <c r="AF37" s="371"/>
      <c r="AG37" s="371"/>
      <c r="AH37" s="372">
        <v>2</v>
      </c>
      <c r="AI37" s="373"/>
      <c r="AJ37" s="373"/>
      <c r="AK37" s="373"/>
      <c r="AL37" s="357" t="s">
        <v>702</v>
      </c>
      <c r="AM37" s="358"/>
      <c r="AN37" s="358"/>
      <c r="AO37" s="359"/>
      <c r="AP37" s="360" t="s">
        <v>702</v>
      </c>
      <c r="AQ37" s="360"/>
      <c r="AR37" s="360"/>
      <c r="AS37" s="360"/>
      <c r="AT37" s="360"/>
      <c r="AU37" s="360"/>
      <c r="AV37" s="360"/>
      <c r="AW37" s="360"/>
      <c r="AX37" s="360"/>
    </row>
    <row r="38" spans="1:50" ht="26.25" hidden="1" customHeight="1" x14ac:dyDescent="0.2">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296</v>
      </c>
      <c r="K69" s="365"/>
      <c r="L69" s="365"/>
      <c r="M69" s="365"/>
      <c r="N69" s="365"/>
      <c r="O69" s="365"/>
      <c r="P69" s="366" t="s">
        <v>27</v>
      </c>
      <c r="Q69" s="366"/>
      <c r="R69" s="366"/>
      <c r="S69" s="366"/>
      <c r="T69" s="366"/>
      <c r="U69" s="366"/>
      <c r="V69" s="366"/>
      <c r="W69" s="366"/>
      <c r="X69" s="366"/>
      <c r="Y69" s="367" t="s">
        <v>349</v>
      </c>
      <c r="Z69" s="368"/>
      <c r="AA69" s="368"/>
      <c r="AB69" s="368"/>
      <c r="AC69" s="148" t="s">
        <v>334</v>
      </c>
      <c r="AD69" s="148"/>
      <c r="AE69" s="148"/>
      <c r="AF69" s="148"/>
      <c r="AG69" s="148"/>
      <c r="AH69" s="367" t="s">
        <v>260</v>
      </c>
      <c r="AI69" s="364"/>
      <c r="AJ69" s="364"/>
      <c r="AK69" s="364"/>
      <c r="AL69" s="364" t="s">
        <v>21</v>
      </c>
      <c r="AM69" s="364"/>
      <c r="AN69" s="364"/>
      <c r="AO69" s="369"/>
      <c r="AP69" s="370" t="s">
        <v>297</v>
      </c>
      <c r="AQ69" s="370"/>
      <c r="AR69" s="370"/>
      <c r="AS69" s="370"/>
      <c r="AT69" s="370"/>
      <c r="AU69" s="370"/>
      <c r="AV69" s="370"/>
      <c r="AW69" s="370"/>
      <c r="AX69" s="370"/>
    </row>
    <row r="70" spans="1:50" ht="45" customHeight="1" x14ac:dyDescent="0.2">
      <c r="A70" s="1066">
        <v>1</v>
      </c>
      <c r="B70" s="1066">
        <v>1</v>
      </c>
      <c r="C70" s="361" t="s">
        <v>738</v>
      </c>
      <c r="D70" s="347"/>
      <c r="E70" s="347"/>
      <c r="F70" s="347"/>
      <c r="G70" s="347"/>
      <c r="H70" s="347"/>
      <c r="I70" s="347"/>
      <c r="J70" s="348">
        <v>9010001024113</v>
      </c>
      <c r="K70" s="349"/>
      <c r="L70" s="349"/>
      <c r="M70" s="349"/>
      <c r="N70" s="349"/>
      <c r="O70" s="349"/>
      <c r="P70" s="362" t="s">
        <v>773</v>
      </c>
      <c r="Q70" s="350"/>
      <c r="R70" s="350"/>
      <c r="S70" s="350"/>
      <c r="T70" s="350"/>
      <c r="U70" s="350"/>
      <c r="V70" s="350"/>
      <c r="W70" s="350"/>
      <c r="X70" s="350"/>
      <c r="Y70" s="351">
        <v>340</v>
      </c>
      <c r="Z70" s="352"/>
      <c r="AA70" s="352"/>
      <c r="AB70" s="353"/>
      <c r="AC70" s="354" t="s">
        <v>369</v>
      </c>
      <c r="AD70" s="354"/>
      <c r="AE70" s="354"/>
      <c r="AF70" s="354"/>
      <c r="AG70" s="354"/>
      <c r="AH70" s="355">
        <v>3</v>
      </c>
      <c r="AI70" s="356"/>
      <c r="AJ70" s="356"/>
      <c r="AK70" s="356"/>
      <c r="AL70" s="357" t="s">
        <v>764</v>
      </c>
      <c r="AM70" s="358"/>
      <c r="AN70" s="358"/>
      <c r="AO70" s="359"/>
      <c r="AP70" s="360" t="s">
        <v>765</v>
      </c>
      <c r="AQ70" s="360"/>
      <c r="AR70" s="360"/>
      <c r="AS70" s="360"/>
      <c r="AT70" s="360"/>
      <c r="AU70" s="360"/>
      <c r="AV70" s="360"/>
      <c r="AW70" s="360"/>
      <c r="AX70" s="360"/>
    </row>
    <row r="71" spans="1:50" ht="45" customHeight="1" x14ac:dyDescent="0.2">
      <c r="A71" s="1066">
        <v>2</v>
      </c>
      <c r="B71" s="1066">
        <v>1</v>
      </c>
      <c r="C71" s="361" t="s">
        <v>739</v>
      </c>
      <c r="D71" s="347"/>
      <c r="E71" s="347"/>
      <c r="F71" s="347"/>
      <c r="G71" s="347"/>
      <c r="H71" s="347"/>
      <c r="I71" s="347"/>
      <c r="J71" s="348">
        <v>3021001012649</v>
      </c>
      <c r="K71" s="349"/>
      <c r="L71" s="349"/>
      <c r="M71" s="349"/>
      <c r="N71" s="349"/>
      <c r="O71" s="349"/>
      <c r="P71" s="362" t="s">
        <v>752</v>
      </c>
      <c r="Q71" s="350"/>
      <c r="R71" s="350"/>
      <c r="S71" s="350"/>
      <c r="T71" s="350"/>
      <c r="U71" s="350"/>
      <c r="V71" s="350"/>
      <c r="W71" s="350"/>
      <c r="X71" s="350"/>
      <c r="Y71" s="351">
        <v>219</v>
      </c>
      <c r="Z71" s="352"/>
      <c r="AA71" s="352"/>
      <c r="AB71" s="353"/>
      <c r="AC71" s="354" t="s">
        <v>369</v>
      </c>
      <c r="AD71" s="354"/>
      <c r="AE71" s="354"/>
      <c r="AF71" s="354"/>
      <c r="AG71" s="354"/>
      <c r="AH71" s="355">
        <v>4</v>
      </c>
      <c r="AI71" s="356"/>
      <c r="AJ71" s="356"/>
      <c r="AK71" s="356"/>
      <c r="AL71" s="357" t="s">
        <v>764</v>
      </c>
      <c r="AM71" s="358"/>
      <c r="AN71" s="358"/>
      <c r="AO71" s="359"/>
      <c r="AP71" s="360" t="s">
        <v>764</v>
      </c>
      <c r="AQ71" s="360"/>
      <c r="AR71" s="360"/>
      <c r="AS71" s="360"/>
      <c r="AT71" s="360"/>
      <c r="AU71" s="360"/>
      <c r="AV71" s="360"/>
      <c r="AW71" s="360"/>
      <c r="AX71" s="360"/>
    </row>
    <row r="72" spans="1:50" ht="45" customHeight="1" x14ac:dyDescent="0.2">
      <c r="A72" s="1066">
        <v>3</v>
      </c>
      <c r="B72" s="1066">
        <v>1</v>
      </c>
      <c r="C72" s="361" t="s">
        <v>740</v>
      </c>
      <c r="D72" s="347"/>
      <c r="E72" s="347"/>
      <c r="F72" s="347"/>
      <c r="G72" s="347"/>
      <c r="H72" s="347"/>
      <c r="I72" s="347"/>
      <c r="J72" s="348">
        <v>9010001024113</v>
      </c>
      <c r="K72" s="349"/>
      <c r="L72" s="349"/>
      <c r="M72" s="349"/>
      <c r="N72" s="349"/>
      <c r="O72" s="349"/>
      <c r="P72" s="362" t="s">
        <v>753</v>
      </c>
      <c r="Q72" s="350"/>
      <c r="R72" s="350"/>
      <c r="S72" s="350"/>
      <c r="T72" s="350"/>
      <c r="U72" s="350"/>
      <c r="V72" s="350"/>
      <c r="W72" s="350"/>
      <c r="X72" s="350"/>
      <c r="Y72" s="351">
        <v>189</v>
      </c>
      <c r="Z72" s="352"/>
      <c r="AA72" s="352"/>
      <c r="AB72" s="353"/>
      <c r="AC72" s="354" t="s">
        <v>80</v>
      </c>
      <c r="AD72" s="354"/>
      <c r="AE72" s="354"/>
      <c r="AF72" s="354"/>
      <c r="AG72" s="354"/>
      <c r="AH72" s="355" t="s">
        <v>764</v>
      </c>
      <c r="AI72" s="356"/>
      <c r="AJ72" s="356"/>
      <c r="AK72" s="356"/>
      <c r="AL72" s="357" t="s">
        <v>764</v>
      </c>
      <c r="AM72" s="358"/>
      <c r="AN72" s="358"/>
      <c r="AO72" s="359"/>
      <c r="AP72" s="360" t="s">
        <v>764</v>
      </c>
      <c r="AQ72" s="360"/>
      <c r="AR72" s="360"/>
      <c r="AS72" s="360"/>
      <c r="AT72" s="360"/>
      <c r="AU72" s="360"/>
      <c r="AV72" s="360"/>
      <c r="AW72" s="360"/>
      <c r="AX72" s="360"/>
    </row>
    <row r="73" spans="1:50" ht="45" customHeight="1" x14ac:dyDescent="0.2">
      <c r="A73" s="1066">
        <v>4</v>
      </c>
      <c r="B73" s="1066">
        <v>1</v>
      </c>
      <c r="C73" s="361" t="s">
        <v>741</v>
      </c>
      <c r="D73" s="347"/>
      <c r="E73" s="347"/>
      <c r="F73" s="347"/>
      <c r="G73" s="347"/>
      <c r="H73" s="347"/>
      <c r="I73" s="347"/>
      <c r="J73" s="348">
        <v>2010001163280</v>
      </c>
      <c r="K73" s="349"/>
      <c r="L73" s="349"/>
      <c r="M73" s="349"/>
      <c r="N73" s="349"/>
      <c r="O73" s="349"/>
      <c r="P73" s="362" t="s">
        <v>754</v>
      </c>
      <c r="Q73" s="350"/>
      <c r="R73" s="350"/>
      <c r="S73" s="350"/>
      <c r="T73" s="350"/>
      <c r="U73" s="350"/>
      <c r="V73" s="350"/>
      <c r="W73" s="350"/>
      <c r="X73" s="350"/>
      <c r="Y73" s="351">
        <v>72</v>
      </c>
      <c r="Z73" s="352"/>
      <c r="AA73" s="352"/>
      <c r="AB73" s="353"/>
      <c r="AC73" s="354" t="s">
        <v>369</v>
      </c>
      <c r="AD73" s="354"/>
      <c r="AE73" s="354"/>
      <c r="AF73" s="354"/>
      <c r="AG73" s="354"/>
      <c r="AH73" s="355">
        <v>1</v>
      </c>
      <c r="AI73" s="356"/>
      <c r="AJ73" s="356"/>
      <c r="AK73" s="356"/>
      <c r="AL73" s="357" t="s">
        <v>764</v>
      </c>
      <c r="AM73" s="358"/>
      <c r="AN73" s="358"/>
      <c r="AO73" s="359"/>
      <c r="AP73" s="360" t="s">
        <v>751</v>
      </c>
      <c r="AQ73" s="360"/>
      <c r="AR73" s="360"/>
      <c r="AS73" s="360"/>
      <c r="AT73" s="360"/>
      <c r="AU73" s="360"/>
      <c r="AV73" s="360"/>
      <c r="AW73" s="360"/>
      <c r="AX73" s="360"/>
    </row>
    <row r="74" spans="1:50" ht="45" customHeight="1" x14ac:dyDescent="0.2">
      <c r="A74" s="1066">
        <v>5</v>
      </c>
      <c r="B74" s="1066">
        <v>1</v>
      </c>
      <c r="C74" s="361" t="s">
        <v>742</v>
      </c>
      <c r="D74" s="347"/>
      <c r="E74" s="347"/>
      <c r="F74" s="347"/>
      <c r="G74" s="347"/>
      <c r="H74" s="347"/>
      <c r="I74" s="347"/>
      <c r="J74" s="348">
        <v>4010001095233</v>
      </c>
      <c r="K74" s="349"/>
      <c r="L74" s="349"/>
      <c r="M74" s="349"/>
      <c r="N74" s="349"/>
      <c r="O74" s="349"/>
      <c r="P74" s="362" t="s">
        <v>755</v>
      </c>
      <c r="Q74" s="350"/>
      <c r="R74" s="350"/>
      <c r="S74" s="350"/>
      <c r="T74" s="350"/>
      <c r="U74" s="350"/>
      <c r="V74" s="350"/>
      <c r="W74" s="350"/>
      <c r="X74" s="350"/>
      <c r="Y74" s="351">
        <v>62</v>
      </c>
      <c r="Z74" s="352"/>
      <c r="AA74" s="352"/>
      <c r="AB74" s="353"/>
      <c r="AC74" s="354" t="s">
        <v>372</v>
      </c>
      <c r="AD74" s="354"/>
      <c r="AE74" s="354"/>
      <c r="AF74" s="354"/>
      <c r="AG74" s="354"/>
      <c r="AH74" s="355" t="s">
        <v>764</v>
      </c>
      <c r="AI74" s="356"/>
      <c r="AJ74" s="356"/>
      <c r="AK74" s="356"/>
      <c r="AL74" s="357" t="s">
        <v>764</v>
      </c>
      <c r="AM74" s="358"/>
      <c r="AN74" s="358"/>
      <c r="AO74" s="359"/>
      <c r="AP74" s="360" t="s">
        <v>764</v>
      </c>
      <c r="AQ74" s="360"/>
      <c r="AR74" s="360"/>
      <c r="AS74" s="360"/>
      <c r="AT74" s="360"/>
      <c r="AU74" s="360"/>
      <c r="AV74" s="360"/>
      <c r="AW74" s="360"/>
      <c r="AX74" s="360"/>
    </row>
    <row r="75" spans="1:50" ht="45" customHeight="1" x14ac:dyDescent="0.2">
      <c r="A75" s="1066">
        <v>6</v>
      </c>
      <c r="B75" s="1066">
        <v>1</v>
      </c>
      <c r="C75" s="361" t="s">
        <v>743</v>
      </c>
      <c r="D75" s="347"/>
      <c r="E75" s="347"/>
      <c r="F75" s="347"/>
      <c r="G75" s="347"/>
      <c r="H75" s="347"/>
      <c r="I75" s="347"/>
      <c r="J75" s="348">
        <v>9021001026338</v>
      </c>
      <c r="K75" s="349"/>
      <c r="L75" s="349"/>
      <c r="M75" s="349"/>
      <c r="N75" s="349"/>
      <c r="O75" s="349"/>
      <c r="P75" s="362" t="s">
        <v>756</v>
      </c>
      <c r="Q75" s="350"/>
      <c r="R75" s="350"/>
      <c r="S75" s="350"/>
      <c r="T75" s="350"/>
      <c r="U75" s="350"/>
      <c r="V75" s="350"/>
      <c r="W75" s="350"/>
      <c r="X75" s="350"/>
      <c r="Y75" s="351">
        <v>14</v>
      </c>
      <c r="Z75" s="352"/>
      <c r="AA75" s="352"/>
      <c r="AB75" s="353"/>
      <c r="AC75" s="354" t="s">
        <v>369</v>
      </c>
      <c r="AD75" s="354"/>
      <c r="AE75" s="354"/>
      <c r="AF75" s="354"/>
      <c r="AG75" s="354"/>
      <c r="AH75" s="355">
        <v>1</v>
      </c>
      <c r="AI75" s="356"/>
      <c r="AJ75" s="356"/>
      <c r="AK75" s="356"/>
      <c r="AL75" s="357" t="s">
        <v>764</v>
      </c>
      <c r="AM75" s="358"/>
      <c r="AN75" s="358"/>
      <c r="AO75" s="359"/>
      <c r="AP75" s="360" t="s">
        <v>764</v>
      </c>
      <c r="AQ75" s="360"/>
      <c r="AR75" s="360"/>
      <c r="AS75" s="360"/>
      <c r="AT75" s="360"/>
      <c r="AU75" s="360"/>
      <c r="AV75" s="360"/>
      <c r="AW75" s="360"/>
      <c r="AX75" s="360"/>
    </row>
    <row r="76" spans="1:50" ht="45" customHeight="1" x14ac:dyDescent="0.2">
      <c r="A76" s="1066">
        <v>7</v>
      </c>
      <c r="B76" s="1066">
        <v>1</v>
      </c>
      <c r="C76" s="361" t="s">
        <v>744</v>
      </c>
      <c r="D76" s="347"/>
      <c r="E76" s="347"/>
      <c r="F76" s="347"/>
      <c r="G76" s="347"/>
      <c r="H76" s="347"/>
      <c r="I76" s="347"/>
      <c r="J76" s="348" t="s">
        <v>750</v>
      </c>
      <c r="K76" s="349"/>
      <c r="L76" s="349"/>
      <c r="M76" s="349"/>
      <c r="N76" s="349"/>
      <c r="O76" s="349"/>
      <c r="P76" s="362" t="s">
        <v>757</v>
      </c>
      <c r="Q76" s="350"/>
      <c r="R76" s="350"/>
      <c r="S76" s="350"/>
      <c r="T76" s="350"/>
      <c r="U76" s="350"/>
      <c r="V76" s="350"/>
      <c r="W76" s="350"/>
      <c r="X76" s="350"/>
      <c r="Y76" s="351">
        <v>11</v>
      </c>
      <c r="Z76" s="352"/>
      <c r="AA76" s="352"/>
      <c r="AB76" s="353"/>
      <c r="AC76" s="354" t="s">
        <v>369</v>
      </c>
      <c r="AD76" s="354"/>
      <c r="AE76" s="354"/>
      <c r="AF76" s="354"/>
      <c r="AG76" s="354"/>
      <c r="AH76" s="355">
        <v>2</v>
      </c>
      <c r="AI76" s="356"/>
      <c r="AJ76" s="356"/>
      <c r="AK76" s="356"/>
      <c r="AL76" s="357" t="s">
        <v>764</v>
      </c>
      <c r="AM76" s="358"/>
      <c r="AN76" s="358"/>
      <c r="AO76" s="359"/>
      <c r="AP76" s="360" t="s">
        <v>764</v>
      </c>
      <c r="AQ76" s="360"/>
      <c r="AR76" s="360"/>
      <c r="AS76" s="360"/>
      <c r="AT76" s="360"/>
      <c r="AU76" s="360"/>
      <c r="AV76" s="360"/>
      <c r="AW76" s="360"/>
      <c r="AX76" s="360"/>
    </row>
    <row r="77" spans="1:50" ht="45" customHeight="1" x14ac:dyDescent="0.2">
      <c r="A77" s="1066">
        <v>8</v>
      </c>
      <c r="B77" s="1066">
        <v>1</v>
      </c>
      <c r="C77" s="361" t="s">
        <v>745</v>
      </c>
      <c r="D77" s="347"/>
      <c r="E77" s="347"/>
      <c r="F77" s="347"/>
      <c r="G77" s="347"/>
      <c r="H77" s="347"/>
      <c r="I77" s="347"/>
      <c r="J77" s="348" t="s">
        <v>750</v>
      </c>
      <c r="K77" s="349"/>
      <c r="L77" s="349"/>
      <c r="M77" s="349"/>
      <c r="N77" s="349"/>
      <c r="O77" s="349"/>
      <c r="P77" s="362" t="s">
        <v>758</v>
      </c>
      <c r="Q77" s="350"/>
      <c r="R77" s="350"/>
      <c r="S77" s="350"/>
      <c r="T77" s="350"/>
      <c r="U77" s="350"/>
      <c r="V77" s="350"/>
      <c r="W77" s="350"/>
      <c r="X77" s="350"/>
      <c r="Y77" s="351">
        <v>10</v>
      </c>
      <c r="Z77" s="352"/>
      <c r="AA77" s="352"/>
      <c r="AB77" s="353"/>
      <c r="AC77" s="354" t="s">
        <v>369</v>
      </c>
      <c r="AD77" s="354"/>
      <c r="AE77" s="354"/>
      <c r="AF77" s="354"/>
      <c r="AG77" s="354"/>
      <c r="AH77" s="355">
        <v>1</v>
      </c>
      <c r="AI77" s="356"/>
      <c r="AJ77" s="356"/>
      <c r="AK77" s="356"/>
      <c r="AL77" s="357" t="s">
        <v>764</v>
      </c>
      <c r="AM77" s="358"/>
      <c r="AN77" s="358"/>
      <c r="AO77" s="359"/>
      <c r="AP77" s="360" t="s">
        <v>764</v>
      </c>
      <c r="AQ77" s="360"/>
      <c r="AR77" s="360"/>
      <c r="AS77" s="360"/>
      <c r="AT77" s="360"/>
      <c r="AU77" s="360"/>
      <c r="AV77" s="360"/>
      <c r="AW77" s="360"/>
      <c r="AX77" s="360"/>
    </row>
    <row r="78" spans="1:50" ht="45" customHeight="1" x14ac:dyDescent="0.2">
      <c r="A78" s="1066">
        <v>9</v>
      </c>
      <c r="B78" s="1066">
        <v>1</v>
      </c>
      <c r="C78" s="361" t="s">
        <v>766</v>
      </c>
      <c r="D78" s="347"/>
      <c r="E78" s="347"/>
      <c r="F78" s="347"/>
      <c r="G78" s="347"/>
      <c r="H78" s="347"/>
      <c r="I78" s="347"/>
      <c r="J78" s="348" t="s">
        <v>750</v>
      </c>
      <c r="K78" s="349"/>
      <c r="L78" s="349"/>
      <c r="M78" s="349"/>
      <c r="N78" s="349"/>
      <c r="O78" s="349"/>
      <c r="P78" s="362" t="s">
        <v>759</v>
      </c>
      <c r="Q78" s="350"/>
      <c r="R78" s="350"/>
      <c r="S78" s="350"/>
      <c r="T78" s="350"/>
      <c r="U78" s="350"/>
      <c r="V78" s="350"/>
      <c r="W78" s="350"/>
      <c r="X78" s="350"/>
      <c r="Y78" s="351">
        <v>9</v>
      </c>
      <c r="Z78" s="352"/>
      <c r="AA78" s="352"/>
      <c r="AB78" s="353"/>
      <c r="AC78" s="354" t="s">
        <v>372</v>
      </c>
      <c r="AD78" s="354"/>
      <c r="AE78" s="354"/>
      <c r="AF78" s="354"/>
      <c r="AG78" s="354"/>
      <c r="AH78" s="355" t="s">
        <v>764</v>
      </c>
      <c r="AI78" s="356"/>
      <c r="AJ78" s="356"/>
      <c r="AK78" s="356"/>
      <c r="AL78" s="357" t="s">
        <v>750</v>
      </c>
      <c r="AM78" s="358"/>
      <c r="AN78" s="358"/>
      <c r="AO78" s="359"/>
      <c r="AP78" s="360" t="s">
        <v>764</v>
      </c>
      <c r="AQ78" s="360"/>
      <c r="AR78" s="360"/>
      <c r="AS78" s="360"/>
      <c r="AT78" s="360"/>
      <c r="AU78" s="360"/>
      <c r="AV78" s="360"/>
      <c r="AW78" s="360"/>
      <c r="AX78" s="360"/>
    </row>
    <row r="79" spans="1:50" ht="45" customHeight="1" x14ac:dyDescent="0.2">
      <c r="A79" s="1066">
        <v>10</v>
      </c>
      <c r="B79" s="1066">
        <v>1</v>
      </c>
      <c r="C79" s="361" t="s">
        <v>747</v>
      </c>
      <c r="D79" s="347"/>
      <c r="E79" s="347"/>
      <c r="F79" s="347"/>
      <c r="G79" s="347"/>
      <c r="H79" s="347"/>
      <c r="I79" s="347"/>
      <c r="J79" s="348" t="s">
        <v>750</v>
      </c>
      <c r="K79" s="349"/>
      <c r="L79" s="349"/>
      <c r="M79" s="349"/>
      <c r="N79" s="349"/>
      <c r="O79" s="349"/>
      <c r="P79" s="362" t="s">
        <v>760</v>
      </c>
      <c r="Q79" s="350"/>
      <c r="R79" s="350"/>
      <c r="S79" s="350"/>
      <c r="T79" s="350"/>
      <c r="U79" s="350"/>
      <c r="V79" s="350"/>
      <c r="W79" s="350"/>
      <c r="X79" s="350"/>
      <c r="Y79" s="351">
        <v>6</v>
      </c>
      <c r="Z79" s="352"/>
      <c r="AA79" s="352"/>
      <c r="AB79" s="353"/>
      <c r="AC79" s="354" t="s">
        <v>372</v>
      </c>
      <c r="AD79" s="354"/>
      <c r="AE79" s="354"/>
      <c r="AF79" s="354"/>
      <c r="AG79" s="354"/>
      <c r="AH79" s="355" t="s">
        <v>750</v>
      </c>
      <c r="AI79" s="356"/>
      <c r="AJ79" s="356"/>
      <c r="AK79" s="356"/>
      <c r="AL79" s="357" t="s">
        <v>764</v>
      </c>
      <c r="AM79" s="358"/>
      <c r="AN79" s="358"/>
      <c r="AO79" s="359"/>
      <c r="AP79" s="360" t="s">
        <v>751</v>
      </c>
      <c r="AQ79" s="360"/>
      <c r="AR79" s="360"/>
      <c r="AS79" s="360"/>
      <c r="AT79" s="360"/>
      <c r="AU79" s="360"/>
      <c r="AV79" s="360"/>
      <c r="AW79" s="360"/>
      <c r="AX79" s="360"/>
    </row>
    <row r="80" spans="1:50" ht="45" customHeight="1" x14ac:dyDescent="0.2">
      <c r="A80" s="1066">
        <v>11</v>
      </c>
      <c r="B80" s="1066">
        <v>1</v>
      </c>
      <c r="C80" s="361" t="s">
        <v>748</v>
      </c>
      <c r="D80" s="347"/>
      <c r="E80" s="347"/>
      <c r="F80" s="347"/>
      <c r="G80" s="347"/>
      <c r="H80" s="347"/>
      <c r="I80" s="347"/>
      <c r="J80" s="348" t="s">
        <v>750</v>
      </c>
      <c r="K80" s="349"/>
      <c r="L80" s="349"/>
      <c r="M80" s="349"/>
      <c r="N80" s="349"/>
      <c r="O80" s="349"/>
      <c r="P80" s="362" t="s">
        <v>761</v>
      </c>
      <c r="Q80" s="350"/>
      <c r="R80" s="350"/>
      <c r="S80" s="350"/>
      <c r="T80" s="350"/>
      <c r="U80" s="350"/>
      <c r="V80" s="350"/>
      <c r="W80" s="350"/>
      <c r="X80" s="350"/>
      <c r="Y80" s="351">
        <v>5</v>
      </c>
      <c r="Z80" s="352"/>
      <c r="AA80" s="352"/>
      <c r="AB80" s="353"/>
      <c r="AC80" s="354" t="s">
        <v>369</v>
      </c>
      <c r="AD80" s="354"/>
      <c r="AE80" s="354"/>
      <c r="AF80" s="354"/>
      <c r="AG80" s="354"/>
      <c r="AH80" s="355">
        <v>1</v>
      </c>
      <c r="AI80" s="356"/>
      <c r="AJ80" s="356"/>
      <c r="AK80" s="356"/>
      <c r="AL80" s="357" t="s">
        <v>764</v>
      </c>
      <c r="AM80" s="358"/>
      <c r="AN80" s="358"/>
      <c r="AO80" s="359"/>
      <c r="AP80" s="360" t="s">
        <v>751</v>
      </c>
      <c r="AQ80" s="360"/>
      <c r="AR80" s="360"/>
      <c r="AS80" s="360"/>
      <c r="AT80" s="360"/>
      <c r="AU80" s="360"/>
      <c r="AV80" s="360"/>
      <c r="AW80" s="360"/>
      <c r="AX80" s="360"/>
    </row>
    <row r="81" spans="1:50" ht="45" customHeight="1" x14ac:dyDescent="0.2">
      <c r="A81" s="1066">
        <v>12</v>
      </c>
      <c r="B81" s="1066">
        <v>1</v>
      </c>
      <c r="C81" s="361" t="s">
        <v>746</v>
      </c>
      <c r="D81" s="347"/>
      <c r="E81" s="347"/>
      <c r="F81" s="347"/>
      <c r="G81" s="347"/>
      <c r="H81" s="347"/>
      <c r="I81" s="347"/>
      <c r="J81" s="348" t="s">
        <v>751</v>
      </c>
      <c r="K81" s="349"/>
      <c r="L81" s="349"/>
      <c r="M81" s="349"/>
      <c r="N81" s="349"/>
      <c r="O81" s="349"/>
      <c r="P81" s="362" t="s">
        <v>762</v>
      </c>
      <c r="Q81" s="350"/>
      <c r="R81" s="350"/>
      <c r="S81" s="350"/>
      <c r="T81" s="350"/>
      <c r="U81" s="350"/>
      <c r="V81" s="350"/>
      <c r="W81" s="350"/>
      <c r="X81" s="350"/>
      <c r="Y81" s="351">
        <v>5</v>
      </c>
      <c r="Z81" s="352"/>
      <c r="AA81" s="352"/>
      <c r="AB81" s="353"/>
      <c r="AC81" s="354" t="s">
        <v>369</v>
      </c>
      <c r="AD81" s="354"/>
      <c r="AE81" s="354"/>
      <c r="AF81" s="354"/>
      <c r="AG81" s="354"/>
      <c r="AH81" s="355">
        <v>1</v>
      </c>
      <c r="AI81" s="356"/>
      <c r="AJ81" s="356"/>
      <c r="AK81" s="356"/>
      <c r="AL81" s="357" t="s">
        <v>764</v>
      </c>
      <c r="AM81" s="358"/>
      <c r="AN81" s="358"/>
      <c r="AO81" s="359"/>
      <c r="AP81" s="360" t="s">
        <v>750</v>
      </c>
      <c r="AQ81" s="360"/>
      <c r="AR81" s="360"/>
      <c r="AS81" s="360"/>
      <c r="AT81" s="360"/>
      <c r="AU81" s="360"/>
      <c r="AV81" s="360"/>
      <c r="AW81" s="360"/>
      <c r="AX81" s="360"/>
    </row>
    <row r="82" spans="1:50" ht="45" customHeight="1" x14ac:dyDescent="0.2">
      <c r="A82" s="1066">
        <v>13</v>
      </c>
      <c r="B82" s="1066">
        <v>1</v>
      </c>
      <c r="C82" s="361" t="s">
        <v>749</v>
      </c>
      <c r="D82" s="347"/>
      <c r="E82" s="347"/>
      <c r="F82" s="347"/>
      <c r="G82" s="347"/>
      <c r="H82" s="347"/>
      <c r="I82" s="347"/>
      <c r="J82" s="348" t="s">
        <v>751</v>
      </c>
      <c r="K82" s="349"/>
      <c r="L82" s="349"/>
      <c r="M82" s="349"/>
      <c r="N82" s="349"/>
      <c r="O82" s="349"/>
      <c r="P82" s="362" t="s">
        <v>763</v>
      </c>
      <c r="Q82" s="350"/>
      <c r="R82" s="350"/>
      <c r="S82" s="350"/>
      <c r="T82" s="350"/>
      <c r="U82" s="350"/>
      <c r="V82" s="350"/>
      <c r="W82" s="350"/>
      <c r="X82" s="350"/>
      <c r="Y82" s="351">
        <v>5</v>
      </c>
      <c r="Z82" s="352"/>
      <c r="AA82" s="352"/>
      <c r="AB82" s="353"/>
      <c r="AC82" s="354" t="s">
        <v>372</v>
      </c>
      <c r="AD82" s="354"/>
      <c r="AE82" s="354"/>
      <c r="AF82" s="354"/>
      <c r="AG82" s="354"/>
      <c r="AH82" s="355" t="s">
        <v>764</v>
      </c>
      <c r="AI82" s="356"/>
      <c r="AJ82" s="356"/>
      <c r="AK82" s="356"/>
      <c r="AL82" s="357" t="s">
        <v>764</v>
      </c>
      <c r="AM82" s="358"/>
      <c r="AN82" s="358"/>
      <c r="AO82" s="359"/>
      <c r="AP82" s="360" t="s">
        <v>750</v>
      </c>
      <c r="AQ82" s="360"/>
      <c r="AR82" s="360"/>
      <c r="AS82" s="360"/>
      <c r="AT82" s="360"/>
      <c r="AU82" s="360"/>
      <c r="AV82" s="360"/>
      <c r="AW82" s="360"/>
      <c r="AX82" s="360"/>
    </row>
    <row r="83" spans="1:50" ht="26.25" hidden="1" customHeight="1" x14ac:dyDescent="0.2">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296</v>
      </c>
      <c r="K102" s="365"/>
      <c r="L102" s="365"/>
      <c r="M102" s="365"/>
      <c r="N102" s="365"/>
      <c r="O102" s="365"/>
      <c r="P102" s="366" t="s">
        <v>27</v>
      </c>
      <c r="Q102" s="366"/>
      <c r="R102" s="366"/>
      <c r="S102" s="366"/>
      <c r="T102" s="366"/>
      <c r="U102" s="366"/>
      <c r="V102" s="366"/>
      <c r="W102" s="366"/>
      <c r="X102" s="366"/>
      <c r="Y102" s="367" t="s">
        <v>349</v>
      </c>
      <c r="Z102" s="368"/>
      <c r="AA102" s="368"/>
      <c r="AB102" s="368"/>
      <c r="AC102" s="148" t="s">
        <v>334</v>
      </c>
      <c r="AD102" s="148"/>
      <c r="AE102" s="148"/>
      <c r="AF102" s="148"/>
      <c r="AG102" s="148"/>
      <c r="AH102" s="367" t="s">
        <v>260</v>
      </c>
      <c r="AI102" s="364"/>
      <c r="AJ102" s="364"/>
      <c r="AK102" s="364"/>
      <c r="AL102" s="364" t="s">
        <v>21</v>
      </c>
      <c r="AM102" s="364"/>
      <c r="AN102" s="364"/>
      <c r="AO102" s="369"/>
      <c r="AP102" s="370" t="s">
        <v>297</v>
      </c>
      <c r="AQ102" s="370"/>
      <c r="AR102" s="370"/>
      <c r="AS102" s="370"/>
      <c r="AT102" s="370"/>
      <c r="AU102" s="370"/>
      <c r="AV102" s="370"/>
      <c r="AW102" s="370"/>
      <c r="AX102" s="370"/>
    </row>
    <row r="103" spans="1:50" ht="70" customHeight="1" x14ac:dyDescent="0.2">
      <c r="A103" s="1066">
        <v>1</v>
      </c>
      <c r="B103" s="1066">
        <v>1</v>
      </c>
      <c r="C103" s="361" t="s">
        <v>780</v>
      </c>
      <c r="D103" s="347"/>
      <c r="E103" s="347"/>
      <c r="F103" s="347"/>
      <c r="G103" s="347"/>
      <c r="H103" s="347"/>
      <c r="I103" s="347"/>
      <c r="J103" s="348">
        <v>3010001108219</v>
      </c>
      <c r="K103" s="349"/>
      <c r="L103" s="349"/>
      <c r="M103" s="349"/>
      <c r="N103" s="349"/>
      <c r="O103" s="349"/>
      <c r="P103" s="362" t="s">
        <v>797</v>
      </c>
      <c r="Q103" s="350"/>
      <c r="R103" s="350"/>
      <c r="S103" s="350"/>
      <c r="T103" s="350"/>
      <c r="U103" s="350"/>
      <c r="V103" s="350"/>
      <c r="W103" s="350"/>
      <c r="X103" s="350"/>
      <c r="Y103" s="351">
        <v>54</v>
      </c>
      <c r="Z103" s="352"/>
      <c r="AA103" s="352"/>
      <c r="AB103" s="353"/>
      <c r="AC103" s="354" t="s">
        <v>372</v>
      </c>
      <c r="AD103" s="354"/>
      <c r="AE103" s="354"/>
      <c r="AF103" s="354"/>
      <c r="AG103" s="354"/>
      <c r="AH103" s="355" t="s">
        <v>764</v>
      </c>
      <c r="AI103" s="356"/>
      <c r="AJ103" s="356"/>
      <c r="AK103" s="356"/>
      <c r="AL103" s="357" t="s">
        <v>764</v>
      </c>
      <c r="AM103" s="358"/>
      <c r="AN103" s="358"/>
      <c r="AO103" s="359"/>
      <c r="AP103" s="360" t="s">
        <v>764</v>
      </c>
      <c r="AQ103" s="360"/>
      <c r="AR103" s="360"/>
      <c r="AS103" s="360"/>
      <c r="AT103" s="360"/>
      <c r="AU103" s="360"/>
      <c r="AV103" s="360"/>
      <c r="AW103" s="360"/>
      <c r="AX103" s="360"/>
    </row>
    <row r="104" spans="1:50" ht="70" customHeight="1" x14ac:dyDescent="0.2">
      <c r="A104" s="1066">
        <v>2</v>
      </c>
      <c r="B104" s="1066">
        <v>1</v>
      </c>
      <c r="C104" s="361" t="s">
        <v>781</v>
      </c>
      <c r="D104" s="347"/>
      <c r="E104" s="347"/>
      <c r="F104" s="347"/>
      <c r="G104" s="347"/>
      <c r="H104" s="347"/>
      <c r="I104" s="347"/>
      <c r="J104" s="348">
        <v>4011105005400</v>
      </c>
      <c r="K104" s="349"/>
      <c r="L104" s="349"/>
      <c r="M104" s="349"/>
      <c r="N104" s="349"/>
      <c r="O104" s="349"/>
      <c r="P104" s="362" t="s">
        <v>787</v>
      </c>
      <c r="Q104" s="350"/>
      <c r="R104" s="350"/>
      <c r="S104" s="350"/>
      <c r="T104" s="350"/>
      <c r="U104" s="350"/>
      <c r="V104" s="350"/>
      <c r="W104" s="350"/>
      <c r="X104" s="350"/>
      <c r="Y104" s="351">
        <v>20</v>
      </c>
      <c r="Z104" s="352"/>
      <c r="AA104" s="352"/>
      <c r="AB104" s="353"/>
      <c r="AC104" s="354" t="s">
        <v>372</v>
      </c>
      <c r="AD104" s="354"/>
      <c r="AE104" s="354"/>
      <c r="AF104" s="354"/>
      <c r="AG104" s="354"/>
      <c r="AH104" s="355" t="s">
        <v>764</v>
      </c>
      <c r="AI104" s="356"/>
      <c r="AJ104" s="356"/>
      <c r="AK104" s="356"/>
      <c r="AL104" s="357" t="s">
        <v>764</v>
      </c>
      <c r="AM104" s="358"/>
      <c r="AN104" s="358"/>
      <c r="AO104" s="359"/>
      <c r="AP104" s="360" t="s">
        <v>764</v>
      </c>
      <c r="AQ104" s="360"/>
      <c r="AR104" s="360"/>
      <c r="AS104" s="360"/>
      <c r="AT104" s="360"/>
      <c r="AU104" s="360"/>
      <c r="AV104" s="360"/>
      <c r="AW104" s="360"/>
      <c r="AX104" s="360"/>
    </row>
    <row r="105" spans="1:50" ht="70" customHeight="1" x14ac:dyDescent="0.2">
      <c r="A105" s="1066">
        <v>3</v>
      </c>
      <c r="B105" s="1066">
        <v>1</v>
      </c>
      <c r="C105" s="361" t="s">
        <v>782</v>
      </c>
      <c r="D105" s="347"/>
      <c r="E105" s="347"/>
      <c r="F105" s="347"/>
      <c r="G105" s="347"/>
      <c r="H105" s="347"/>
      <c r="I105" s="347"/>
      <c r="J105" s="348">
        <v>9120001056632</v>
      </c>
      <c r="K105" s="349"/>
      <c r="L105" s="349"/>
      <c r="M105" s="349"/>
      <c r="N105" s="349"/>
      <c r="O105" s="349"/>
      <c r="P105" s="362" t="s">
        <v>798</v>
      </c>
      <c r="Q105" s="350"/>
      <c r="R105" s="350"/>
      <c r="S105" s="350"/>
      <c r="T105" s="350"/>
      <c r="U105" s="350"/>
      <c r="V105" s="350"/>
      <c r="W105" s="350"/>
      <c r="X105" s="350"/>
      <c r="Y105" s="351">
        <v>19</v>
      </c>
      <c r="Z105" s="352"/>
      <c r="AA105" s="352"/>
      <c r="AB105" s="353"/>
      <c r="AC105" s="354" t="s">
        <v>372</v>
      </c>
      <c r="AD105" s="354"/>
      <c r="AE105" s="354"/>
      <c r="AF105" s="354"/>
      <c r="AG105" s="354"/>
      <c r="AH105" s="355" t="s">
        <v>764</v>
      </c>
      <c r="AI105" s="356"/>
      <c r="AJ105" s="356"/>
      <c r="AK105" s="356"/>
      <c r="AL105" s="357" t="s">
        <v>764</v>
      </c>
      <c r="AM105" s="358"/>
      <c r="AN105" s="358"/>
      <c r="AO105" s="359"/>
      <c r="AP105" s="360" t="s">
        <v>795</v>
      </c>
      <c r="AQ105" s="360"/>
      <c r="AR105" s="360"/>
      <c r="AS105" s="360"/>
      <c r="AT105" s="360"/>
      <c r="AU105" s="360"/>
      <c r="AV105" s="360"/>
      <c r="AW105" s="360"/>
      <c r="AX105" s="360"/>
    </row>
    <row r="106" spans="1:50" ht="70" customHeight="1" x14ac:dyDescent="0.2">
      <c r="A106" s="1066">
        <v>4</v>
      </c>
      <c r="B106" s="1066">
        <v>1</v>
      </c>
      <c r="C106" s="361" t="s">
        <v>783</v>
      </c>
      <c r="D106" s="347"/>
      <c r="E106" s="347"/>
      <c r="F106" s="347"/>
      <c r="G106" s="347"/>
      <c r="H106" s="347"/>
      <c r="I106" s="347"/>
      <c r="J106" s="348">
        <v>1010401013565</v>
      </c>
      <c r="K106" s="349"/>
      <c r="L106" s="349"/>
      <c r="M106" s="349"/>
      <c r="N106" s="349"/>
      <c r="O106" s="349"/>
      <c r="P106" s="362" t="s">
        <v>788</v>
      </c>
      <c r="Q106" s="350"/>
      <c r="R106" s="350"/>
      <c r="S106" s="350"/>
      <c r="T106" s="350"/>
      <c r="U106" s="350"/>
      <c r="V106" s="350"/>
      <c r="W106" s="350"/>
      <c r="X106" s="350"/>
      <c r="Y106" s="351">
        <v>15</v>
      </c>
      <c r="Z106" s="352"/>
      <c r="AA106" s="352"/>
      <c r="AB106" s="353"/>
      <c r="AC106" s="354" t="s">
        <v>372</v>
      </c>
      <c r="AD106" s="354"/>
      <c r="AE106" s="354"/>
      <c r="AF106" s="354"/>
      <c r="AG106" s="354"/>
      <c r="AH106" s="355" t="s">
        <v>764</v>
      </c>
      <c r="AI106" s="356"/>
      <c r="AJ106" s="356"/>
      <c r="AK106" s="356"/>
      <c r="AL106" s="357" t="s">
        <v>764</v>
      </c>
      <c r="AM106" s="358"/>
      <c r="AN106" s="358"/>
      <c r="AO106" s="359"/>
      <c r="AP106" s="360" t="s">
        <v>764</v>
      </c>
      <c r="AQ106" s="360"/>
      <c r="AR106" s="360"/>
      <c r="AS106" s="360"/>
      <c r="AT106" s="360"/>
      <c r="AU106" s="360"/>
      <c r="AV106" s="360"/>
      <c r="AW106" s="360"/>
      <c r="AX106" s="360"/>
    </row>
    <row r="107" spans="1:50" ht="70" customHeight="1" x14ac:dyDescent="0.2">
      <c r="A107" s="1066">
        <v>5</v>
      </c>
      <c r="B107" s="1066">
        <v>1</v>
      </c>
      <c r="C107" s="361" t="s">
        <v>784</v>
      </c>
      <c r="D107" s="347"/>
      <c r="E107" s="347"/>
      <c r="F107" s="347"/>
      <c r="G107" s="347"/>
      <c r="H107" s="347"/>
      <c r="I107" s="347"/>
      <c r="J107" s="348">
        <v>5020001088425</v>
      </c>
      <c r="K107" s="349"/>
      <c r="L107" s="349"/>
      <c r="M107" s="349"/>
      <c r="N107" s="349"/>
      <c r="O107" s="349"/>
      <c r="P107" s="362" t="s">
        <v>799</v>
      </c>
      <c r="Q107" s="350"/>
      <c r="R107" s="350"/>
      <c r="S107" s="350"/>
      <c r="T107" s="350"/>
      <c r="U107" s="350"/>
      <c r="V107" s="350"/>
      <c r="W107" s="350"/>
      <c r="X107" s="350"/>
      <c r="Y107" s="351">
        <v>16</v>
      </c>
      <c r="Z107" s="352"/>
      <c r="AA107" s="352"/>
      <c r="AB107" s="353"/>
      <c r="AC107" s="354" t="s">
        <v>372</v>
      </c>
      <c r="AD107" s="354"/>
      <c r="AE107" s="354"/>
      <c r="AF107" s="354"/>
      <c r="AG107" s="354"/>
      <c r="AH107" s="355" t="s">
        <v>764</v>
      </c>
      <c r="AI107" s="356"/>
      <c r="AJ107" s="356"/>
      <c r="AK107" s="356"/>
      <c r="AL107" s="357" t="s">
        <v>764</v>
      </c>
      <c r="AM107" s="358"/>
      <c r="AN107" s="358"/>
      <c r="AO107" s="359"/>
      <c r="AP107" s="360" t="s">
        <v>796</v>
      </c>
      <c r="AQ107" s="360"/>
      <c r="AR107" s="360"/>
      <c r="AS107" s="360"/>
      <c r="AT107" s="360"/>
      <c r="AU107" s="360"/>
      <c r="AV107" s="360"/>
      <c r="AW107" s="360"/>
      <c r="AX107" s="360"/>
    </row>
    <row r="108" spans="1:50" ht="70" customHeight="1" x14ac:dyDescent="0.2">
      <c r="A108" s="1066">
        <v>6</v>
      </c>
      <c r="B108" s="1066">
        <v>1</v>
      </c>
      <c r="C108" s="361" t="s">
        <v>785</v>
      </c>
      <c r="D108" s="347"/>
      <c r="E108" s="347"/>
      <c r="F108" s="347"/>
      <c r="G108" s="347"/>
      <c r="H108" s="347"/>
      <c r="I108" s="347"/>
      <c r="J108" s="348">
        <v>8011101057185</v>
      </c>
      <c r="K108" s="349"/>
      <c r="L108" s="349"/>
      <c r="M108" s="349"/>
      <c r="N108" s="349"/>
      <c r="O108" s="349"/>
      <c r="P108" s="362" t="s">
        <v>789</v>
      </c>
      <c r="Q108" s="350"/>
      <c r="R108" s="350"/>
      <c r="S108" s="350"/>
      <c r="T108" s="350"/>
      <c r="U108" s="350"/>
      <c r="V108" s="350"/>
      <c r="W108" s="350"/>
      <c r="X108" s="350"/>
      <c r="Y108" s="351">
        <v>13</v>
      </c>
      <c r="Z108" s="352"/>
      <c r="AA108" s="352"/>
      <c r="AB108" s="353"/>
      <c r="AC108" s="354" t="s">
        <v>372</v>
      </c>
      <c r="AD108" s="354"/>
      <c r="AE108" s="354"/>
      <c r="AF108" s="354"/>
      <c r="AG108" s="354"/>
      <c r="AH108" s="355" t="s">
        <v>764</v>
      </c>
      <c r="AI108" s="356"/>
      <c r="AJ108" s="356"/>
      <c r="AK108" s="356"/>
      <c r="AL108" s="357" t="s">
        <v>764</v>
      </c>
      <c r="AM108" s="358"/>
      <c r="AN108" s="358"/>
      <c r="AO108" s="359"/>
      <c r="AP108" s="360" t="s">
        <v>795</v>
      </c>
      <c r="AQ108" s="360"/>
      <c r="AR108" s="360"/>
      <c r="AS108" s="360"/>
      <c r="AT108" s="360"/>
      <c r="AU108" s="360"/>
      <c r="AV108" s="360"/>
      <c r="AW108" s="360"/>
      <c r="AX108" s="360"/>
    </row>
    <row r="109" spans="1:50" ht="70" customHeight="1" x14ac:dyDescent="0.2">
      <c r="A109" s="1066">
        <v>7</v>
      </c>
      <c r="B109" s="1066">
        <v>1</v>
      </c>
      <c r="C109" s="361" t="s">
        <v>803</v>
      </c>
      <c r="D109" s="347"/>
      <c r="E109" s="347"/>
      <c r="F109" s="347"/>
      <c r="G109" s="347"/>
      <c r="H109" s="347"/>
      <c r="I109" s="347"/>
      <c r="J109" s="348">
        <v>5120005020803</v>
      </c>
      <c r="K109" s="349"/>
      <c r="L109" s="349"/>
      <c r="M109" s="349"/>
      <c r="N109" s="349"/>
      <c r="O109" s="349"/>
      <c r="P109" s="362" t="s">
        <v>790</v>
      </c>
      <c r="Q109" s="350"/>
      <c r="R109" s="350"/>
      <c r="S109" s="350"/>
      <c r="T109" s="350"/>
      <c r="U109" s="350"/>
      <c r="V109" s="350"/>
      <c r="W109" s="350"/>
      <c r="X109" s="350"/>
      <c r="Y109" s="351">
        <v>8</v>
      </c>
      <c r="Z109" s="352"/>
      <c r="AA109" s="352"/>
      <c r="AB109" s="353"/>
      <c r="AC109" s="354" t="s">
        <v>372</v>
      </c>
      <c r="AD109" s="354"/>
      <c r="AE109" s="354"/>
      <c r="AF109" s="354"/>
      <c r="AG109" s="354"/>
      <c r="AH109" s="355" t="s">
        <v>792</v>
      </c>
      <c r="AI109" s="356"/>
      <c r="AJ109" s="356"/>
      <c r="AK109" s="356"/>
      <c r="AL109" s="357" t="s">
        <v>764</v>
      </c>
      <c r="AM109" s="358"/>
      <c r="AN109" s="358"/>
      <c r="AO109" s="359"/>
      <c r="AP109" s="360" t="s">
        <v>795</v>
      </c>
      <c r="AQ109" s="360"/>
      <c r="AR109" s="360"/>
      <c r="AS109" s="360"/>
      <c r="AT109" s="360"/>
      <c r="AU109" s="360"/>
      <c r="AV109" s="360"/>
      <c r="AW109" s="360"/>
      <c r="AX109" s="360"/>
    </row>
    <row r="110" spans="1:50" ht="70" customHeight="1" x14ac:dyDescent="0.2">
      <c r="A110" s="1066">
        <v>8</v>
      </c>
      <c r="B110" s="1066">
        <v>1</v>
      </c>
      <c r="C110" s="361" t="s">
        <v>801</v>
      </c>
      <c r="D110" s="347"/>
      <c r="E110" s="347"/>
      <c r="F110" s="347"/>
      <c r="G110" s="347"/>
      <c r="H110" s="347"/>
      <c r="I110" s="347"/>
      <c r="J110" s="348">
        <v>3290005003743</v>
      </c>
      <c r="K110" s="349"/>
      <c r="L110" s="349"/>
      <c r="M110" s="349"/>
      <c r="N110" s="349"/>
      <c r="O110" s="349"/>
      <c r="P110" s="362" t="s">
        <v>798</v>
      </c>
      <c r="Q110" s="350"/>
      <c r="R110" s="350"/>
      <c r="S110" s="350"/>
      <c r="T110" s="350"/>
      <c r="U110" s="350"/>
      <c r="V110" s="350"/>
      <c r="W110" s="350"/>
      <c r="X110" s="350"/>
      <c r="Y110" s="351">
        <v>6</v>
      </c>
      <c r="Z110" s="352"/>
      <c r="AA110" s="352"/>
      <c r="AB110" s="353"/>
      <c r="AC110" s="354" t="s">
        <v>372</v>
      </c>
      <c r="AD110" s="354"/>
      <c r="AE110" s="354"/>
      <c r="AF110" s="354"/>
      <c r="AG110" s="354"/>
      <c r="AH110" s="355" t="s">
        <v>764</v>
      </c>
      <c r="AI110" s="356"/>
      <c r="AJ110" s="356"/>
      <c r="AK110" s="356"/>
      <c r="AL110" s="357" t="s">
        <v>750</v>
      </c>
      <c r="AM110" s="358"/>
      <c r="AN110" s="358"/>
      <c r="AO110" s="359"/>
      <c r="AP110" s="360" t="s">
        <v>764</v>
      </c>
      <c r="AQ110" s="360"/>
      <c r="AR110" s="360"/>
      <c r="AS110" s="360"/>
      <c r="AT110" s="360"/>
      <c r="AU110" s="360"/>
      <c r="AV110" s="360"/>
      <c r="AW110" s="360"/>
      <c r="AX110" s="360"/>
    </row>
    <row r="111" spans="1:50" ht="70" customHeight="1" x14ac:dyDescent="0.2">
      <c r="A111" s="1066">
        <v>9</v>
      </c>
      <c r="B111" s="1066">
        <v>1</v>
      </c>
      <c r="C111" s="361" t="s">
        <v>802</v>
      </c>
      <c r="D111" s="347"/>
      <c r="E111" s="347"/>
      <c r="F111" s="347"/>
      <c r="G111" s="347"/>
      <c r="H111" s="347"/>
      <c r="I111" s="347"/>
      <c r="J111" s="348">
        <v>5010405003971</v>
      </c>
      <c r="K111" s="349"/>
      <c r="L111" s="349"/>
      <c r="M111" s="349"/>
      <c r="N111" s="349"/>
      <c r="O111" s="349"/>
      <c r="P111" s="362" t="s">
        <v>798</v>
      </c>
      <c r="Q111" s="350"/>
      <c r="R111" s="350"/>
      <c r="S111" s="350"/>
      <c r="T111" s="350"/>
      <c r="U111" s="350"/>
      <c r="V111" s="350"/>
      <c r="W111" s="350"/>
      <c r="X111" s="350"/>
      <c r="Y111" s="351">
        <v>6</v>
      </c>
      <c r="Z111" s="352"/>
      <c r="AA111" s="352"/>
      <c r="AB111" s="353"/>
      <c r="AC111" s="354" t="s">
        <v>372</v>
      </c>
      <c r="AD111" s="354"/>
      <c r="AE111" s="354"/>
      <c r="AF111" s="354"/>
      <c r="AG111" s="354"/>
      <c r="AH111" s="355" t="s">
        <v>764</v>
      </c>
      <c r="AI111" s="356"/>
      <c r="AJ111" s="356"/>
      <c r="AK111" s="356"/>
      <c r="AL111" s="357" t="s">
        <v>764</v>
      </c>
      <c r="AM111" s="358"/>
      <c r="AN111" s="358"/>
      <c r="AO111" s="359"/>
      <c r="AP111" s="360" t="s">
        <v>764</v>
      </c>
      <c r="AQ111" s="360"/>
      <c r="AR111" s="360"/>
      <c r="AS111" s="360"/>
      <c r="AT111" s="360"/>
      <c r="AU111" s="360"/>
      <c r="AV111" s="360"/>
      <c r="AW111" s="360"/>
      <c r="AX111" s="360"/>
    </row>
    <row r="112" spans="1:50" ht="70" customHeight="1" x14ac:dyDescent="0.2">
      <c r="A112" s="1066">
        <v>10</v>
      </c>
      <c r="B112" s="1066">
        <v>1</v>
      </c>
      <c r="C112" s="361" t="s">
        <v>786</v>
      </c>
      <c r="D112" s="347"/>
      <c r="E112" s="347"/>
      <c r="F112" s="347"/>
      <c r="G112" s="347"/>
      <c r="H112" s="347"/>
      <c r="I112" s="347"/>
      <c r="J112" s="348">
        <v>3010001061871</v>
      </c>
      <c r="K112" s="349"/>
      <c r="L112" s="349"/>
      <c r="M112" s="349"/>
      <c r="N112" s="349"/>
      <c r="O112" s="349"/>
      <c r="P112" s="362" t="s">
        <v>791</v>
      </c>
      <c r="Q112" s="350"/>
      <c r="R112" s="350"/>
      <c r="S112" s="350"/>
      <c r="T112" s="350"/>
      <c r="U112" s="350"/>
      <c r="V112" s="350"/>
      <c r="W112" s="350"/>
      <c r="X112" s="350"/>
      <c r="Y112" s="351">
        <v>5</v>
      </c>
      <c r="Z112" s="352"/>
      <c r="AA112" s="352"/>
      <c r="AB112" s="353"/>
      <c r="AC112" s="354" t="s">
        <v>372</v>
      </c>
      <c r="AD112" s="354"/>
      <c r="AE112" s="354"/>
      <c r="AF112" s="354"/>
      <c r="AG112" s="354"/>
      <c r="AH112" s="355" t="s">
        <v>793</v>
      </c>
      <c r="AI112" s="356"/>
      <c r="AJ112" s="356"/>
      <c r="AK112" s="356"/>
      <c r="AL112" s="357" t="s">
        <v>794</v>
      </c>
      <c r="AM112" s="358"/>
      <c r="AN112" s="358"/>
      <c r="AO112" s="359"/>
      <c r="AP112" s="360" t="s">
        <v>764</v>
      </c>
      <c r="AQ112" s="360"/>
      <c r="AR112" s="360"/>
      <c r="AS112" s="360"/>
      <c r="AT112" s="360"/>
      <c r="AU112" s="360"/>
      <c r="AV112" s="360"/>
      <c r="AW112" s="360"/>
      <c r="AX112" s="360"/>
    </row>
    <row r="113" spans="1:50" ht="26.25" hidden="1" customHeight="1" x14ac:dyDescent="0.2">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4"/>
      <c r="B135" s="364"/>
      <c r="C135" s="364" t="s">
        <v>26</v>
      </c>
      <c r="D135" s="364"/>
      <c r="E135" s="364"/>
      <c r="F135" s="364"/>
      <c r="G135" s="364"/>
      <c r="H135" s="364"/>
      <c r="I135" s="364"/>
      <c r="J135" s="148" t="s">
        <v>296</v>
      </c>
      <c r="K135" s="365"/>
      <c r="L135" s="365"/>
      <c r="M135" s="365"/>
      <c r="N135" s="365"/>
      <c r="O135" s="365"/>
      <c r="P135" s="366" t="s">
        <v>27</v>
      </c>
      <c r="Q135" s="366"/>
      <c r="R135" s="366"/>
      <c r="S135" s="366"/>
      <c r="T135" s="366"/>
      <c r="U135" s="366"/>
      <c r="V135" s="366"/>
      <c r="W135" s="366"/>
      <c r="X135" s="366"/>
      <c r="Y135" s="367" t="s">
        <v>349</v>
      </c>
      <c r="Z135" s="368"/>
      <c r="AA135" s="368"/>
      <c r="AB135" s="368"/>
      <c r="AC135" s="148" t="s">
        <v>334</v>
      </c>
      <c r="AD135" s="148"/>
      <c r="AE135" s="148"/>
      <c r="AF135" s="148"/>
      <c r="AG135" s="148"/>
      <c r="AH135" s="367" t="s">
        <v>260</v>
      </c>
      <c r="AI135" s="364"/>
      <c r="AJ135" s="364"/>
      <c r="AK135" s="364"/>
      <c r="AL135" s="364" t="s">
        <v>21</v>
      </c>
      <c r="AM135" s="364"/>
      <c r="AN135" s="364"/>
      <c r="AO135" s="369"/>
      <c r="AP135" s="370" t="s">
        <v>297</v>
      </c>
      <c r="AQ135" s="370"/>
      <c r="AR135" s="370"/>
      <c r="AS135" s="370"/>
      <c r="AT135" s="370"/>
      <c r="AU135" s="370"/>
      <c r="AV135" s="370"/>
      <c r="AW135" s="370"/>
      <c r="AX135" s="370"/>
    </row>
    <row r="136" spans="1:50" ht="26.25" hidden="1" customHeight="1" x14ac:dyDescent="0.2">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2">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4"/>
      <c r="B168" s="364"/>
      <c r="C168" s="364" t="s">
        <v>26</v>
      </c>
      <c r="D168" s="364"/>
      <c r="E168" s="364"/>
      <c r="F168" s="364"/>
      <c r="G168" s="364"/>
      <c r="H168" s="364"/>
      <c r="I168" s="364"/>
      <c r="J168" s="148" t="s">
        <v>296</v>
      </c>
      <c r="K168" s="365"/>
      <c r="L168" s="365"/>
      <c r="M168" s="365"/>
      <c r="N168" s="365"/>
      <c r="O168" s="365"/>
      <c r="P168" s="366" t="s">
        <v>27</v>
      </c>
      <c r="Q168" s="366"/>
      <c r="R168" s="366"/>
      <c r="S168" s="366"/>
      <c r="T168" s="366"/>
      <c r="U168" s="366"/>
      <c r="V168" s="366"/>
      <c r="W168" s="366"/>
      <c r="X168" s="366"/>
      <c r="Y168" s="367" t="s">
        <v>349</v>
      </c>
      <c r="Z168" s="368"/>
      <c r="AA168" s="368"/>
      <c r="AB168" s="368"/>
      <c r="AC168" s="148" t="s">
        <v>334</v>
      </c>
      <c r="AD168" s="148"/>
      <c r="AE168" s="148"/>
      <c r="AF168" s="148"/>
      <c r="AG168" s="148"/>
      <c r="AH168" s="367" t="s">
        <v>260</v>
      </c>
      <c r="AI168" s="364"/>
      <c r="AJ168" s="364"/>
      <c r="AK168" s="364"/>
      <c r="AL168" s="364" t="s">
        <v>21</v>
      </c>
      <c r="AM168" s="364"/>
      <c r="AN168" s="364"/>
      <c r="AO168" s="369"/>
      <c r="AP168" s="370" t="s">
        <v>297</v>
      </c>
      <c r="AQ168" s="370"/>
      <c r="AR168" s="370"/>
      <c r="AS168" s="370"/>
      <c r="AT168" s="370"/>
      <c r="AU168" s="370"/>
      <c r="AV168" s="370"/>
      <c r="AW168" s="370"/>
      <c r="AX168" s="370"/>
    </row>
    <row r="169" spans="1:50" ht="26.25" hidden="1" customHeight="1" x14ac:dyDescent="0.2">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2">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4"/>
      <c r="B201" s="364"/>
      <c r="C201" s="364" t="s">
        <v>26</v>
      </c>
      <c r="D201" s="364"/>
      <c r="E201" s="364"/>
      <c r="F201" s="364"/>
      <c r="G201" s="364"/>
      <c r="H201" s="364"/>
      <c r="I201" s="364"/>
      <c r="J201" s="148" t="s">
        <v>296</v>
      </c>
      <c r="K201" s="365"/>
      <c r="L201" s="365"/>
      <c r="M201" s="365"/>
      <c r="N201" s="365"/>
      <c r="O201" s="365"/>
      <c r="P201" s="366" t="s">
        <v>27</v>
      </c>
      <c r="Q201" s="366"/>
      <c r="R201" s="366"/>
      <c r="S201" s="366"/>
      <c r="T201" s="366"/>
      <c r="U201" s="366"/>
      <c r="V201" s="366"/>
      <c r="W201" s="366"/>
      <c r="X201" s="366"/>
      <c r="Y201" s="367" t="s">
        <v>349</v>
      </c>
      <c r="Z201" s="368"/>
      <c r="AA201" s="368"/>
      <c r="AB201" s="368"/>
      <c r="AC201" s="148" t="s">
        <v>334</v>
      </c>
      <c r="AD201" s="148"/>
      <c r="AE201" s="148"/>
      <c r="AF201" s="148"/>
      <c r="AG201" s="148"/>
      <c r="AH201" s="367" t="s">
        <v>260</v>
      </c>
      <c r="AI201" s="364"/>
      <c r="AJ201" s="364"/>
      <c r="AK201" s="364"/>
      <c r="AL201" s="364" t="s">
        <v>21</v>
      </c>
      <c r="AM201" s="364"/>
      <c r="AN201" s="364"/>
      <c r="AO201" s="369"/>
      <c r="AP201" s="370" t="s">
        <v>297</v>
      </c>
      <c r="AQ201" s="370"/>
      <c r="AR201" s="370"/>
      <c r="AS201" s="370"/>
      <c r="AT201" s="370"/>
      <c r="AU201" s="370"/>
      <c r="AV201" s="370"/>
      <c r="AW201" s="370"/>
      <c r="AX201" s="370"/>
    </row>
    <row r="202" spans="1:50" ht="26.25" hidden="1" customHeight="1" x14ac:dyDescent="0.2">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2">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4"/>
      <c r="B234" s="364"/>
      <c r="C234" s="364" t="s">
        <v>26</v>
      </c>
      <c r="D234" s="364"/>
      <c r="E234" s="364"/>
      <c r="F234" s="364"/>
      <c r="G234" s="364"/>
      <c r="H234" s="364"/>
      <c r="I234" s="364"/>
      <c r="J234" s="148" t="s">
        <v>296</v>
      </c>
      <c r="K234" s="365"/>
      <c r="L234" s="365"/>
      <c r="M234" s="365"/>
      <c r="N234" s="365"/>
      <c r="O234" s="365"/>
      <c r="P234" s="366" t="s">
        <v>27</v>
      </c>
      <c r="Q234" s="366"/>
      <c r="R234" s="366"/>
      <c r="S234" s="366"/>
      <c r="T234" s="366"/>
      <c r="U234" s="366"/>
      <c r="V234" s="366"/>
      <c r="W234" s="366"/>
      <c r="X234" s="366"/>
      <c r="Y234" s="367" t="s">
        <v>349</v>
      </c>
      <c r="Z234" s="368"/>
      <c r="AA234" s="368"/>
      <c r="AB234" s="368"/>
      <c r="AC234" s="148" t="s">
        <v>334</v>
      </c>
      <c r="AD234" s="148"/>
      <c r="AE234" s="148"/>
      <c r="AF234" s="148"/>
      <c r="AG234" s="148"/>
      <c r="AH234" s="367" t="s">
        <v>260</v>
      </c>
      <c r="AI234" s="364"/>
      <c r="AJ234" s="364"/>
      <c r="AK234" s="364"/>
      <c r="AL234" s="364" t="s">
        <v>21</v>
      </c>
      <c r="AM234" s="364"/>
      <c r="AN234" s="364"/>
      <c r="AO234" s="369"/>
      <c r="AP234" s="370" t="s">
        <v>297</v>
      </c>
      <c r="AQ234" s="370"/>
      <c r="AR234" s="370"/>
      <c r="AS234" s="370"/>
      <c r="AT234" s="370"/>
      <c r="AU234" s="370"/>
      <c r="AV234" s="370"/>
      <c r="AW234" s="370"/>
      <c r="AX234" s="370"/>
    </row>
    <row r="235" spans="1:50" ht="26.25" hidden="1" customHeight="1" x14ac:dyDescent="0.2">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2">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4"/>
      <c r="B267" s="364"/>
      <c r="C267" s="364" t="s">
        <v>26</v>
      </c>
      <c r="D267" s="364"/>
      <c r="E267" s="364"/>
      <c r="F267" s="364"/>
      <c r="G267" s="364"/>
      <c r="H267" s="364"/>
      <c r="I267" s="364"/>
      <c r="J267" s="148" t="s">
        <v>296</v>
      </c>
      <c r="K267" s="365"/>
      <c r="L267" s="365"/>
      <c r="M267" s="365"/>
      <c r="N267" s="365"/>
      <c r="O267" s="365"/>
      <c r="P267" s="366" t="s">
        <v>27</v>
      </c>
      <c r="Q267" s="366"/>
      <c r="R267" s="366"/>
      <c r="S267" s="366"/>
      <c r="T267" s="366"/>
      <c r="U267" s="366"/>
      <c r="V267" s="366"/>
      <c r="W267" s="366"/>
      <c r="X267" s="366"/>
      <c r="Y267" s="367" t="s">
        <v>349</v>
      </c>
      <c r="Z267" s="368"/>
      <c r="AA267" s="368"/>
      <c r="AB267" s="368"/>
      <c r="AC267" s="148" t="s">
        <v>334</v>
      </c>
      <c r="AD267" s="148"/>
      <c r="AE267" s="148"/>
      <c r="AF267" s="148"/>
      <c r="AG267" s="148"/>
      <c r="AH267" s="367" t="s">
        <v>260</v>
      </c>
      <c r="AI267" s="364"/>
      <c r="AJ267" s="364"/>
      <c r="AK267" s="364"/>
      <c r="AL267" s="364" t="s">
        <v>21</v>
      </c>
      <c r="AM267" s="364"/>
      <c r="AN267" s="364"/>
      <c r="AO267" s="369"/>
      <c r="AP267" s="370" t="s">
        <v>297</v>
      </c>
      <c r="AQ267" s="370"/>
      <c r="AR267" s="370"/>
      <c r="AS267" s="370"/>
      <c r="AT267" s="370"/>
      <c r="AU267" s="370"/>
      <c r="AV267" s="370"/>
      <c r="AW267" s="370"/>
      <c r="AX267" s="370"/>
    </row>
    <row r="268" spans="1:50" ht="26.25" hidden="1" customHeight="1" x14ac:dyDescent="0.2">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2">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4"/>
      <c r="B300" s="364"/>
      <c r="C300" s="364" t="s">
        <v>26</v>
      </c>
      <c r="D300" s="364"/>
      <c r="E300" s="364"/>
      <c r="F300" s="364"/>
      <c r="G300" s="364"/>
      <c r="H300" s="364"/>
      <c r="I300" s="364"/>
      <c r="J300" s="148" t="s">
        <v>296</v>
      </c>
      <c r="K300" s="365"/>
      <c r="L300" s="365"/>
      <c r="M300" s="365"/>
      <c r="N300" s="365"/>
      <c r="O300" s="365"/>
      <c r="P300" s="366" t="s">
        <v>27</v>
      </c>
      <c r="Q300" s="366"/>
      <c r="R300" s="366"/>
      <c r="S300" s="366"/>
      <c r="T300" s="366"/>
      <c r="U300" s="366"/>
      <c r="V300" s="366"/>
      <c r="W300" s="366"/>
      <c r="X300" s="366"/>
      <c r="Y300" s="367" t="s">
        <v>349</v>
      </c>
      <c r="Z300" s="368"/>
      <c r="AA300" s="368"/>
      <c r="AB300" s="368"/>
      <c r="AC300" s="148" t="s">
        <v>334</v>
      </c>
      <c r="AD300" s="148"/>
      <c r="AE300" s="148"/>
      <c r="AF300" s="148"/>
      <c r="AG300" s="148"/>
      <c r="AH300" s="367" t="s">
        <v>260</v>
      </c>
      <c r="AI300" s="364"/>
      <c r="AJ300" s="364"/>
      <c r="AK300" s="364"/>
      <c r="AL300" s="364" t="s">
        <v>21</v>
      </c>
      <c r="AM300" s="364"/>
      <c r="AN300" s="364"/>
      <c r="AO300" s="369"/>
      <c r="AP300" s="370" t="s">
        <v>297</v>
      </c>
      <c r="AQ300" s="370"/>
      <c r="AR300" s="370"/>
      <c r="AS300" s="370"/>
      <c r="AT300" s="370"/>
      <c r="AU300" s="370"/>
      <c r="AV300" s="370"/>
      <c r="AW300" s="370"/>
      <c r="AX300" s="370"/>
    </row>
    <row r="301" spans="1:50" ht="26.25" hidden="1" customHeight="1" x14ac:dyDescent="0.2">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2">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4"/>
      <c r="B333" s="364"/>
      <c r="C333" s="364" t="s">
        <v>26</v>
      </c>
      <c r="D333" s="364"/>
      <c r="E333" s="364"/>
      <c r="F333" s="364"/>
      <c r="G333" s="364"/>
      <c r="H333" s="364"/>
      <c r="I333" s="364"/>
      <c r="J333" s="148" t="s">
        <v>296</v>
      </c>
      <c r="K333" s="365"/>
      <c r="L333" s="365"/>
      <c r="M333" s="365"/>
      <c r="N333" s="365"/>
      <c r="O333" s="365"/>
      <c r="P333" s="366" t="s">
        <v>27</v>
      </c>
      <c r="Q333" s="366"/>
      <c r="R333" s="366"/>
      <c r="S333" s="366"/>
      <c r="T333" s="366"/>
      <c r="U333" s="366"/>
      <c r="V333" s="366"/>
      <c r="W333" s="366"/>
      <c r="X333" s="366"/>
      <c r="Y333" s="367" t="s">
        <v>349</v>
      </c>
      <c r="Z333" s="368"/>
      <c r="AA333" s="368"/>
      <c r="AB333" s="368"/>
      <c r="AC333" s="148" t="s">
        <v>334</v>
      </c>
      <c r="AD333" s="148"/>
      <c r="AE333" s="148"/>
      <c r="AF333" s="148"/>
      <c r="AG333" s="148"/>
      <c r="AH333" s="367" t="s">
        <v>260</v>
      </c>
      <c r="AI333" s="364"/>
      <c r="AJ333" s="364"/>
      <c r="AK333" s="364"/>
      <c r="AL333" s="364" t="s">
        <v>21</v>
      </c>
      <c r="AM333" s="364"/>
      <c r="AN333" s="364"/>
      <c r="AO333" s="369"/>
      <c r="AP333" s="370" t="s">
        <v>297</v>
      </c>
      <c r="AQ333" s="370"/>
      <c r="AR333" s="370"/>
      <c r="AS333" s="370"/>
      <c r="AT333" s="370"/>
      <c r="AU333" s="370"/>
      <c r="AV333" s="370"/>
      <c r="AW333" s="370"/>
      <c r="AX333" s="370"/>
    </row>
    <row r="334" spans="1:50" ht="26.25" hidden="1" customHeight="1" x14ac:dyDescent="0.2">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2">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4"/>
      <c r="B366" s="364"/>
      <c r="C366" s="364" t="s">
        <v>26</v>
      </c>
      <c r="D366" s="364"/>
      <c r="E366" s="364"/>
      <c r="F366" s="364"/>
      <c r="G366" s="364"/>
      <c r="H366" s="364"/>
      <c r="I366" s="364"/>
      <c r="J366" s="148" t="s">
        <v>296</v>
      </c>
      <c r="K366" s="365"/>
      <c r="L366" s="365"/>
      <c r="M366" s="365"/>
      <c r="N366" s="365"/>
      <c r="O366" s="365"/>
      <c r="P366" s="366" t="s">
        <v>27</v>
      </c>
      <c r="Q366" s="366"/>
      <c r="R366" s="366"/>
      <c r="S366" s="366"/>
      <c r="T366" s="366"/>
      <c r="U366" s="366"/>
      <c r="V366" s="366"/>
      <c r="W366" s="366"/>
      <c r="X366" s="366"/>
      <c r="Y366" s="367" t="s">
        <v>349</v>
      </c>
      <c r="Z366" s="368"/>
      <c r="AA366" s="368"/>
      <c r="AB366" s="368"/>
      <c r="AC366" s="148" t="s">
        <v>334</v>
      </c>
      <c r="AD366" s="148"/>
      <c r="AE366" s="148"/>
      <c r="AF366" s="148"/>
      <c r="AG366" s="148"/>
      <c r="AH366" s="367" t="s">
        <v>260</v>
      </c>
      <c r="AI366" s="364"/>
      <c r="AJ366" s="364"/>
      <c r="AK366" s="364"/>
      <c r="AL366" s="364" t="s">
        <v>21</v>
      </c>
      <c r="AM366" s="364"/>
      <c r="AN366" s="364"/>
      <c r="AO366" s="369"/>
      <c r="AP366" s="370" t="s">
        <v>297</v>
      </c>
      <c r="AQ366" s="370"/>
      <c r="AR366" s="370"/>
      <c r="AS366" s="370"/>
      <c r="AT366" s="370"/>
      <c r="AU366" s="370"/>
      <c r="AV366" s="370"/>
      <c r="AW366" s="370"/>
      <c r="AX366" s="370"/>
    </row>
    <row r="367" spans="1:50" ht="26.25" hidden="1" customHeight="1" x14ac:dyDescent="0.2">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4"/>
      <c r="B399" s="364"/>
      <c r="C399" s="364" t="s">
        <v>26</v>
      </c>
      <c r="D399" s="364"/>
      <c r="E399" s="364"/>
      <c r="F399" s="364"/>
      <c r="G399" s="364"/>
      <c r="H399" s="364"/>
      <c r="I399" s="364"/>
      <c r="J399" s="148" t="s">
        <v>296</v>
      </c>
      <c r="K399" s="365"/>
      <c r="L399" s="365"/>
      <c r="M399" s="365"/>
      <c r="N399" s="365"/>
      <c r="O399" s="365"/>
      <c r="P399" s="366" t="s">
        <v>27</v>
      </c>
      <c r="Q399" s="366"/>
      <c r="R399" s="366"/>
      <c r="S399" s="366"/>
      <c r="T399" s="366"/>
      <c r="U399" s="366"/>
      <c r="V399" s="366"/>
      <c r="W399" s="366"/>
      <c r="X399" s="366"/>
      <c r="Y399" s="367" t="s">
        <v>349</v>
      </c>
      <c r="Z399" s="368"/>
      <c r="AA399" s="368"/>
      <c r="AB399" s="368"/>
      <c r="AC399" s="148" t="s">
        <v>334</v>
      </c>
      <c r="AD399" s="148"/>
      <c r="AE399" s="148"/>
      <c r="AF399" s="148"/>
      <c r="AG399" s="148"/>
      <c r="AH399" s="367" t="s">
        <v>260</v>
      </c>
      <c r="AI399" s="364"/>
      <c r="AJ399" s="364"/>
      <c r="AK399" s="364"/>
      <c r="AL399" s="364" t="s">
        <v>21</v>
      </c>
      <c r="AM399" s="364"/>
      <c r="AN399" s="364"/>
      <c r="AO399" s="369"/>
      <c r="AP399" s="370" t="s">
        <v>297</v>
      </c>
      <c r="AQ399" s="370"/>
      <c r="AR399" s="370"/>
      <c r="AS399" s="370"/>
      <c r="AT399" s="370"/>
      <c r="AU399" s="370"/>
      <c r="AV399" s="370"/>
      <c r="AW399" s="370"/>
      <c r="AX399" s="370"/>
    </row>
    <row r="400" spans="1:50" ht="26.25" hidden="1" customHeight="1" x14ac:dyDescent="0.2">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4"/>
      <c r="B432" s="364"/>
      <c r="C432" s="364" t="s">
        <v>26</v>
      </c>
      <c r="D432" s="364"/>
      <c r="E432" s="364"/>
      <c r="F432" s="364"/>
      <c r="G432" s="364"/>
      <c r="H432" s="364"/>
      <c r="I432" s="364"/>
      <c r="J432" s="148" t="s">
        <v>296</v>
      </c>
      <c r="K432" s="365"/>
      <c r="L432" s="365"/>
      <c r="M432" s="365"/>
      <c r="N432" s="365"/>
      <c r="O432" s="365"/>
      <c r="P432" s="366" t="s">
        <v>27</v>
      </c>
      <c r="Q432" s="366"/>
      <c r="R432" s="366"/>
      <c r="S432" s="366"/>
      <c r="T432" s="366"/>
      <c r="U432" s="366"/>
      <c r="V432" s="366"/>
      <c r="W432" s="366"/>
      <c r="X432" s="366"/>
      <c r="Y432" s="367" t="s">
        <v>349</v>
      </c>
      <c r="Z432" s="368"/>
      <c r="AA432" s="368"/>
      <c r="AB432" s="368"/>
      <c r="AC432" s="148" t="s">
        <v>334</v>
      </c>
      <c r="AD432" s="148"/>
      <c r="AE432" s="148"/>
      <c r="AF432" s="148"/>
      <c r="AG432" s="148"/>
      <c r="AH432" s="367" t="s">
        <v>260</v>
      </c>
      <c r="AI432" s="364"/>
      <c r="AJ432" s="364"/>
      <c r="AK432" s="364"/>
      <c r="AL432" s="364" t="s">
        <v>21</v>
      </c>
      <c r="AM432" s="364"/>
      <c r="AN432" s="364"/>
      <c r="AO432" s="369"/>
      <c r="AP432" s="370" t="s">
        <v>297</v>
      </c>
      <c r="AQ432" s="370"/>
      <c r="AR432" s="370"/>
      <c r="AS432" s="370"/>
      <c r="AT432" s="370"/>
      <c r="AU432" s="370"/>
      <c r="AV432" s="370"/>
      <c r="AW432" s="370"/>
      <c r="AX432" s="370"/>
    </row>
    <row r="433" spans="1:50" ht="26.25" hidden="1" customHeight="1" x14ac:dyDescent="0.2">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4"/>
      <c r="B465" s="364"/>
      <c r="C465" s="364" t="s">
        <v>26</v>
      </c>
      <c r="D465" s="364"/>
      <c r="E465" s="364"/>
      <c r="F465" s="364"/>
      <c r="G465" s="364"/>
      <c r="H465" s="364"/>
      <c r="I465" s="364"/>
      <c r="J465" s="148" t="s">
        <v>296</v>
      </c>
      <c r="K465" s="365"/>
      <c r="L465" s="365"/>
      <c r="M465" s="365"/>
      <c r="N465" s="365"/>
      <c r="O465" s="365"/>
      <c r="P465" s="366" t="s">
        <v>27</v>
      </c>
      <c r="Q465" s="366"/>
      <c r="R465" s="366"/>
      <c r="S465" s="366"/>
      <c r="T465" s="366"/>
      <c r="U465" s="366"/>
      <c r="V465" s="366"/>
      <c r="W465" s="366"/>
      <c r="X465" s="366"/>
      <c r="Y465" s="367" t="s">
        <v>349</v>
      </c>
      <c r="Z465" s="368"/>
      <c r="AA465" s="368"/>
      <c r="AB465" s="368"/>
      <c r="AC465" s="148" t="s">
        <v>334</v>
      </c>
      <c r="AD465" s="148"/>
      <c r="AE465" s="148"/>
      <c r="AF465" s="148"/>
      <c r="AG465" s="148"/>
      <c r="AH465" s="367" t="s">
        <v>260</v>
      </c>
      <c r="AI465" s="364"/>
      <c r="AJ465" s="364"/>
      <c r="AK465" s="364"/>
      <c r="AL465" s="364" t="s">
        <v>21</v>
      </c>
      <c r="AM465" s="364"/>
      <c r="AN465" s="364"/>
      <c r="AO465" s="369"/>
      <c r="AP465" s="370" t="s">
        <v>297</v>
      </c>
      <c r="AQ465" s="370"/>
      <c r="AR465" s="370"/>
      <c r="AS465" s="370"/>
      <c r="AT465" s="370"/>
      <c r="AU465" s="370"/>
      <c r="AV465" s="370"/>
      <c r="AW465" s="370"/>
      <c r="AX465" s="370"/>
    </row>
    <row r="466" spans="1:50" ht="26.25" hidden="1" customHeight="1" x14ac:dyDescent="0.2">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4"/>
      <c r="B498" s="364"/>
      <c r="C498" s="364" t="s">
        <v>26</v>
      </c>
      <c r="D498" s="364"/>
      <c r="E498" s="364"/>
      <c r="F498" s="364"/>
      <c r="G498" s="364"/>
      <c r="H498" s="364"/>
      <c r="I498" s="364"/>
      <c r="J498" s="148" t="s">
        <v>296</v>
      </c>
      <c r="K498" s="365"/>
      <c r="L498" s="365"/>
      <c r="M498" s="365"/>
      <c r="N498" s="365"/>
      <c r="O498" s="365"/>
      <c r="P498" s="366" t="s">
        <v>27</v>
      </c>
      <c r="Q498" s="366"/>
      <c r="R498" s="366"/>
      <c r="S498" s="366"/>
      <c r="T498" s="366"/>
      <c r="U498" s="366"/>
      <c r="V498" s="366"/>
      <c r="W498" s="366"/>
      <c r="X498" s="366"/>
      <c r="Y498" s="367" t="s">
        <v>349</v>
      </c>
      <c r="Z498" s="368"/>
      <c r="AA498" s="368"/>
      <c r="AB498" s="368"/>
      <c r="AC498" s="148" t="s">
        <v>334</v>
      </c>
      <c r="AD498" s="148"/>
      <c r="AE498" s="148"/>
      <c r="AF498" s="148"/>
      <c r="AG498" s="148"/>
      <c r="AH498" s="367" t="s">
        <v>260</v>
      </c>
      <c r="AI498" s="364"/>
      <c r="AJ498" s="364"/>
      <c r="AK498" s="364"/>
      <c r="AL498" s="364" t="s">
        <v>21</v>
      </c>
      <c r="AM498" s="364"/>
      <c r="AN498" s="364"/>
      <c r="AO498" s="369"/>
      <c r="AP498" s="370" t="s">
        <v>297</v>
      </c>
      <c r="AQ498" s="370"/>
      <c r="AR498" s="370"/>
      <c r="AS498" s="370"/>
      <c r="AT498" s="370"/>
      <c r="AU498" s="370"/>
      <c r="AV498" s="370"/>
      <c r="AW498" s="370"/>
      <c r="AX498" s="370"/>
    </row>
    <row r="499" spans="1:50" ht="26.25" hidden="1" customHeight="1" x14ac:dyDescent="0.2">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4"/>
      <c r="B531" s="364"/>
      <c r="C531" s="364" t="s">
        <v>26</v>
      </c>
      <c r="D531" s="364"/>
      <c r="E531" s="364"/>
      <c r="F531" s="364"/>
      <c r="G531" s="364"/>
      <c r="H531" s="364"/>
      <c r="I531" s="364"/>
      <c r="J531" s="148" t="s">
        <v>296</v>
      </c>
      <c r="K531" s="365"/>
      <c r="L531" s="365"/>
      <c r="M531" s="365"/>
      <c r="N531" s="365"/>
      <c r="O531" s="365"/>
      <c r="P531" s="366" t="s">
        <v>27</v>
      </c>
      <c r="Q531" s="366"/>
      <c r="R531" s="366"/>
      <c r="S531" s="366"/>
      <c r="T531" s="366"/>
      <c r="U531" s="366"/>
      <c r="V531" s="366"/>
      <c r="W531" s="366"/>
      <c r="X531" s="366"/>
      <c r="Y531" s="367" t="s">
        <v>349</v>
      </c>
      <c r="Z531" s="368"/>
      <c r="AA531" s="368"/>
      <c r="AB531" s="368"/>
      <c r="AC531" s="148" t="s">
        <v>334</v>
      </c>
      <c r="AD531" s="148"/>
      <c r="AE531" s="148"/>
      <c r="AF531" s="148"/>
      <c r="AG531" s="148"/>
      <c r="AH531" s="367" t="s">
        <v>260</v>
      </c>
      <c r="AI531" s="364"/>
      <c r="AJ531" s="364"/>
      <c r="AK531" s="364"/>
      <c r="AL531" s="364" t="s">
        <v>21</v>
      </c>
      <c r="AM531" s="364"/>
      <c r="AN531" s="364"/>
      <c r="AO531" s="369"/>
      <c r="AP531" s="370" t="s">
        <v>297</v>
      </c>
      <c r="AQ531" s="370"/>
      <c r="AR531" s="370"/>
      <c r="AS531" s="370"/>
      <c r="AT531" s="370"/>
      <c r="AU531" s="370"/>
      <c r="AV531" s="370"/>
      <c r="AW531" s="370"/>
      <c r="AX531" s="370"/>
    </row>
    <row r="532" spans="1:50" ht="26.25" hidden="1" customHeight="1" x14ac:dyDescent="0.2">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4"/>
      <c r="B564" s="364"/>
      <c r="C564" s="364" t="s">
        <v>26</v>
      </c>
      <c r="D564" s="364"/>
      <c r="E564" s="364"/>
      <c r="F564" s="364"/>
      <c r="G564" s="364"/>
      <c r="H564" s="364"/>
      <c r="I564" s="364"/>
      <c r="J564" s="148" t="s">
        <v>296</v>
      </c>
      <c r="K564" s="365"/>
      <c r="L564" s="365"/>
      <c r="M564" s="365"/>
      <c r="N564" s="365"/>
      <c r="O564" s="365"/>
      <c r="P564" s="366" t="s">
        <v>27</v>
      </c>
      <c r="Q564" s="366"/>
      <c r="R564" s="366"/>
      <c r="S564" s="366"/>
      <c r="T564" s="366"/>
      <c r="U564" s="366"/>
      <c r="V564" s="366"/>
      <c r="W564" s="366"/>
      <c r="X564" s="366"/>
      <c r="Y564" s="367" t="s">
        <v>349</v>
      </c>
      <c r="Z564" s="368"/>
      <c r="AA564" s="368"/>
      <c r="AB564" s="368"/>
      <c r="AC564" s="148" t="s">
        <v>334</v>
      </c>
      <c r="AD564" s="148"/>
      <c r="AE564" s="148"/>
      <c r="AF564" s="148"/>
      <c r="AG564" s="148"/>
      <c r="AH564" s="367" t="s">
        <v>260</v>
      </c>
      <c r="AI564" s="364"/>
      <c r="AJ564" s="364"/>
      <c r="AK564" s="364"/>
      <c r="AL564" s="364" t="s">
        <v>21</v>
      </c>
      <c r="AM564" s="364"/>
      <c r="AN564" s="364"/>
      <c r="AO564" s="369"/>
      <c r="AP564" s="370" t="s">
        <v>297</v>
      </c>
      <c r="AQ564" s="370"/>
      <c r="AR564" s="370"/>
      <c r="AS564" s="370"/>
      <c r="AT564" s="370"/>
      <c r="AU564" s="370"/>
      <c r="AV564" s="370"/>
      <c r="AW564" s="370"/>
      <c r="AX564" s="370"/>
    </row>
    <row r="565" spans="1:50" ht="26.25" hidden="1" customHeight="1" x14ac:dyDescent="0.2">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4"/>
      <c r="B597" s="364"/>
      <c r="C597" s="364" t="s">
        <v>26</v>
      </c>
      <c r="D597" s="364"/>
      <c r="E597" s="364"/>
      <c r="F597" s="364"/>
      <c r="G597" s="364"/>
      <c r="H597" s="364"/>
      <c r="I597" s="364"/>
      <c r="J597" s="148" t="s">
        <v>296</v>
      </c>
      <c r="K597" s="365"/>
      <c r="L597" s="365"/>
      <c r="M597" s="365"/>
      <c r="N597" s="365"/>
      <c r="O597" s="365"/>
      <c r="P597" s="366" t="s">
        <v>27</v>
      </c>
      <c r="Q597" s="366"/>
      <c r="R597" s="366"/>
      <c r="S597" s="366"/>
      <c r="T597" s="366"/>
      <c r="U597" s="366"/>
      <c r="V597" s="366"/>
      <c r="W597" s="366"/>
      <c r="X597" s="366"/>
      <c r="Y597" s="367" t="s">
        <v>349</v>
      </c>
      <c r="Z597" s="368"/>
      <c r="AA597" s="368"/>
      <c r="AB597" s="368"/>
      <c r="AC597" s="148" t="s">
        <v>334</v>
      </c>
      <c r="AD597" s="148"/>
      <c r="AE597" s="148"/>
      <c r="AF597" s="148"/>
      <c r="AG597" s="148"/>
      <c r="AH597" s="367" t="s">
        <v>260</v>
      </c>
      <c r="AI597" s="364"/>
      <c r="AJ597" s="364"/>
      <c r="AK597" s="364"/>
      <c r="AL597" s="364" t="s">
        <v>21</v>
      </c>
      <c r="AM597" s="364"/>
      <c r="AN597" s="364"/>
      <c r="AO597" s="369"/>
      <c r="AP597" s="370" t="s">
        <v>297</v>
      </c>
      <c r="AQ597" s="370"/>
      <c r="AR597" s="370"/>
      <c r="AS597" s="370"/>
      <c r="AT597" s="370"/>
      <c r="AU597" s="370"/>
      <c r="AV597" s="370"/>
      <c r="AW597" s="370"/>
      <c r="AX597" s="370"/>
    </row>
    <row r="598" spans="1:50" ht="26.25" hidden="1" customHeight="1" x14ac:dyDescent="0.2">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4"/>
      <c r="B630" s="364"/>
      <c r="C630" s="364" t="s">
        <v>26</v>
      </c>
      <c r="D630" s="364"/>
      <c r="E630" s="364"/>
      <c r="F630" s="364"/>
      <c r="G630" s="364"/>
      <c r="H630" s="364"/>
      <c r="I630" s="364"/>
      <c r="J630" s="148" t="s">
        <v>296</v>
      </c>
      <c r="K630" s="365"/>
      <c r="L630" s="365"/>
      <c r="M630" s="365"/>
      <c r="N630" s="365"/>
      <c r="O630" s="365"/>
      <c r="P630" s="366" t="s">
        <v>27</v>
      </c>
      <c r="Q630" s="366"/>
      <c r="R630" s="366"/>
      <c r="S630" s="366"/>
      <c r="T630" s="366"/>
      <c r="U630" s="366"/>
      <c r="V630" s="366"/>
      <c r="W630" s="366"/>
      <c r="X630" s="366"/>
      <c r="Y630" s="367" t="s">
        <v>349</v>
      </c>
      <c r="Z630" s="368"/>
      <c r="AA630" s="368"/>
      <c r="AB630" s="368"/>
      <c r="AC630" s="148" t="s">
        <v>334</v>
      </c>
      <c r="AD630" s="148"/>
      <c r="AE630" s="148"/>
      <c r="AF630" s="148"/>
      <c r="AG630" s="148"/>
      <c r="AH630" s="367" t="s">
        <v>260</v>
      </c>
      <c r="AI630" s="364"/>
      <c r="AJ630" s="364"/>
      <c r="AK630" s="364"/>
      <c r="AL630" s="364" t="s">
        <v>21</v>
      </c>
      <c r="AM630" s="364"/>
      <c r="AN630" s="364"/>
      <c r="AO630" s="369"/>
      <c r="AP630" s="370" t="s">
        <v>297</v>
      </c>
      <c r="AQ630" s="370"/>
      <c r="AR630" s="370"/>
      <c r="AS630" s="370"/>
      <c r="AT630" s="370"/>
      <c r="AU630" s="370"/>
      <c r="AV630" s="370"/>
      <c r="AW630" s="370"/>
      <c r="AX630" s="370"/>
    </row>
    <row r="631" spans="1:50" ht="26.25" hidden="1" customHeight="1" x14ac:dyDescent="0.2">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4"/>
      <c r="B663" s="364"/>
      <c r="C663" s="364" t="s">
        <v>26</v>
      </c>
      <c r="D663" s="364"/>
      <c r="E663" s="364"/>
      <c r="F663" s="364"/>
      <c r="G663" s="364"/>
      <c r="H663" s="364"/>
      <c r="I663" s="364"/>
      <c r="J663" s="148" t="s">
        <v>296</v>
      </c>
      <c r="K663" s="365"/>
      <c r="L663" s="365"/>
      <c r="M663" s="365"/>
      <c r="N663" s="365"/>
      <c r="O663" s="365"/>
      <c r="P663" s="366" t="s">
        <v>27</v>
      </c>
      <c r="Q663" s="366"/>
      <c r="R663" s="366"/>
      <c r="S663" s="366"/>
      <c r="T663" s="366"/>
      <c r="U663" s="366"/>
      <c r="V663" s="366"/>
      <c r="W663" s="366"/>
      <c r="X663" s="366"/>
      <c r="Y663" s="367" t="s">
        <v>349</v>
      </c>
      <c r="Z663" s="368"/>
      <c r="AA663" s="368"/>
      <c r="AB663" s="368"/>
      <c r="AC663" s="148" t="s">
        <v>334</v>
      </c>
      <c r="AD663" s="148"/>
      <c r="AE663" s="148"/>
      <c r="AF663" s="148"/>
      <c r="AG663" s="148"/>
      <c r="AH663" s="367" t="s">
        <v>260</v>
      </c>
      <c r="AI663" s="364"/>
      <c r="AJ663" s="364"/>
      <c r="AK663" s="364"/>
      <c r="AL663" s="364" t="s">
        <v>21</v>
      </c>
      <c r="AM663" s="364"/>
      <c r="AN663" s="364"/>
      <c r="AO663" s="369"/>
      <c r="AP663" s="370" t="s">
        <v>297</v>
      </c>
      <c r="AQ663" s="370"/>
      <c r="AR663" s="370"/>
      <c r="AS663" s="370"/>
      <c r="AT663" s="370"/>
      <c r="AU663" s="370"/>
      <c r="AV663" s="370"/>
      <c r="AW663" s="370"/>
      <c r="AX663" s="370"/>
    </row>
    <row r="664" spans="1:50" ht="26.25" hidden="1" customHeight="1" x14ac:dyDescent="0.2">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4"/>
      <c r="B696" s="364"/>
      <c r="C696" s="364" t="s">
        <v>26</v>
      </c>
      <c r="D696" s="364"/>
      <c r="E696" s="364"/>
      <c r="F696" s="364"/>
      <c r="G696" s="364"/>
      <c r="H696" s="364"/>
      <c r="I696" s="364"/>
      <c r="J696" s="148" t="s">
        <v>296</v>
      </c>
      <c r="K696" s="365"/>
      <c r="L696" s="365"/>
      <c r="M696" s="365"/>
      <c r="N696" s="365"/>
      <c r="O696" s="365"/>
      <c r="P696" s="366" t="s">
        <v>27</v>
      </c>
      <c r="Q696" s="366"/>
      <c r="R696" s="366"/>
      <c r="S696" s="366"/>
      <c r="T696" s="366"/>
      <c r="U696" s="366"/>
      <c r="V696" s="366"/>
      <c r="W696" s="366"/>
      <c r="X696" s="366"/>
      <c r="Y696" s="367" t="s">
        <v>349</v>
      </c>
      <c r="Z696" s="368"/>
      <c r="AA696" s="368"/>
      <c r="AB696" s="368"/>
      <c r="AC696" s="148" t="s">
        <v>334</v>
      </c>
      <c r="AD696" s="148"/>
      <c r="AE696" s="148"/>
      <c r="AF696" s="148"/>
      <c r="AG696" s="148"/>
      <c r="AH696" s="367" t="s">
        <v>260</v>
      </c>
      <c r="AI696" s="364"/>
      <c r="AJ696" s="364"/>
      <c r="AK696" s="364"/>
      <c r="AL696" s="364" t="s">
        <v>21</v>
      </c>
      <c r="AM696" s="364"/>
      <c r="AN696" s="364"/>
      <c r="AO696" s="369"/>
      <c r="AP696" s="370" t="s">
        <v>297</v>
      </c>
      <c r="AQ696" s="370"/>
      <c r="AR696" s="370"/>
      <c r="AS696" s="370"/>
      <c r="AT696" s="370"/>
      <c r="AU696" s="370"/>
      <c r="AV696" s="370"/>
      <c r="AW696" s="370"/>
      <c r="AX696" s="370"/>
    </row>
    <row r="697" spans="1:50" ht="26.25" hidden="1" customHeight="1" x14ac:dyDescent="0.2">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4"/>
      <c r="B729" s="364"/>
      <c r="C729" s="364" t="s">
        <v>26</v>
      </c>
      <c r="D729" s="364"/>
      <c r="E729" s="364"/>
      <c r="F729" s="364"/>
      <c r="G729" s="364"/>
      <c r="H729" s="364"/>
      <c r="I729" s="364"/>
      <c r="J729" s="148" t="s">
        <v>296</v>
      </c>
      <c r="K729" s="365"/>
      <c r="L729" s="365"/>
      <c r="M729" s="365"/>
      <c r="N729" s="365"/>
      <c r="O729" s="365"/>
      <c r="P729" s="366" t="s">
        <v>27</v>
      </c>
      <c r="Q729" s="366"/>
      <c r="R729" s="366"/>
      <c r="S729" s="366"/>
      <c r="T729" s="366"/>
      <c r="U729" s="366"/>
      <c r="V729" s="366"/>
      <c r="W729" s="366"/>
      <c r="X729" s="366"/>
      <c r="Y729" s="367" t="s">
        <v>349</v>
      </c>
      <c r="Z729" s="368"/>
      <c r="AA729" s="368"/>
      <c r="AB729" s="368"/>
      <c r="AC729" s="148" t="s">
        <v>334</v>
      </c>
      <c r="AD729" s="148"/>
      <c r="AE729" s="148"/>
      <c r="AF729" s="148"/>
      <c r="AG729" s="148"/>
      <c r="AH729" s="367" t="s">
        <v>260</v>
      </c>
      <c r="AI729" s="364"/>
      <c r="AJ729" s="364"/>
      <c r="AK729" s="364"/>
      <c r="AL729" s="364" t="s">
        <v>21</v>
      </c>
      <c r="AM729" s="364"/>
      <c r="AN729" s="364"/>
      <c r="AO729" s="369"/>
      <c r="AP729" s="370" t="s">
        <v>297</v>
      </c>
      <c r="AQ729" s="370"/>
      <c r="AR729" s="370"/>
      <c r="AS729" s="370"/>
      <c r="AT729" s="370"/>
      <c r="AU729" s="370"/>
      <c r="AV729" s="370"/>
      <c r="AW729" s="370"/>
      <c r="AX729" s="370"/>
    </row>
    <row r="730" spans="1:50" ht="26.25" hidden="1" customHeight="1" x14ac:dyDescent="0.2">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4"/>
      <c r="B762" s="364"/>
      <c r="C762" s="364" t="s">
        <v>26</v>
      </c>
      <c r="D762" s="364"/>
      <c r="E762" s="364"/>
      <c r="F762" s="364"/>
      <c r="G762" s="364"/>
      <c r="H762" s="364"/>
      <c r="I762" s="364"/>
      <c r="J762" s="148" t="s">
        <v>296</v>
      </c>
      <c r="K762" s="365"/>
      <c r="L762" s="365"/>
      <c r="M762" s="365"/>
      <c r="N762" s="365"/>
      <c r="O762" s="365"/>
      <c r="P762" s="366" t="s">
        <v>27</v>
      </c>
      <c r="Q762" s="366"/>
      <c r="R762" s="366"/>
      <c r="S762" s="366"/>
      <c r="T762" s="366"/>
      <c r="U762" s="366"/>
      <c r="V762" s="366"/>
      <c r="W762" s="366"/>
      <c r="X762" s="366"/>
      <c r="Y762" s="367" t="s">
        <v>349</v>
      </c>
      <c r="Z762" s="368"/>
      <c r="AA762" s="368"/>
      <c r="AB762" s="368"/>
      <c r="AC762" s="148" t="s">
        <v>334</v>
      </c>
      <c r="AD762" s="148"/>
      <c r="AE762" s="148"/>
      <c r="AF762" s="148"/>
      <c r="AG762" s="148"/>
      <c r="AH762" s="367" t="s">
        <v>260</v>
      </c>
      <c r="AI762" s="364"/>
      <c r="AJ762" s="364"/>
      <c r="AK762" s="364"/>
      <c r="AL762" s="364" t="s">
        <v>21</v>
      </c>
      <c r="AM762" s="364"/>
      <c r="AN762" s="364"/>
      <c r="AO762" s="369"/>
      <c r="AP762" s="370" t="s">
        <v>297</v>
      </c>
      <c r="AQ762" s="370"/>
      <c r="AR762" s="370"/>
      <c r="AS762" s="370"/>
      <c r="AT762" s="370"/>
      <c r="AU762" s="370"/>
      <c r="AV762" s="370"/>
      <c r="AW762" s="370"/>
      <c r="AX762" s="370"/>
    </row>
    <row r="763" spans="1:50" ht="26.25" hidden="1" customHeight="1" x14ac:dyDescent="0.2">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4"/>
      <c r="B795" s="364"/>
      <c r="C795" s="364" t="s">
        <v>26</v>
      </c>
      <c r="D795" s="364"/>
      <c r="E795" s="364"/>
      <c r="F795" s="364"/>
      <c r="G795" s="364"/>
      <c r="H795" s="364"/>
      <c r="I795" s="364"/>
      <c r="J795" s="148" t="s">
        <v>296</v>
      </c>
      <c r="K795" s="365"/>
      <c r="L795" s="365"/>
      <c r="M795" s="365"/>
      <c r="N795" s="365"/>
      <c r="O795" s="365"/>
      <c r="P795" s="366" t="s">
        <v>27</v>
      </c>
      <c r="Q795" s="366"/>
      <c r="R795" s="366"/>
      <c r="S795" s="366"/>
      <c r="T795" s="366"/>
      <c r="U795" s="366"/>
      <c r="V795" s="366"/>
      <c r="W795" s="366"/>
      <c r="X795" s="366"/>
      <c r="Y795" s="367" t="s">
        <v>349</v>
      </c>
      <c r="Z795" s="368"/>
      <c r="AA795" s="368"/>
      <c r="AB795" s="368"/>
      <c r="AC795" s="148" t="s">
        <v>334</v>
      </c>
      <c r="AD795" s="148"/>
      <c r="AE795" s="148"/>
      <c r="AF795" s="148"/>
      <c r="AG795" s="148"/>
      <c r="AH795" s="367" t="s">
        <v>260</v>
      </c>
      <c r="AI795" s="364"/>
      <c r="AJ795" s="364"/>
      <c r="AK795" s="364"/>
      <c r="AL795" s="364" t="s">
        <v>21</v>
      </c>
      <c r="AM795" s="364"/>
      <c r="AN795" s="364"/>
      <c r="AO795" s="369"/>
      <c r="AP795" s="370" t="s">
        <v>297</v>
      </c>
      <c r="AQ795" s="370"/>
      <c r="AR795" s="370"/>
      <c r="AS795" s="370"/>
      <c r="AT795" s="370"/>
      <c r="AU795" s="370"/>
      <c r="AV795" s="370"/>
      <c r="AW795" s="370"/>
      <c r="AX795" s="370"/>
    </row>
    <row r="796" spans="1:50" ht="26.25" hidden="1" customHeight="1" x14ac:dyDescent="0.2">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4"/>
      <c r="B828" s="364"/>
      <c r="C828" s="364" t="s">
        <v>26</v>
      </c>
      <c r="D828" s="364"/>
      <c r="E828" s="364"/>
      <c r="F828" s="364"/>
      <c r="G828" s="364"/>
      <c r="H828" s="364"/>
      <c r="I828" s="364"/>
      <c r="J828" s="148" t="s">
        <v>296</v>
      </c>
      <c r="K828" s="365"/>
      <c r="L828" s="365"/>
      <c r="M828" s="365"/>
      <c r="N828" s="365"/>
      <c r="O828" s="365"/>
      <c r="P828" s="366" t="s">
        <v>27</v>
      </c>
      <c r="Q828" s="366"/>
      <c r="R828" s="366"/>
      <c r="S828" s="366"/>
      <c r="T828" s="366"/>
      <c r="U828" s="366"/>
      <c r="V828" s="366"/>
      <c r="W828" s="366"/>
      <c r="X828" s="366"/>
      <c r="Y828" s="367" t="s">
        <v>349</v>
      </c>
      <c r="Z828" s="368"/>
      <c r="AA828" s="368"/>
      <c r="AB828" s="368"/>
      <c r="AC828" s="148" t="s">
        <v>334</v>
      </c>
      <c r="AD828" s="148"/>
      <c r="AE828" s="148"/>
      <c r="AF828" s="148"/>
      <c r="AG828" s="148"/>
      <c r="AH828" s="367" t="s">
        <v>260</v>
      </c>
      <c r="AI828" s="364"/>
      <c r="AJ828" s="364"/>
      <c r="AK828" s="364"/>
      <c r="AL828" s="364" t="s">
        <v>21</v>
      </c>
      <c r="AM828" s="364"/>
      <c r="AN828" s="364"/>
      <c r="AO828" s="369"/>
      <c r="AP828" s="370" t="s">
        <v>297</v>
      </c>
      <c r="AQ828" s="370"/>
      <c r="AR828" s="370"/>
      <c r="AS828" s="370"/>
      <c r="AT828" s="370"/>
      <c r="AU828" s="370"/>
      <c r="AV828" s="370"/>
      <c r="AW828" s="370"/>
      <c r="AX828" s="370"/>
    </row>
    <row r="829" spans="1:50" ht="26.25" hidden="1" customHeight="1" x14ac:dyDescent="0.2">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4"/>
      <c r="B861" s="364"/>
      <c r="C861" s="364" t="s">
        <v>26</v>
      </c>
      <c r="D861" s="364"/>
      <c r="E861" s="364"/>
      <c r="F861" s="364"/>
      <c r="G861" s="364"/>
      <c r="H861" s="364"/>
      <c r="I861" s="364"/>
      <c r="J861" s="148" t="s">
        <v>296</v>
      </c>
      <c r="K861" s="365"/>
      <c r="L861" s="365"/>
      <c r="M861" s="365"/>
      <c r="N861" s="365"/>
      <c r="O861" s="365"/>
      <c r="P861" s="366" t="s">
        <v>27</v>
      </c>
      <c r="Q861" s="366"/>
      <c r="R861" s="366"/>
      <c r="S861" s="366"/>
      <c r="T861" s="366"/>
      <c r="U861" s="366"/>
      <c r="V861" s="366"/>
      <c r="W861" s="366"/>
      <c r="X861" s="366"/>
      <c r="Y861" s="367" t="s">
        <v>349</v>
      </c>
      <c r="Z861" s="368"/>
      <c r="AA861" s="368"/>
      <c r="AB861" s="368"/>
      <c r="AC861" s="148" t="s">
        <v>334</v>
      </c>
      <c r="AD861" s="148"/>
      <c r="AE861" s="148"/>
      <c r="AF861" s="148"/>
      <c r="AG861" s="148"/>
      <c r="AH861" s="367" t="s">
        <v>260</v>
      </c>
      <c r="AI861" s="364"/>
      <c r="AJ861" s="364"/>
      <c r="AK861" s="364"/>
      <c r="AL861" s="364" t="s">
        <v>21</v>
      </c>
      <c r="AM861" s="364"/>
      <c r="AN861" s="364"/>
      <c r="AO861" s="369"/>
      <c r="AP861" s="370" t="s">
        <v>297</v>
      </c>
      <c r="AQ861" s="370"/>
      <c r="AR861" s="370"/>
      <c r="AS861" s="370"/>
      <c r="AT861" s="370"/>
      <c r="AU861" s="370"/>
      <c r="AV861" s="370"/>
      <c r="AW861" s="370"/>
      <c r="AX861" s="370"/>
    </row>
    <row r="862" spans="1:50" ht="26.25" hidden="1" customHeight="1" x14ac:dyDescent="0.2">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4"/>
      <c r="B894" s="364"/>
      <c r="C894" s="364" t="s">
        <v>26</v>
      </c>
      <c r="D894" s="364"/>
      <c r="E894" s="364"/>
      <c r="F894" s="364"/>
      <c r="G894" s="364"/>
      <c r="H894" s="364"/>
      <c r="I894" s="364"/>
      <c r="J894" s="148" t="s">
        <v>296</v>
      </c>
      <c r="K894" s="365"/>
      <c r="L894" s="365"/>
      <c r="M894" s="365"/>
      <c r="N894" s="365"/>
      <c r="O894" s="365"/>
      <c r="P894" s="366" t="s">
        <v>27</v>
      </c>
      <c r="Q894" s="366"/>
      <c r="R894" s="366"/>
      <c r="S894" s="366"/>
      <c r="T894" s="366"/>
      <c r="U894" s="366"/>
      <c r="V894" s="366"/>
      <c r="W894" s="366"/>
      <c r="X894" s="366"/>
      <c r="Y894" s="367" t="s">
        <v>349</v>
      </c>
      <c r="Z894" s="368"/>
      <c r="AA894" s="368"/>
      <c r="AB894" s="368"/>
      <c r="AC894" s="148" t="s">
        <v>334</v>
      </c>
      <c r="AD894" s="148"/>
      <c r="AE894" s="148"/>
      <c r="AF894" s="148"/>
      <c r="AG894" s="148"/>
      <c r="AH894" s="367" t="s">
        <v>260</v>
      </c>
      <c r="AI894" s="364"/>
      <c r="AJ894" s="364"/>
      <c r="AK894" s="364"/>
      <c r="AL894" s="364" t="s">
        <v>21</v>
      </c>
      <c r="AM894" s="364"/>
      <c r="AN894" s="364"/>
      <c r="AO894" s="369"/>
      <c r="AP894" s="370" t="s">
        <v>297</v>
      </c>
      <c r="AQ894" s="370"/>
      <c r="AR894" s="370"/>
      <c r="AS894" s="370"/>
      <c r="AT894" s="370"/>
      <c r="AU894" s="370"/>
      <c r="AV894" s="370"/>
      <c r="AW894" s="370"/>
      <c r="AX894" s="370"/>
    </row>
    <row r="895" spans="1:50" ht="26.25" hidden="1" customHeight="1" x14ac:dyDescent="0.2">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4"/>
      <c r="B927" s="364"/>
      <c r="C927" s="364" t="s">
        <v>26</v>
      </c>
      <c r="D927" s="364"/>
      <c r="E927" s="364"/>
      <c r="F927" s="364"/>
      <c r="G927" s="364"/>
      <c r="H927" s="364"/>
      <c r="I927" s="364"/>
      <c r="J927" s="148" t="s">
        <v>296</v>
      </c>
      <c r="K927" s="365"/>
      <c r="L927" s="365"/>
      <c r="M927" s="365"/>
      <c r="N927" s="365"/>
      <c r="O927" s="365"/>
      <c r="P927" s="366" t="s">
        <v>27</v>
      </c>
      <c r="Q927" s="366"/>
      <c r="R927" s="366"/>
      <c r="S927" s="366"/>
      <c r="T927" s="366"/>
      <c r="U927" s="366"/>
      <c r="V927" s="366"/>
      <c r="W927" s="366"/>
      <c r="X927" s="366"/>
      <c r="Y927" s="367" t="s">
        <v>349</v>
      </c>
      <c r="Z927" s="368"/>
      <c r="AA927" s="368"/>
      <c r="AB927" s="368"/>
      <c r="AC927" s="148" t="s">
        <v>334</v>
      </c>
      <c r="AD927" s="148"/>
      <c r="AE927" s="148"/>
      <c r="AF927" s="148"/>
      <c r="AG927" s="148"/>
      <c r="AH927" s="367" t="s">
        <v>260</v>
      </c>
      <c r="AI927" s="364"/>
      <c r="AJ927" s="364"/>
      <c r="AK927" s="364"/>
      <c r="AL927" s="364" t="s">
        <v>21</v>
      </c>
      <c r="AM927" s="364"/>
      <c r="AN927" s="364"/>
      <c r="AO927" s="369"/>
      <c r="AP927" s="370" t="s">
        <v>297</v>
      </c>
      <c r="AQ927" s="370"/>
      <c r="AR927" s="370"/>
      <c r="AS927" s="370"/>
      <c r="AT927" s="370"/>
      <c r="AU927" s="370"/>
      <c r="AV927" s="370"/>
      <c r="AW927" s="370"/>
      <c r="AX927" s="370"/>
    </row>
    <row r="928" spans="1:50" ht="26.25" hidden="1" customHeight="1" x14ac:dyDescent="0.2">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4"/>
      <c r="B960" s="364"/>
      <c r="C960" s="364" t="s">
        <v>26</v>
      </c>
      <c r="D960" s="364"/>
      <c r="E960" s="364"/>
      <c r="F960" s="364"/>
      <c r="G960" s="364"/>
      <c r="H960" s="364"/>
      <c r="I960" s="364"/>
      <c r="J960" s="148" t="s">
        <v>296</v>
      </c>
      <c r="K960" s="365"/>
      <c r="L960" s="365"/>
      <c r="M960" s="365"/>
      <c r="N960" s="365"/>
      <c r="O960" s="365"/>
      <c r="P960" s="366" t="s">
        <v>27</v>
      </c>
      <c r="Q960" s="366"/>
      <c r="R960" s="366"/>
      <c r="S960" s="366"/>
      <c r="T960" s="366"/>
      <c r="U960" s="366"/>
      <c r="V960" s="366"/>
      <c r="W960" s="366"/>
      <c r="X960" s="366"/>
      <c r="Y960" s="367" t="s">
        <v>349</v>
      </c>
      <c r="Z960" s="368"/>
      <c r="AA960" s="368"/>
      <c r="AB960" s="368"/>
      <c r="AC960" s="148" t="s">
        <v>334</v>
      </c>
      <c r="AD960" s="148"/>
      <c r="AE960" s="148"/>
      <c r="AF960" s="148"/>
      <c r="AG960" s="148"/>
      <c r="AH960" s="367" t="s">
        <v>260</v>
      </c>
      <c r="AI960" s="364"/>
      <c r="AJ960" s="364"/>
      <c r="AK960" s="364"/>
      <c r="AL960" s="364" t="s">
        <v>21</v>
      </c>
      <c r="AM960" s="364"/>
      <c r="AN960" s="364"/>
      <c r="AO960" s="369"/>
      <c r="AP960" s="370" t="s">
        <v>297</v>
      </c>
      <c r="AQ960" s="370"/>
      <c r="AR960" s="370"/>
      <c r="AS960" s="370"/>
      <c r="AT960" s="370"/>
      <c r="AU960" s="370"/>
      <c r="AV960" s="370"/>
      <c r="AW960" s="370"/>
      <c r="AX960" s="370"/>
    </row>
    <row r="961" spans="1:50" ht="26.25" hidden="1" customHeight="1" x14ac:dyDescent="0.2">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4"/>
      <c r="B993" s="364"/>
      <c r="C993" s="364" t="s">
        <v>26</v>
      </c>
      <c r="D993" s="364"/>
      <c r="E993" s="364"/>
      <c r="F993" s="364"/>
      <c r="G993" s="364"/>
      <c r="H993" s="364"/>
      <c r="I993" s="364"/>
      <c r="J993" s="148" t="s">
        <v>296</v>
      </c>
      <c r="K993" s="365"/>
      <c r="L993" s="365"/>
      <c r="M993" s="365"/>
      <c r="N993" s="365"/>
      <c r="O993" s="365"/>
      <c r="P993" s="366" t="s">
        <v>27</v>
      </c>
      <c r="Q993" s="366"/>
      <c r="R993" s="366"/>
      <c r="S993" s="366"/>
      <c r="T993" s="366"/>
      <c r="U993" s="366"/>
      <c r="V993" s="366"/>
      <c r="W993" s="366"/>
      <c r="X993" s="366"/>
      <c r="Y993" s="367" t="s">
        <v>349</v>
      </c>
      <c r="Z993" s="368"/>
      <c r="AA993" s="368"/>
      <c r="AB993" s="368"/>
      <c r="AC993" s="148" t="s">
        <v>334</v>
      </c>
      <c r="AD993" s="148"/>
      <c r="AE993" s="148"/>
      <c r="AF993" s="148"/>
      <c r="AG993" s="148"/>
      <c r="AH993" s="367" t="s">
        <v>260</v>
      </c>
      <c r="AI993" s="364"/>
      <c r="AJ993" s="364"/>
      <c r="AK993" s="364"/>
      <c r="AL993" s="364" t="s">
        <v>21</v>
      </c>
      <c r="AM993" s="364"/>
      <c r="AN993" s="364"/>
      <c r="AO993" s="369"/>
      <c r="AP993" s="370" t="s">
        <v>297</v>
      </c>
      <c r="AQ993" s="370"/>
      <c r="AR993" s="370"/>
      <c r="AS993" s="370"/>
      <c r="AT993" s="370"/>
      <c r="AU993" s="370"/>
      <c r="AV993" s="370"/>
      <c r="AW993" s="370"/>
      <c r="AX993" s="370"/>
    </row>
    <row r="994" spans="1:50" ht="26.25" hidden="1" customHeight="1" x14ac:dyDescent="0.2">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4"/>
      <c r="B1026" s="364"/>
      <c r="C1026" s="364" t="s">
        <v>26</v>
      </c>
      <c r="D1026" s="364"/>
      <c r="E1026" s="364"/>
      <c r="F1026" s="364"/>
      <c r="G1026" s="364"/>
      <c r="H1026" s="364"/>
      <c r="I1026" s="364"/>
      <c r="J1026" s="148" t="s">
        <v>296</v>
      </c>
      <c r="K1026" s="365"/>
      <c r="L1026" s="365"/>
      <c r="M1026" s="365"/>
      <c r="N1026" s="365"/>
      <c r="O1026" s="365"/>
      <c r="P1026" s="366" t="s">
        <v>27</v>
      </c>
      <c r="Q1026" s="366"/>
      <c r="R1026" s="366"/>
      <c r="S1026" s="366"/>
      <c r="T1026" s="366"/>
      <c r="U1026" s="366"/>
      <c r="V1026" s="366"/>
      <c r="W1026" s="366"/>
      <c r="X1026" s="366"/>
      <c r="Y1026" s="367" t="s">
        <v>349</v>
      </c>
      <c r="Z1026" s="368"/>
      <c r="AA1026" s="368"/>
      <c r="AB1026" s="368"/>
      <c r="AC1026" s="148" t="s">
        <v>334</v>
      </c>
      <c r="AD1026" s="148"/>
      <c r="AE1026" s="148"/>
      <c r="AF1026" s="148"/>
      <c r="AG1026" s="148"/>
      <c r="AH1026" s="367" t="s">
        <v>260</v>
      </c>
      <c r="AI1026" s="364"/>
      <c r="AJ1026" s="364"/>
      <c r="AK1026" s="364"/>
      <c r="AL1026" s="364" t="s">
        <v>21</v>
      </c>
      <c r="AM1026" s="364"/>
      <c r="AN1026" s="364"/>
      <c r="AO1026" s="369"/>
      <c r="AP1026" s="370" t="s">
        <v>297</v>
      </c>
      <c r="AQ1026" s="370"/>
      <c r="AR1026" s="370"/>
      <c r="AS1026" s="370"/>
      <c r="AT1026" s="370"/>
      <c r="AU1026" s="370"/>
      <c r="AV1026" s="370"/>
      <c r="AW1026" s="370"/>
      <c r="AX1026" s="370"/>
    </row>
    <row r="1027" spans="1:50" ht="26.25" hidden="1" customHeight="1" x14ac:dyDescent="0.2">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4"/>
      <c r="B1059" s="364"/>
      <c r="C1059" s="364" t="s">
        <v>26</v>
      </c>
      <c r="D1059" s="364"/>
      <c r="E1059" s="364"/>
      <c r="F1059" s="364"/>
      <c r="G1059" s="364"/>
      <c r="H1059" s="364"/>
      <c r="I1059" s="364"/>
      <c r="J1059" s="148" t="s">
        <v>296</v>
      </c>
      <c r="K1059" s="365"/>
      <c r="L1059" s="365"/>
      <c r="M1059" s="365"/>
      <c r="N1059" s="365"/>
      <c r="O1059" s="365"/>
      <c r="P1059" s="366" t="s">
        <v>27</v>
      </c>
      <c r="Q1059" s="366"/>
      <c r="R1059" s="366"/>
      <c r="S1059" s="366"/>
      <c r="T1059" s="366"/>
      <c r="U1059" s="366"/>
      <c r="V1059" s="366"/>
      <c r="W1059" s="366"/>
      <c r="X1059" s="366"/>
      <c r="Y1059" s="367" t="s">
        <v>349</v>
      </c>
      <c r="Z1059" s="368"/>
      <c r="AA1059" s="368"/>
      <c r="AB1059" s="368"/>
      <c r="AC1059" s="148" t="s">
        <v>334</v>
      </c>
      <c r="AD1059" s="148"/>
      <c r="AE1059" s="148"/>
      <c r="AF1059" s="148"/>
      <c r="AG1059" s="148"/>
      <c r="AH1059" s="367" t="s">
        <v>260</v>
      </c>
      <c r="AI1059" s="364"/>
      <c r="AJ1059" s="364"/>
      <c r="AK1059" s="364"/>
      <c r="AL1059" s="364" t="s">
        <v>21</v>
      </c>
      <c r="AM1059" s="364"/>
      <c r="AN1059" s="364"/>
      <c r="AO1059" s="369"/>
      <c r="AP1059" s="370" t="s">
        <v>297</v>
      </c>
      <c r="AQ1059" s="370"/>
      <c r="AR1059" s="370"/>
      <c r="AS1059" s="370"/>
      <c r="AT1059" s="370"/>
      <c r="AU1059" s="370"/>
      <c r="AV1059" s="370"/>
      <c r="AW1059" s="370"/>
      <c r="AX1059" s="370"/>
    </row>
    <row r="1060" spans="1:50" ht="26.25" hidden="1" customHeight="1" x14ac:dyDescent="0.2">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4"/>
      <c r="B1092" s="364"/>
      <c r="C1092" s="364" t="s">
        <v>26</v>
      </c>
      <c r="D1092" s="364"/>
      <c r="E1092" s="364"/>
      <c r="F1092" s="364"/>
      <c r="G1092" s="364"/>
      <c r="H1092" s="364"/>
      <c r="I1092" s="364"/>
      <c r="J1092" s="148" t="s">
        <v>296</v>
      </c>
      <c r="K1092" s="365"/>
      <c r="L1092" s="365"/>
      <c r="M1092" s="365"/>
      <c r="N1092" s="365"/>
      <c r="O1092" s="365"/>
      <c r="P1092" s="366" t="s">
        <v>27</v>
      </c>
      <c r="Q1092" s="366"/>
      <c r="R1092" s="366"/>
      <c r="S1092" s="366"/>
      <c r="T1092" s="366"/>
      <c r="U1092" s="366"/>
      <c r="V1092" s="366"/>
      <c r="W1092" s="366"/>
      <c r="X1092" s="366"/>
      <c r="Y1092" s="367" t="s">
        <v>349</v>
      </c>
      <c r="Z1092" s="368"/>
      <c r="AA1092" s="368"/>
      <c r="AB1092" s="368"/>
      <c r="AC1092" s="148" t="s">
        <v>334</v>
      </c>
      <c r="AD1092" s="148"/>
      <c r="AE1092" s="148"/>
      <c r="AF1092" s="148"/>
      <c r="AG1092" s="148"/>
      <c r="AH1092" s="367" t="s">
        <v>260</v>
      </c>
      <c r="AI1092" s="364"/>
      <c r="AJ1092" s="364"/>
      <c r="AK1092" s="364"/>
      <c r="AL1092" s="364" t="s">
        <v>21</v>
      </c>
      <c r="AM1092" s="364"/>
      <c r="AN1092" s="364"/>
      <c r="AO1092" s="369"/>
      <c r="AP1092" s="370" t="s">
        <v>297</v>
      </c>
      <c r="AQ1092" s="370"/>
      <c r="AR1092" s="370"/>
      <c r="AS1092" s="370"/>
      <c r="AT1092" s="370"/>
      <c r="AU1092" s="370"/>
      <c r="AV1092" s="370"/>
      <c r="AW1092" s="370"/>
      <c r="AX1092" s="370"/>
    </row>
    <row r="1093" spans="1:50" ht="26.25" hidden="1" customHeight="1" x14ac:dyDescent="0.2">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4"/>
      <c r="B1125" s="364"/>
      <c r="C1125" s="364" t="s">
        <v>26</v>
      </c>
      <c r="D1125" s="364"/>
      <c r="E1125" s="364"/>
      <c r="F1125" s="364"/>
      <c r="G1125" s="364"/>
      <c r="H1125" s="364"/>
      <c r="I1125" s="364"/>
      <c r="J1125" s="148" t="s">
        <v>296</v>
      </c>
      <c r="K1125" s="365"/>
      <c r="L1125" s="365"/>
      <c r="M1125" s="365"/>
      <c r="N1125" s="365"/>
      <c r="O1125" s="365"/>
      <c r="P1125" s="366" t="s">
        <v>27</v>
      </c>
      <c r="Q1125" s="366"/>
      <c r="R1125" s="366"/>
      <c r="S1125" s="366"/>
      <c r="T1125" s="366"/>
      <c r="U1125" s="366"/>
      <c r="V1125" s="366"/>
      <c r="W1125" s="366"/>
      <c r="X1125" s="366"/>
      <c r="Y1125" s="367" t="s">
        <v>349</v>
      </c>
      <c r="Z1125" s="368"/>
      <c r="AA1125" s="368"/>
      <c r="AB1125" s="368"/>
      <c r="AC1125" s="148" t="s">
        <v>334</v>
      </c>
      <c r="AD1125" s="148"/>
      <c r="AE1125" s="148"/>
      <c r="AF1125" s="148"/>
      <c r="AG1125" s="148"/>
      <c r="AH1125" s="367" t="s">
        <v>260</v>
      </c>
      <c r="AI1125" s="364"/>
      <c r="AJ1125" s="364"/>
      <c r="AK1125" s="364"/>
      <c r="AL1125" s="364" t="s">
        <v>21</v>
      </c>
      <c r="AM1125" s="364"/>
      <c r="AN1125" s="364"/>
      <c r="AO1125" s="369"/>
      <c r="AP1125" s="370" t="s">
        <v>297</v>
      </c>
      <c r="AQ1125" s="370"/>
      <c r="AR1125" s="370"/>
      <c r="AS1125" s="370"/>
      <c r="AT1125" s="370"/>
      <c r="AU1125" s="370"/>
      <c r="AV1125" s="370"/>
      <c r="AW1125" s="370"/>
      <c r="AX1125" s="370"/>
    </row>
    <row r="1126" spans="1:50" ht="26.25" hidden="1" customHeight="1" x14ac:dyDescent="0.2">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4"/>
      <c r="B1158" s="364"/>
      <c r="C1158" s="364" t="s">
        <v>26</v>
      </c>
      <c r="D1158" s="364"/>
      <c r="E1158" s="364"/>
      <c r="F1158" s="364"/>
      <c r="G1158" s="364"/>
      <c r="H1158" s="364"/>
      <c r="I1158" s="364"/>
      <c r="J1158" s="148" t="s">
        <v>296</v>
      </c>
      <c r="K1158" s="365"/>
      <c r="L1158" s="365"/>
      <c r="M1158" s="365"/>
      <c r="N1158" s="365"/>
      <c r="O1158" s="365"/>
      <c r="P1158" s="366" t="s">
        <v>27</v>
      </c>
      <c r="Q1158" s="366"/>
      <c r="R1158" s="366"/>
      <c r="S1158" s="366"/>
      <c r="T1158" s="366"/>
      <c r="U1158" s="366"/>
      <c r="V1158" s="366"/>
      <c r="W1158" s="366"/>
      <c r="X1158" s="366"/>
      <c r="Y1158" s="367" t="s">
        <v>349</v>
      </c>
      <c r="Z1158" s="368"/>
      <c r="AA1158" s="368"/>
      <c r="AB1158" s="368"/>
      <c r="AC1158" s="148" t="s">
        <v>334</v>
      </c>
      <c r="AD1158" s="148"/>
      <c r="AE1158" s="148"/>
      <c r="AF1158" s="148"/>
      <c r="AG1158" s="148"/>
      <c r="AH1158" s="367" t="s">
        <v>260</v>
      </c>
      <c r="AI1158" s="364"/>
      <c r="AJ1158" s="364"/>
      <c r="AK1158" s="364"/>
      <c r="AL1158" s="364" t="s">
        <v>21</v>
      </c>
      <c r="AM1158" s="364"/>
      <c r="AN1158" s="364"/>
      <c r="AO1158" s="369"/>
      <c r="AP1158" s="370" t="s">
        <v>297</v>
      </c>
      <c r="AQ1158" s="370"/>
      <c r="AR1158" s="370"/>
      <c r="AS1158" s="370"/>
      <c r="AT1158" s="370"/>
      <c r="AU1158" s="370"/>
      <c r="AV1158" s="370"/>
      <c r="AW1158" s="370"/>
      <c r="AX1158" s="370"/>
    </row>
    <row r="1159" spans="1:50" ht="26.25" hidden="1" customHeight="1" x14ac:dyDescent="0.2">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4"/>
      <c r="B1191" s="364"/>
      <c r="C1191" s="364" t="s">
        <v>26</v>
      </c>
      <c r="D1191" s="364"/>
      <c r="E1191" s="364"/>
      <c r="F1191" s="364"/>
      <c r="G1191" s="364"/>
      <c r="H1191" s="364"/>
      <c r="I1191" s="364"/>
      <c r="J1191" s="148" t="s">
        <v>296</v>
      </c>
      <c r="K1191" s="365"/>
      <c r="L1191" s="365"/>
      <c r="M1191" s="365"/>
      <c r="N1191" s="365"/>
      <c r="O1191" s="365"/>
      <c r="P1191" s="366" t="s">
        <v>27</v>
      </c>
      <c r="Q1191" s="366"/>
      <c r="R1191" s="366"/>
      <c r="S1191" s="366"/>
      <c r="T1191" s="366"/>
      <c r="U1191" s="366"/>
      <c r="V1191" s="366"/>
      <c r="W1191" s="366"/>
      <c r="X1191" s="366"/>
      <c r="Y1191" s="367" t="s">
        <v>349</v>
      </c>
      <c r="Z1191" s="368"/>
      <c r="AA1191" s="368"/>
      <c r="AB1191" s="368"/>
      <c r="AC1191" s="148" t="s">
        <v>334</v>
      </c>
      <c r="AD1191" s="148"/>
      <c r="AE1191" s="148"/>
      <c r="AF1191" s="148"/>
      <c r="AG1191" s="148"/>
      <c r="AH1191" s="367" t="s">
        <v>260</v>
      </c>
      <c r="AI1191" s="364"/>
      <c r="AJ1191" s="364"/>
      <c r="AK1191" s="364"/>
      <c r="AL1191" s="364" t="s">
        <v>21</v>
      </c>
      <c r="AM1191" s="364"/>
      <c r="AN1191" s="364"/>
      <c r="AO1191" s="369"/>
      <c r="AP1191" s="370" t="s">
        <v>297</v>
      </c>
      <c r="AQ1191" s="370"/>
      <c r="AR1191" s="370"/>
      <c r="AS1191" s="370"/>
      <c r="AT1191" s="370"/>
      <c r="AU1191" s="370"/>
      <c r="AV1191" s="370"/>
      <c r="AW1191" s="370"/>
      <c r="AX1191" s="370"/>
    </row>
    <row r="1192" spans="1:50" ht="26.25" hidden="1" customHeight="1" x14ac:dyDescent="0.2">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4"/>
      <c r="B1224" s="364"/>
      <c r="C1224" s="364" t="s">
        <v>26</v>
      </c>
      <c r="D1224" s="364"/>
      <c r="E1224" s="364"/>
      <c r="F1224" s="364"/>
      <c r="G1224" s="364"/>
      <c r="H1224" s="364"/>
      <c r="I1224" s="364"/>
      <c r="J1224" s="148" t="s">
        <v>296</v>
      </c>
      <c r="K1224" s="365"/>
      <c r="L1224" s="365"/>
      <c r="M1224" s="365"/>
      <c r="N1224" s="365"/>
      <c r="O1224" s="365"/>
      <c r="P1224" s="366" t="s">
        <v>27</v>
      </c>
      <c r="Q1224" s="366"/>
      <c r="R1224" s="366"/>
      <c r="S1224" s="366"/>
      <c r="T1224" s="366"/>
      <c r="U1224" s="366"/>
      <c r="V1224" s="366"/>
      <c r="W1224" s="366"/>
      <c r="X1224" s="366"/>
      <c r="Y1224" s="367" t="s">
        <v>349</v>
      </c>
      <c r="Z1224" s="368"/>
      <c r="AA1224" s="368"/>
      <c r="AB1224" s="368"/>
      <c r="AC1224" s="148" t="s">
        <v>334</v>
      </c>
      <c r="AD1224" s="148"/>
      <c r="AE1224" s="148"/>
      <c r="AF1224" s="148"/>
      <c r="AG1224" s="148"/>
      <c r="AH1224" s="367" t="s">
        <v>260</v>
      </c>
      <c r="AI1224" s="364"/>
      <c r="AJ1224" s="364"/>
      <c r="AK1224" s="364"/>
      <c r="AL1224" s="364" t="s">
        <v>21</v>
      </c>
      <c r="AM1224" s="364"/>
      <c r="AN1224" s="364"/>
      <c r="AO1224" s="369"/>
      <c r="AP1224" s="370" t="s">
        <v>297</v>
      </c>
      <c r="AQ1224" s="370"/>
      <c r="AR1224" s="370"/>
      <c r="AS1224" s="370"/>
      <c r="AT1224" s="370"/>
      <c r="AU1224" s="370"/>
      <c r="AV1224" s="370"/>
      <c r="AW1224" s="370"/>
      <c r="AX1224" s="370"/>
    </row>
    <row r="1225" spans="1:50" ht="26.25" hidden="1" customHeight="1" x14ac:dyDescent="0.2">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4"/>
      <c r="B1257" s="364"/>
      <c r="C1257" s="364" t="s">
        <v>26</v>
      </c>
      <c r="D1257" s="364"/>
      <c r="E1257" s="364"/>
      <c r="F1257" s="364"/>
      <c r="G1257" s="364"/>
      <c r="H1257" s="364"/>
      <c r="I1257" s="364"/>
      <c r="J1257" s="148" t="s">
        <v>296</v>
      </c>
      <c r="K1257" s="365"/>
      <c r="L1257" s="365"/>
      <c r="M1257" s="365"/>
      <c r="N1257" s="365"/>
      <c r="O1257" s="365"/>
      <c r="P1257" s="366" t="s">
        <v>27</v>
      </c>
      <c r="Q1257" s="366"/>
      <c r="R1257" s="366"/>
      <c r="S1257" s="366"/>
      <c r="T1257" s="366"/>
      <c r="U1257" s="366"/>
      <c r="V1257" s="366"/>
      <c r="W1257" s="366"/>
      <c r="X1257" s="366"/>
      <c r="Y1257" s="367" t="s">
        <v>349</v>
      </c>
      <c r="Z1257" s="368"/>
      <c r="AA1257" s="368"/>
      <c r="AB1257" s="368"/>
      <c r="AC1257" s="148" t="s">
        <v>334</v>
      </c>
      <c r="AD1257" s="148"/>
      <c r="AE1257" s="148"/>
      <c r="AF1257" s="148"/>
      <c r="AG1257" s="148"/>
      <c r="AH1257" s="367" t="s">
        <v>260</v>
      </c>
      <c r="AI1257" s="364"/>
      <c r="AJ1257" s="364"/>
      <c r="AK1257" s="364"/>
      <c r="AL1257" s="364" t="s">
        <v>21</v>
      </c>
      <c r="AM1257" s="364"/>
      <c r="AN1257" s="364"/>
      <c r="AO1257" s="369"/>
      <c r="AP1257" s="370" t="s">
        <v>297</v>
      </c>
      <c r="AQ1257" s="370"/>
      <c r="AR1257" s="370"/>
      <c r="AS1257" s="370"/>
      <c r="AT1257" s="370"/>
      <c r="AU1257" s="370"/>
      <c r="AV1257" s="370"/>
      <c r="AW1257" s="370"/>
      <c r="AX1257" s="370"/>
    </row>
    <row r="1258" spans="1:50" ht="26.25" hidden="1" customHeight="1" x14ac:dyDescent="0.2">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4"/>
      <c r="B1290" s="364"/>
      <c r="C1290" s="364" t="s">
        <v>26</v>
      </c>
      <c r="D1290" s="364"/>
      <c r="E1290" s="364"/>
      <c r="F1290" s="364"/>
      <c r="G1290" s="364"/>
      <c r="H1290" s="364"/>
      <c r="I1290" s="364"/>
      <c r="J1290" s="148" t="s">
        <v>296</v>
      </c>
      <c r="K1290" s="365"/>
      <c r="L1290" s="365"/>
      <c r="M1290" s="365"/>
      <c r="N1290" s="365"/>
      <c r="O1290" s="365"/>
      <c r="P1290" s="366" t="s">
        <v>27</v>
      </c>
      <c r="Q1290" s="366"/>
      <c r="R1290" s="366"/>
      <c r="S1290" s="366"/>
      <c r="T1290" s="366"/>
      <c r="U1290" s="366"/>
      <c r="V1290" s="366"/>
      <c r="W1290" s="366"/>
      <c r="X1290" s="366"/>
      <c r="Y1290" s="367" t="s">
        <v>349</v>
      </c>
      <c r="Z1290" s="368"/>
      <c r="AA1290" s="368"/>
      <c r="AB1290" s="368"/>
      <c r="AC1290" s="148" t="s">
        <v>334</v>
      </c>
      <c r="AD1290" s="148"/>
      <c r="AE1290" s="148"/>
      <c r="AF1290" s="148"/>
      <c r="AG1290" s="148"/>
      <c r="AH1290" s="367" t="s">
        <v>260</v>
      </c>
      <c r="AI1290" s="364"/>
      <c r="AJ1290" s="364"/>
      <c r="AK1290" s="364"/>
      <c r="AL1290" s="364" t="s">
        <v>21</v>
      </c>
      <c r="AM1290" s="364"/>
      <c r="AN1290" s="364"/>
      <c r="AO1290" s="369"/>
      <c r="AP1290" s="370" t="s">
        <v>297</v>
      </c>
      <c r="AQ1290" s="370"/>
      <c r="AR1290" s="370"/>
      <c r="AS1290" s="370"/>
      <c r="AT1290" s="370"/>
      <c r="AU1290" s="370"/>
      <c r="AV1290" s="370"/>
      <c r="AW1290" s="370"/>
      <c r="AX1290" s="370"/>
    </row>
    <row r="1291" spans="1:50" ht="26.25" hidden="1" customHeight="1" x14ac:dyDescent="0.2">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49"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24B35BC-9D51-4690-BA60-768034E3F015}">
  <ds:schemaRefs>
    <ds:schemaRef ds:uri="http://schemas.microsoft.com/sharepoint/v3/contenttype/forms"/>
  </ds:schemaRefs>
</ds:datastoreItem>
</file>

<file path=customXml/itemProps2.xml><?xml version="1.0" encoding="utf-8"?>
<ds:datastoreItem xmlns:ds="http://schemas.openxmlformats.org/officeDocument/2006/customXml" ds:itemID="{10240ADD-977D-44E5-8360-89781EC36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9856FA-F922-4F6D-A53C-B48A4ECE728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2020-07-22T01:41:41Z</cp:lastPrinted>
  <dcterms:created xsi:type="dcterms:W3CDTF">2012-03-13T00:50:25Z</dcterms:created>
  <dcterms:modified xsi:type="dcterms:W3CDTF">2020-07-29T03:47:37Z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