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政策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<sst xmlns="http://schemas.openxmlformats.org/spreadsheetml/2006/main" count="2889" uniqueCount="618">
  <si>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</si>
  <si>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</si>
  <si>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</si>
  <si>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</si>
  <si>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</si>
  <si>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</si>
  <si>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</si>
  <si>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</si>
  <si>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</si>
  <si>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</si>
  <si>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</si>
  <si>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</si>
  <si>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</si>
  <si>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</si>
  <si>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</si>
  <si>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</si>
  <si>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</si>
  <si>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</si>
  <si>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</si>
  <si>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</si>
  <si>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</si>
  <si>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</si>
  <si>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</si>
  <si>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</si>
  <si>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</si>
  <si>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</si>
  <si>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</si>
  <si>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</si>
  <si>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</si>
  <si>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</si>
  <si>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</si>
  <si>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</si>
  <si>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</si>
  <si>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</si>
  <si>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</si>
  <si>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</si>
  <si>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</si>
  <si>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</si>
  <si>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</si>
  <si>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</si>
  <si>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</si>
  <si>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</si>
  <si>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</si>
  <si>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</si>
  <si>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</si>
  <si>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</si>
  <si>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</si>
  <si>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</si>
  <si>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</si>
  <si>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</si>
  <si>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</si>
  <si>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</si>
  <si>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</si>
  <si>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</si>
  <si>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</si>
  <si>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</si>
  <si>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</si>
  <si>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</si>
  <si>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</si>
  <si>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</si>
  <si>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</si>
  <si>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</si>
  <si>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</si>
  <si>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</si>
  <si>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</si>
  <si>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</si>
  <si>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</si>
  <si>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</si>
  <si>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</si>
  <si>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</si>
  <si>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</si>
  <si>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</si>
  <si>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</si>
  <si>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</si>
  <si>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</si>
  <si>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</si>
  <si>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</si>
  <si>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</si>
  <si>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</si>
  <si>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</si>
  <si>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</si>
  <si>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</si>
  <si>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</si>
  <si>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</si>
  <si>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</si>
  <si>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</si>
  <si>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</si>
  <si>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</si>
  <si>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</si>
  <si>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</si>
  <si>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</si>
  <si>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</si>
  <si>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</si>
  <si>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</si>
  <si>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</si>
  <si>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</si>
  <si>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</si>
  <si>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</si>
  <si>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</si>
  <si>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</si>
  <si>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</si>
  <si>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</si>
  <si>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</si>
  <si>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</si>
  <si>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</si>
  <si>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</si>
  <si>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</si>
  <si>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</si>
  <si>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</si>
  <si>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</si>
  <si>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</si>
  <si>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</si>
  <si>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</si>
  <si>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</si>
  <si>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</si>
  <si>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</si>
  <si>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</si>
  <si>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</si>
  <si>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</si>
  <si>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</si>
  <si>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</si>
  <si>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</si>
  <si>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</si>
  <si>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</si>
  <si>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</si>
  <si>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</si>
  <si>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</si>
  <si>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</si>
  <si>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</si>
  <si>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</si>
  <si>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</si>
  <si>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</si>
  <si>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</si>
  <si>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</si>
  <si>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</si>
  <si>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</si>
  <si>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</si>
  <si>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</si>
  <si>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</si>
  <si>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</si>
  <si>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</si>
  <si>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</si>
  <si>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</si>
  <si>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</si>
  <si>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</si>
  <si>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</si>
  <si>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</si>
  <si>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</si>
  <si>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</si>
  <si>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</si>
  <si>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</si>
  <si>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</si>
  <si>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</si>
  <si>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</si>
  <si>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</si>
  <si>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</si>
  <si>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</si>
  <si>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</si>
  <si>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</si>
  <si>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</si>
  <si>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</si>
  <si>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</si>
  <si>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</si>
  <si>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</si>
  <si>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</si>
  <si>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</si>
  <si>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</si>
  <si>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</si>
  <si>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</si>
  <si>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</si>
  <si>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</si>
  <si>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</si>
  <si>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</si>
  <si>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</si>
  <si>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</si>
  <si>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</si>
  <si>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</si>
  <si>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</si>
  <si>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</si>
  <si>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</si>
  <si>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</si>
  <si>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</si>
  <si>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</si>
  <si>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</si>
  <si>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</si>
  <si>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</si>
  <si>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</si>
  <si>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</si>
  <si>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</si>
  <si>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</si>
  <si>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</si>
  <si>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</si>
  <si>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</si>
  <si>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</si>
  <si>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</si>
  <si>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</si>
  <si>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</si>
  <si>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</si>
  <si>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</si>
  <si>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</si>
  <si>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</si>
  <si>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</si>
  <si>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</si>
  <si>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</si>
  <si>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</si>
  <si>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</si>
  <si>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</si>
  <si>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</si>
  <si>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</si>
  <si>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</si>
  <si>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</si>
  <si>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</si>
  <si>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</si>
  <si>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</si>
  <si>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</si>
  <si>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</si>
  <si>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</si>
  <si>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</si>
  <si>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</si>
  <si>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</si>
  <si>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</si>
  <si>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</si>
  <si>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</si>
  <si>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</si>
  <si>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</si>
  <si>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</si>
  <si>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</si>
  <si>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</si>
  <si>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</si>
  <si>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</si>
  <si>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</si>
  <si>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</si>
  <si>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</si>
  <si>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</si>
  <si>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</si>
  <si>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</si>
  <si>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</si>
  <si>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</si>
  <si>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</si>
  <si>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</si>
  <si>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</si>
  <si>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</si>
  <si>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</si>
  <si>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</si>
  <si>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</si>
  <si>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</si>
  <si>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</si>
  <si>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</si>
  <si>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</si>
  <si>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</si>
  <si>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</si>
  <si>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</si>
  <si>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</si>
  <si>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</si>
  <si>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</si>
  <si>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</si>
  <si>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</si>
  <si>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</si>
  <si>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</si>
  <si>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</si>
  <si>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</si>
  <si>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</si>
  <si>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</si>
  <si>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</si>
  <si>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</si>
  <si>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</si>
  <si>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</si>
  <si>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</si>
  <si>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</si>
  <si>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</si>
  <si>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</si>
  <si>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</si>
  <si>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</si>
  <si>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</si>
  <si>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</si>
  <si>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</si>
  <si>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</si>
  <si>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</si>
  <si>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</si>
  <si>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</si>
  <si>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</si>
  <si>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</si>
  <si>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</si>
  <si>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</si>
  <si>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</si>
  <si>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</si>
  <si>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</si>
  <si>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</si>
  <si>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</si>
  <si>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</si>
  <si>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</si>
  <si>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</si>
  <si>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</si>
  <si>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</si>
  <si>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</si>
  <si>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</si>
  <si>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</si>
  <si>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</si>
  <si>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</si>
  <si>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</si>
  <si>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</si>
  <si>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</si>
  <si>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</si>
  <si>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</si>
  <si>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</si>
  <si>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</si>
  <si>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</si>
  <si>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</si>
  <si>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</si>
  <si>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</si>
  <si>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</si>
  <si>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</si>
  <si>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</si>
  <si>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</si>
  <si>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</si>
  <si>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</si>
  <si>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</si>
  <si>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</si>
  <si>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</si>
  <si>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</si>
  <si>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</si>
  <si>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</si>
  <si>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</si>
  <si>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</si>
  <si>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</si>
  <si>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</si>
  <si>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</si>
  <si>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</si>
  <si>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</si>
  <si>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</si>
  <si>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</si>
  <si>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</si>
  <si>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</si>
  <si>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</si>
  <si>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</si>
  <si>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</si>
  <si>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</si>
  <si>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</si>
  <si>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</si>
  <si>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</si>
  <si>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</si>
  <si>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</si>
  <si>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</si>
  <si>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</si>
  <si>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</si>
  <si>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</si>
  <si>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</si>
  <si>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</si>
  <si>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</si>
  <si>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</si>
  <si>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</si>
  <si>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</si>
  <si>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</si>
  <si>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</si>
  <si>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</si>
  <si>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</si>
  <si>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</si>
  <si>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</si>
  <si>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</si>
  <si>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</si>
  <si>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</si>
  <si>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</si>
  <si>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</si>
  <si>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</si>
  <si>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</si>
  <si>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</si>
  <si>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</si>
  <si>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</si>
  <si>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</si>
  <si>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</si>
  <si>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</si>
  <si>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</si>
  <si>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</si>
  <si>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</si>
  <si>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</si>
  <si>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</si>
  <si>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</si>
  <si>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</si>
  <si>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</si>
  <si>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</si>
  <si>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</si>
  <si>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</si>
  <si>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</si>
  <si>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</si>
  <si>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</si>
  <si>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</si>
  <si>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</si>
  <si>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</si>
  <si>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</si>
  <si>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</si>
  <si>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</si>
  <si>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</si>
  <si>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</si>
  <si>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</si>
  <si>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</si>
  <si>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</si>
  <si>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</si>
  <si>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</si>
  <si>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</si>
  <si>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</si>
  <si>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</si>
  <si>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</si>
  <si>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</si>
  <si>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</si>
  <si>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</si>
  <si>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</si>
  <si>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</si>
  <si>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</si>
  <si>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</si>
  <si>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</si>
  <si>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</si>
  <si>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</si>
  <si>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</si>
  <si>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</si>
  <si>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</si>
  <si>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</si>
  <si>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</si>
  <si>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</si>
  <si>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</si>
  <si>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</si>
  <si>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</si>
  <si>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</si>
  <si>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</si>
  <si>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</si>
  <si>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</si>
  <si>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</si>
  <si>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</si>
  <si>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</si>
  <si>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</si>
  <si>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</si>
  <si>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</si>
  <si>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</si>
  <si>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</si>
  <si>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</si>
  <si>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</si>
  <si>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</si>
  <si>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</si>
  <si>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</si>
  <si>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</si>
  <si>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</si>
  <si>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</si>
  <si>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</si>
  <si>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</si>
  <si>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</si>
  <si>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</si>
  <si>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</si>
  <si>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</si>
  <si>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</si>
  <si>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</si>
  <si>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</si>
  <si>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</si>
  <si>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</si>
  <si>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</si>
  <si>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</si>
  <si>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</si>
  <si>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</si>
  <si>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</si>
  <si>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</si>
  <si>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</si>
  <si>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</si>
  <si>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</si>
  <si>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</si>
  <si>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</si>
  <si>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</si>
  <si>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</si>
  <si>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</si>
  <si>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</si>
  <si>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</si>
  <si>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</si>
  <si>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</si>
  <si>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</si>
  <si>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</si>
  <si>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</si>
  <si>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</si>
  <si>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</si>
  <si>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</si>
  <si>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</si>
  <si>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</si>
  <si>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</si>
  <si>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</si>
  <si>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</si>
  <si>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</si>
  <si>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</si>
  <si>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</si>
  <si>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</si>
  <si>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</si>
  <si>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</si>
  <si>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</si>
  <si>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</si>
  <si>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</si>
  <si>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</si>
  <si>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</si>
  <si>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</si>
  <si>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</si>
  <si>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</si>
  <si>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</si>
  <si>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</si>
  <si>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</si>
  <si>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</si>
  <si>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</si>
  <si>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</si>
  <si>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</si>
  <si>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</si>
  <si>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</si>
  <si>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</si>
  <si>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</si>
  <si>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</si>
  <si>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</si>
  <si>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</si>
  <si>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</si>
  <si>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</si>
  <si>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</si>
  <si>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</si>
  <si>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</si>
  <si>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</si>
  <si>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</si>
  <si>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</si>
  <si>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</si>
  <si>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</si>
  <si>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</si>
  <si>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</si>
  <si>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</si>
  <si>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</si>
  <si>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</si>
  <si>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</si>
  <si>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</si>
  <si>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</si>
  <si>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</si>
  <si>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</si>
  <si>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</si>
  <si>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</si>
  <si>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</si>
  <si>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</si>
  <si>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</si>
  <si>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</si>
  <si>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</si>
  <si>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</si>
  <si>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</si>
  <si>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</si>
  <si>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</si>
  <si>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</si>
  <si>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</si>
  <si>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</si>
  <si>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</si>
  <si>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</si>
  <si>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</si>
  <si>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</si>
  <si>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</si>
  <si>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</si>
  <si>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</si>
  <si>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</si>
  <si>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</si>
  <si>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</si>
  <si>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</si>
  <si>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</si>
  <si>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</si>
  <si>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</si>
  <si>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</si>
  <si>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</si>
  <si>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</si>
  <si>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</si>
  <si>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</si>
  <si>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</si>
  <si>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</si>
  <si>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</si>
  <si>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t>
    <phoneticPr fontId="5"/>
  </si>
  <si>
    <t>資源・燃料部政策課</t>
    <phoneticPr fontId="5"/>
  </si>
  <si>
    <t>課長　西山　英将</t>
    <rPh sb="0" eb="2">
      <t>カチョウ</t>
    </rPh>
    <rPh sb="3" eb="5">
      <t>ニシヤマ</t>
    </rPh>
    <rPh sb="6" eb="8">
      <t>ヒデマサ</t>
    </rPh>
    <phoneticPr fontId="5"/>
  </si>
  <si>
    <t>○</t>
  </si>
  <si>
    <t>特別会計に関する法律第85条第2項第2号ハ
特別会計に関する法律施行令第50条第1項第2号</t>
    <phoneticPr fontId="5"/>
  </si>
  <si>
    <t>「未来投資戦略2017」（平成29年6月9日、閣議決定）
「世界最先端ＩＴ国家創造宣言・官民データ活用推進基本計画」（平成29年5月30日、閣議決定）</t>
    <phoneticPr fontId="5"/>
  </si>
  <si>
    <t>鉱業権に関する登録情報については、これまで地域毎にばらばらに紙媒体で管理されていたため利便性が低く、国内で石油・天然ガス等の鉱物資源の開発のための探鉱の実施を検討する民間企業にとっても使いにくいものとなっていた。本事業では、国内における石油・天然ガス等の鉱物資源の開発を推進するため、これらの企業が鉱業権に係る必要な情報に容易かつ低コストでアクセスできる環境をつくる目的で、鉱業権に係る様々な情報を電子的に管理できるデータベースやシステムを構築し、一覧性を持った形でインターネット上に公開することを目指す。</t>
    <phoneticPr fontId="5"/>
  </si>
  <si>
    <t>-</t>
  </si>
  <si>
    <t>-</t>
    <phoneticPr fontId="5"/>
  </si>
  <si>
    <t>-</t>
    <phoneticPr fontId="5"/>
  </si>
  <si>
    <t>－</t>
    <phoneticPr fontId="5"/>
  </si>
  <si>
    <t>-</t>
    <phoneticPr fontId="5"/>
  </si>
  <si>
    <t>鉱区情報等閲覧システムの利用実績（出典：資源エネルギー庁）</t>
    <phoneticPr fontId="5"/>
  </si>
  <si>
    <t>鉱区情報等閲覧システムの年間利用件数５０００件</t>
    <phoneticPr fontId="5"/>
  </si>
  <si>
    <t>鉱区情報等閲覧システムの利用件数</t>
    <phoneticPr fontId="5"/>
  </si>
  <si>
    <t>件数</t>
    <rPh sb="0" eb="2">
      <t>ケンスウ</t>
    </rPh>
    <phoneticPr fontId="5"/>
  </si>
  <si>
    <t>鉱区情報等閲覧システムの構築</t>
    <phoneticPr fontId="5"/>
  </si>
  <si>
    <t>6-１．資源・燃料</t>
    <phoneticPr fontId="5"/>
  </si>
  <si>
    <t>6．エネルギー・環境</t>
    <phoneticPr fontId="5"/>
  </si>
  <si>
    <t>石油天然ガスの自主開発比率（％）</t>
    <phoneticPr fontId="5"/>
  </si>
  <si>
    <t>鉱業権に関する情報等をデータベース化し、インターネットを通じて一覧性をもった形で鉱区の位置情報等を閲覧可能とし、石油・天然ガス等の鉱物資源の開発に資金力・技術力のある民間企業が広く参画しやすい事業環境の整備を図る。これによって鉱物資源開発が促進されることで、我が国の石油・天然ガスの自主開発比率の向上が見込まれる。</t>
    <phoneticPr fontId="5"/>
  </si>
  <si>
    <t>-</t>
    <phoneticPr fontId="5"/>
  </si>
  <si>
    <t>-</t>
    <phoneticPr fontId="5"/>
  </si>
  <si>
    <t>－</t>
    <phoneticPr fontId="5"/>
  </si>
  <si>
    <t>我が国は石油・天然ガスのほとんどを海外から輸入しており、エネルギーの安定調達が重要な課題である中、我が国における石油・天然ガス等の鉱物資源の開発の促進に資するものであり、国民や社会を国が支えていく上で必要な事業である。</t>
    <phoneticPr fontId="5"/>
  </si>
  <si>
    <t>国が登録している鉱業権等に関する情報をインターネットを通じて公開する事業であるため、実施主体は国になる。</t>
    <phoneticPr fontId="5"/>
  </si>
  <si>
    <t>本事業は、これまで紙媒体で管理され、利用者にとって利便性が低かった鉱業権に関する情報をインターネットで公開し、事業者が鉱物資源開発を実施するために行う探鉱を検討するにあたり必要な基礎情報へのアクセスを容易かつ低コストにするもの。我が国における石油・天然ガス等の鉱物資源の開発の促進のため、優先度が高く、必要かつ適切な事業である。</t>
    <phoneticPr fontId="5"/>
  </si>
  <si>
    <t>－</t>
    <phoneticPr fontId="5"/>
  </si>
  <si>
    <t>－</t>
    <phoneticPr fontId="5"/>
  </si>
  <si>
    <t>0020</t>
    <phoneticPr fontId="5"/>
  </si>
  <si>
    <t>日本電気株式会社</t>
    <rPh sb="0" eb="2">
      <t>ニホン</t>
    </rPh>
    <rPh sb="2" eb="4">
      <t>デンキ</t>
    </rPh>
    <rPh sb="4" eb="6">
      <t>カブシキ</t>
    </rPh>
    <rPh sb="6" eb="8">
      <t>カイシャ</t>
    </rPh>
    <phoneticPr fontId="5"/>
  </si>
  <si>
    <t>システム開発</t>
    <rPh sb="4" eb="6">
      <t>カイハツ</t>
    </rPh>
    <phoneticPr fontId="5"/>
  </si>
  <si>
    <t>人件費</t>
    <rPh sb="0" eb="3">
      <t>ジンケンヒ</t>
    </rPh>
    <phoneticPr fontId="5"/>
  </si>
  <si>
    <t>事業費</t>
    <rPh sb="0" eb="3">
      <t>ジギョウヒ</t>
    </rPh>
    <phoneticPr fontId="5"/>
  </si>
  <si>
    <t>システム開発を行う者の人件費</t>
    <rPh sb="4" eb="6">
      <t>カイハツ</t>
    </rPh>
    <rPh sb="7" eb="8">
      <t>オコナ</t>
    </rPh>
    <rPh sb="9" eb="10">
      <t>シャ</t>
    </rPh>
    <rPh sb="11" eb="14">
      <t>ジンケンヒ</t>
    </rPh>
    <phoneticPr fontId="5"/>
  </si>
  <si>
    <t>システム開発に係る経費</t>
    <rPh sb="4" eb="6">
      <t>カイハツ</t>
    </rPh>
    <rPh sb="7" eb="8">
      <t>カカ</t>
    </rPh>
    <rPh sb="9" eb="11">
      <t>ケイヒ</t>
    </rPh>
    <phoneticPr fontId="5"/>
  </si>
  <si>
    <t>一般管理費</t>
    <rPh sb="0" eb="2">
      <t>イッパン</t>
    </rPh>
    <rPh sb="2" eb="5">
      <t>カンリヒ</t>
    </rPh>
    <phoneticPr fontId="5"/>
  </si>
  <si>
    <t>‐</t>
  </si>
  <si>
    <t>公表する範囲や項目について、関係団体や関係省庁との意見交換及び調整に予定していたよりも時間を要したため、翌年に事業費を全額繰り越すこととなった。</t>
    <phoneticPr fontId="5"/>
  </si>
  <si>
    <t>無</t>
  </si>
  <si>
    <t>有</t>
  </si>
  <si>
    <t>委託事業に必要な経費であることを、実績報告を持って確定検査を行うことでその必要性を十分に精査している。</t>
    <rPh sb="0" eb="2">
      <t>イタク</t>
    </rPh>
    <rPh sb="2" eb="4">
      <t>ジギョウ</t>
    </rPh>
    <phoneticPr fontId="5"/>
  </si>
  <si>
    <t>調査に必要な工数、人数であるかをきちんと精査している。</t>
    <phoneticPr fontId="5"/>
  </si>
  <si>
    <t>整備したシステムを通じて、石油・天然ガス等の鉱物資源の開発が促進されるものと考える。</t>
    <rPh sb="0" eb="2">
      <t>セイビ</t>
    </rPh>
    <rPh sb="9" eb="10">
      <t>ツウ</t>
    </rPh>
    <rPh sb="13" eb="15">
      <t>セキユ</t>
    </rPh>
    <rPh sb="16" eb="18">
      <t>テンネン</t>
    </rPh>
    <rPh sb="20" eb="21">
      <t>トウ</t>
    </rPh>
    <rPh sb="22" eb="24">
      <t>コウブツ</t>
    </rPh>
    <rPh sb="24" eb="26">
      <t>シゲン</t>
    </rPh>
    <rPh sb="27" eb="29">
      <t>カイハツ</t>
    </rPh>
    <rPh sb="30" eb="32">
      <t>ソクシン</t>
    </rPh>
    <rPh sb="38" eb="39">
      <t>カンガ</t>
    </rPh>
    <phoneticPr fontId="5"/>
  </si>
  <si>
    <t>本事業の活動成果が現れるには時間がかかるため、利用件数等の効果測定を行う必要がある。</t>
    <phoneticPr fontId="5"/>
  </si>
  <si>
    <t>本事業により、鉱業権に関する登録情報の電子データ化及び、登録手続きの電子化等を行うことが可能となり、見込みに見合った活動実績となっている。</t>
    <rPh sb="50" eb="52">
      <t>ミコ</t>
    </rPh>
    <rPh sb="54" eb="56">
      <t>ミア</t>
    </rPh>
    <rPh sb="55" eb="56">
      <t>ア</t>
    </rPh>
    <rPh sb="58" eb="60">
      <t>カツドウ</t>
    </rPh>
    <rPh sb="60" eb="62">
      <t>ジッセキ</t>
    </rPh>
    <phoneticPr fontId="5"/>
  </si>
  <si>
    <t>複数者からの参考見積り等を踏まえ、予算額を設定しており、単位当たりコスト等の水準は妥当である。</t>
    <rPh sb="0" eb="2">
      <t>フクスウ</t>
    </rPh>
    <rPh sb="2" eb="3">
      <t>シャ</t>
    </rPh>
    <rPh sb="6" eb="8">
      <t>サンコウ</t>
    </rPh>
    <rPh sb="8" eb="10">
      <t>ミツモリ</t>
    </rPh>
    <rPh sb="11" eb="12">
      <t>トウ</t>
    </rPh>
    <rPh sb="13" eb="14">
      <t>フ</t>
    </rPh>
    <rPh sb="17" eb="19">
      <t>ヨサン</t>
    </rPh>
    <rPh sb="19" eb="20">
      <t>ガク</t>
    </rPh>
    <rPh sb="21" eb="23">
      <t>セッテイ</t>
    </rPh>
    <rPh sb="28" eb="30">
      <t>タンイ</t>
    </rPh>
    <rPh sb="30" eb="31">
      <t>ア</t>
    </rPh>
    <rPh sb="36" eb="37">
      <t>トウ</t>
    </rPh>
    <rPh sb="38" eb="40">
      <t>スイジュン</t>
    </rPh>
    <rPh sb="41" eb="43">
      <t>ダトウ</t>
    </rPh>
    <phoneticPr fontId="5"/>
  </si>
  <si>
    <t>本事業は、政府調達に該当することから、入札から応札までの期間を十分に確保するとともに、複数者への呼びかけを実施した。また、本事業の仕様書案について意見招請を行い、事業者からの意見を盛り込むとともに、過去の同事業の仕様書を参考にしつつ、具体的かつ分かりやすい記載とした。</t>
    <rPh sb="5" eb="7">
      <t>セイフ</t>
    </rPh>
    <rPh sb="7" eb="9">
      <t>チョウタツ</t>
    </rPh>
    <rPh sb="10" eb="12">
      <t>ガイトウ</t>
    </rPh>
    <rPh sb="19" eb="21">
      <t>ニュウサツ</t>
    </rPh>
    <rPh sb="23" eb="25">
      <t>オウサツ</t>
    </rPh>
    <rPh sb="28" eb="30">
      <t>キカン</t>
    </rPh>
    <rPh sb="31" eb="33">
      <t>ジュウブン</t>
    </rPh>
    <rPh sb="34" eb="36">
      <t>カクホ</t>
    </rPh>
    <rPh sb="43" eb="45">
      <t>フクスウ</t>
    </rPh>
    <rPh sb="45" eb="46">
      <t>シャ</t>
    </rPh>
    <rPh sb="48" eb="49">
      <t>ヨ</t>
    </rPh>
    <rPh sb="53" eb="55">
      <t>ジッシ</t>
    </rPh>
    <rPh sb="61" eb="62">
      <t>ホン</t>
    </rPh>
    <rPh sb="62" eb="64">
      <t>ジギョウ</t>
    </rPh>
    <rPh sb="65" eb="68">
      <t>シヨウショ</t>
    </rPh>
    <rPh sb="68" eb="69">
      <t>アン</t>
    </rPh>
    <rPh sb="73" eb="75">
      <t>イケン</t>
    </rPh>
    <rPh sb="78" eb="79">
      <t>オコナ</t>
    </rPh>
    <rPh sb="81" eb="84">
      <t>ジギョウシャ</t>
    </rPh>
    <rPh sb="87" eb="89">
      <t>イケン</t>
    </rPh>
    <rPh sb="90" eb="91">
      <t>モ</t>
    </rPh>
    <rPh sb="92" eb="93">
      <t>コ</t>
    </rPh>
    <rPh sb="99" eb="101">
      <t>カコ</t>
    </rPh>
    <rPh sb="102" eb="103">
      <t>ドウ</t>
    </rPh>
    <rPh sb="103" eb="105">
      <t>ジギョウ</t>
    </rPh>
    <rPh sb="106" eb="109">
      <t>シヨウショ</t>
    </rPh>
    <rPh sb="110" eb="112">
      <t>サンコウ</t>
    </rPh>
    <rPh sb="117" eb="120">
      <t>グタイテキ</t>
    </rPh>
    <rPh sb="122" eb="123">
      <t>ワ</t>
    </rPh>
    <rPh sb="128" eb="130">
      <t>キサイ</t>
    </rPh>
    <phoneticPr fontId="5"/>
  </si>
  <si>
    <t>点検結果を踏まえ、本システムの利活用の促進に努めていく。また、ランニングコストについても適正なものとなるうよう効率化に努めていく。</t>
    <phoneticPr fontId="5"/>
  </si>
  <si>
    <t>（１）鉱業権に関する登録情報の電子化
紙媒体で管理されている鉱業権に関する登録情報を電子データ化するとともに、登録手続きの電子化を行う。
（２）鉱区情報等の閲覧の電子化
鉱業原簿に登録された鉱区情報（位置情報、目的鉱物等）等をインターネット上で公開し、一覧性のある形で閲覧を可能とする。</t>
    <phoneticPr fontId="5"/>
  </si>
  <si>
    <t>本システムにより、鉱業権に関する登録手続きの電子化等が促進され、石油・天然ガス等の鉱物資源の合理的な開発の促進に資するものと考えられる。</t>
    <rPh sb="0" eb="1">
      <t>ホン</t>
    </rPh>
    <rPh sb="9" eb="11">
      <t>コウギョウ</t>
    </rPh>
    <rPh sb="18" eb="20">
      <t>テツヅ</t>
    </rPh>
    <rPh sb="22" eb="25">
      <t>デンシカ</t>
    </rPh>
    <rPh sb="25" eb="26">
      <t>トウ</t>
    </rPh>
    <rPh sb="27" eb="29">
      <t>ソクシン</t>
    </rPh>
    <rPh sb="32" eb="34">
      <t>セキユ</t>
    </rPh>
    <rPh sb="35" eb="37">
      <t>テンネン</t>
    </rPh>
    <rPh sb="39" eb="40">
      <t>トウ</t>
    </rPh>
    <rPh sb="41" eb="43">
      <t>コウブツ</t>
    </rPh>
    <rPh sb="43" eb="45">
      <t>シゲン</t>
    </rPh>
    <rPh sb="46" eb="49">
      <t>ゴウリテキ</t>
    </rPh>
    <rPh sb="50" eb="52">
      <t>カイハツ</t>
    </rPh>
    <rPh sb="53" eb="55">
      <t>ソクシン</t>
    </rPh>
    <rPh sb="56" eb="57">
      <t>シ</t>
    </rPh>
    <rPh sb="62" eb="63">
      <t>カンガ</t>
    </rPh>
    <phoneticPr fontId="5"/>
  </si>
  <si>
    <t>鉱区情報等のデータ利活用の促進事業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</si>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</sst>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33</xdr:col>
      <xdr:colOff>198134</xdr:colOff>
      <xdr:row>744</xdr:row>
      <xdr:rowOff>132026</xdr:rowOff>
    </xdr:to>
    <xdr:sp macro="" textlink="">
      <xdr:nvSpPr>
        <xdr:cNvPr id="2" name="正方形/長方形 1">
          <a:extLst>
            <a:ext uri="{FF2B5EF4-FFF2-40B4-BE49-F238E27FC236}">
              <a16:creationId xmlns:a16="http://schemas.microsoft.com/office/drawing/2014/main" id="{F308E8B8-D427-4640-A717-B82DE548B766}"/>
            </a:ext>
          </a:extLst>
        </xdr:cNvPr>
        <xdr:cNvSpPr/>
      </xdr:nvSpPr>
      <xdr:spPr>
        <a:xfrm>
          <a:off x="4000500" y="37909500"/>
          <a:ext cx="2798459" cy="118930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２７２百万円</a:t>
          </a:r>
        </a:p>
      </xdr:txBody>
    </xdr:sp>
    <xdr:clientData/>
  </xdr:twoCellAnchor>
  <xdr:twoCellAnchor>
    <xdr:from>
      <xdr:col>20</xdr:col>
      <xdr:colOff>13607</xdr:colOff>
      <xdr:row>749</xdr:row>
      <xdr:rowOff>323847</xdr:rowOff>
    </xdr:from>
    <xdr:to>
      <xdr:col>34</xdr:col>
      <xdr:colOff>11716</xdr:colOff>
      <xdr:row>753</xdr:row>
      <xdr:rowOff>92865</xdr:rowOff>
    </xdr:to>
    <xdr:sp macro="" textlink="">
      <xdr:nvSpPr>
        <xdr:cNvPr id="3" name="正方形/長方形 2">
          <a:extLst>
            <a:ext uri="{FF2B5EF4-FFF2-40B4-BE49-F238E27FC236}">
              <a16:creationId xmlns:a16="http://schemas.microsoft.com/office/drawing/2014/main" id="{06BECE9B-9DAF-4237-9255-0B37627D4A7C}"/>
            </a:ext>
          </a:extLst>
        </xdr:cNvPr>
        <xdr:cNvSpPr/>
      </xdr:nvSpPr>
      <xdr:spPr>
        <a:xfrm>
          <a:off x="4014107" y="41052747"/>
          <a:ext cx="2798459" cy="11787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２７２百万円</a:t>
          </a:r>
        </a:p>
      </xdr:txBody>
    </xdr:sp>
    <xdr:clientData/>
  </xdr:twoCellAnchor>
  <xdr:twoCellAnchor>
    <xdr:from>
      <xdr:col>20</xdr:col>
      <xdr:colOff>54430</xdr:colOff>
      <xdr:row>753</xdr:row>
      <xdr:rowOff>274860</xdr:rowOff>
    </xdr:from>
    <xdr:to>
      <xdr:col>34</xdr:col>
      <xdr:colOff>52539</xdr:colOff>
      <xdr:row>755</xdr:row>
      <xdr:rowOff>290338</xdr:rowOff>
    </xdr:to>
    <xdr:sp macro="" textlink="">
      <xdr:nvSpPr>
        <xdr:cNvPr id="4" name="大かっこ 3">
          <a:extLst>
            <a:ext uri="{FF2B5EF4-FFF2-40B4-BE49-F238E27FC236}">
              <a16:creationId xmlns:a16="http://schemas.microsoft.com/office/drawing/2014/main" id="{4410AA94-E3E4-4D70-A35A-63FDEC35EBF6}"/>
            </a:ext>
          </a:extLst>
        </xdr:cNvPr>
        <xdr:cNvSpPr/>
      </xdr:nvSpPr>
      <xdr:spPr>
        <a:xfrm>
          <a:off x="4054930" y="42413460"/>
          <a:ext cx="2798459" cy="7203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鉱業権登録等手続きの電子化及び電子化された鉱区情報等の公開のためのシステム開発等</a:t>
          </a:r>
          <a:endParaRPr kumimoji="1" lang="en-US" altLang="ja-JP" sz="1100"/>
        </a:p>
        <a:p>
          <a:pPr algn="l"/>
          <a:endParaRPr kumimoji="1" lang="ja-JP" altLang="en-US" sz="1100"/>
        </a:p>
      </xdr:txBody>
    </xdr:sp>
    <xdr:clientData/>
  </xdr:twoCellAnchor>
  <xdr:twoCellAnchor>
    <xdr:from>
      <xdr:col>26</xdr:col>
      <xdr:colOff>184149</xdr:colOff>
      <xdr:row>745</xdr:row>
      <xdr:rowOff>79828</xdr:rowOff>
    </xdr:from>
    <xdr:to>
      <xdr:col>26</xdr:col>
      <xdr:colOff>184150</xdr:colOff>
      <xdr:row>747</xdr:row>
      <xdr:rowOff>327480</xdr:rowOff>
    </xdr:to>
    <xdr:cxnSp macro="">
      <xdr:nvCxnSpPr>
        <xdr:cNvPr id="5" name="直線矢印コネクタ 4">
          <a:extLst>
            <a:ext uri="{FF2B5EF4-FFF2-40B4-BE49-F238E27FC236}">
              <a16:creationId xmlns:a16="http://schemas.microsoft.com/office/drawing/2014/main" id="{AE1D55CF-0CE1-49BE-86FC-BD1139987FF0}"/>
            </a:ext>
          </a:extLst>
        </xdr:cNvPr>
        <xdr:cNvCxnSpPr/>
      </xdr:nvCxnSpPr>
      <xdr:spPr>
        <a:xfrm>
          <a:off x="5384799" y="39399028"/>
          <a:ext cx="1" cy="9525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195942</xdr:colOff>
      <xdr:row>749</xdr:row>
      <xdr:rowOff>1</xdr:rowOff>
    </xdr:from>
    <xdr:to>
      <xdr:col>35</xdr:col>
      <xdr:colOff>22225</xdr:colOff>
      <xdr:row>749</xdr:row>
      <xdr:rowOff>255816</xdr:rowOff>
    </xdr:to>
    <xdr:sp macro="" textlink="">
      <xdr:nvSpPr>
        <xdr:cNvPr id="6" name="テキスト ボックス 5">
          <a:extLst>
            <a:ext uri="{FF2B5EF4-FFF2-40B4-BE49-F238E27FC236}">
              <a16:creationId xmlns:a16="http://schemas.microsoft.com/office/drawing/2014/main" id="{DB49397A-23BB-420C-B359-67496240D55A}"/>
            </a:ext>
          </a:extLst>
        </xdr:cNvPr>
        <xdr:cNvSpPr txBox="1"/>
      </xdr:nvSpPr>
      <xdr:spPr>
        <a:xfrm>
          <a:off x="4196442" y="40728901"/>
          <a:ext cx="282665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一般競争入札（総合評価）</a:t>
          </a:r>
          <a:r>
            <a:rPr kumimoji="1" lang="en-US" altLang="ja-JP" sz="1100"/>
            <a:t>】</a:t>
          </a:r>
          <a:r>
            <a:rPr kumimoji="1" lang="ja-JP" altLang="en-US" sz="1100"/>
            <a:t>により落札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209</v>
      </c>
      <c r="AT2" s="966"/>
      <c r="AU2" s="966"/>
      <c r="AV2" s="51" t="str">
        <f>IF(AW2="", "", "-")</f>
        <v/>
      </c>
      <c r="AW2" s="911"/>
      <c r="AX2" s="911"/>
    </row>
    <row r="3" spans="1:50" ht="21" customHeight="1" thickBot="1" x14ac:dyDescent="0.25">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616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532</v>
      </c>
      <c r="H5" s="840"/>
      <c r="I5" s="840"/>
      <c r="J5" s="840"/>
      <c r="K5" s="840"/>
      <c r="L5" s="840"/>
      <c r="M5" s="841" t="s">
        <v>66</v>
      </c>
      <c r="N5" s="842"/>
      <c r="O5" s="842"/>
      <c r="P5" s="842"/>
      <c r="Q5" s="842"/>
      <c r="R5" s="843"/>
      <c r="S5" s="844" t="s">
        <v>425</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614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573</v>
      </c>
      <c r="Q13" s="658"/>
      <c r="R13" s="658"/>
      <c r="S13" s="658"/>
      <c r="T13" s="658"/>
      <c r="U13" s="658"/>
      <c r="V13" s="659"/>
      <c r="W13" s="657">
        <v>294</v>
      </c>
      <c r="X13" s="658"/>
      <c r="Y13" s="658"/>
      <c r="Z13" s="658"/>
      <c r="AA13" s="658"/>
      <c r="AB13" s="658"/>
      <c r="AC13" s="659"/>
      <c r="AD13" s="657">
        <v>0</v>
      </c>
      <c r="AE13" s="658"/>
      <c r="AF13" s="658"/>
      <c r="AG13" s="658"/>
      <c r="AH13" s="658"/>
      <c r="AI13" s="658"/>
      <c r="AJ13" s="659"/>
      <c r="AK13" s="657" t="s">
        <v>573</v>
      </c>
      <c r="AL13" s="658"/>
      <c r="AM13" s="658"/>
      <c r="AN13" s="658"/>
      <c r="AO13" s="658"/>
      <c r="AP13" s="658"/>
      <c r="AQ13" s="659"/>
      <c r="AR13" s="919" t="s">
        <v>573</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v>281</v>
      </c>
      <c r="AE15" s="658"/>
      <c r="AF15" s="658"/>
      <c r="AG15" s="658"/>
      <c r="AH15" s="658"/>
      <c r="AI15" s="658"/>
      <c r="AJ15" s="659"/>
      <c r="AK15" s="657" t="s">
        <v>573</v>
      </c>
      <c r="AL15" s="658"/>
      <c r="AM15" s="658"/>
      <c r="AN15" s="658"/>
      <c r="AO15" s="658"/>
      <c r="AP15" s="658"/>
      <c r="AQ15" s="659"/>
      <c r="AR15" s="657" t="s">
        <v>573</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v>-281</v>
      </c>
      <c r="X16" s="658"/>
      <c r="Y16" s="658"/>
      <c r="Z16" s="658"/>
      <c r="AA16" s="658"/>
      <c r="AB16" s="658"/>
      <c r="AC16" s="659"/>
      <c r="AD16" s="657" t="s">
        <v>574</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13</v>
      </c>
      <c r="X18" s="879"/>
      <c r="Y18" s="879"/>
      <c r="Z18" s="879"/>
      <c r="AA18" s="879"/>
      <c r="AB18" s="879"/>
      <c r="AC18" s="880"/>
      <c r="AD18" s="878">
        <f>SUM(AD13:AJ17)</f>
        <v>281</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272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v>
      </c>
      <c r="X20" s="316"/>
      <c r="Y20" s="316"/>
      <c r="Z20" s="316"/>
      <c r="AA20" s="316"/>
      <c r="AB20" s="316"/>
      <c r="AC20" s="316"/>
      <c r="AD20" s="316">
        <f t="shared" ref="AD20" si="1">IF(AD18=0, "-", SUM(AD19)/AD18)</f>
        <v>0.96797153024911031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575</v>
      </c>
      <c r="H23" s="986"/>
      <c r="I23" s="986"/>
      <c r="J23" s="986"/>
      <c r="K23" s="986"/>
      <c r="L23" s="986"/>
      <c r="M23" s="986"/>
      <c r="N23" s="986"/>
      <c r="O23" s="987"/>
      <c r="P23" s="919" t="s">
        <v>573</v>
      </c>
      <c r="Q23" s="920"/>
      <c r="R23" s="920"/>
      <c r="S23" s="920"/>
      <c r="T23" s="920"/>
      <c r="U23" s="920"/>
      <c r="V23" s="936"/>
      <c r="W23" s="919" t="s">
        <v>576</v>
      </c>
      <c r="X23" s="920"/>
      <c r="Y23" s="920"/>
      <c r="Z23" s="920"/>
      <c r="AA23" s="920"/>
      <c r="AB23" s="920"/>
      <c r="AC23" s="936"/>
      <c r="AD23" s="956" t="s">
        <v>573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2</v>
      </c>
      <c r="AV31" s="198"/>
      <c r="AW31" s="398" t="s">
        <v>181</v>
      </c>
      <c r="AX31" s="399"/>
    </row>
    <row r="32" spans="1:50" ht="23.25" customHeight="1" x14ac:dyDescent="0.2">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580</v>
      </c>
      <c r="AC32" s="464"/>
      <c r="AD32" s="464"/>
      <c r="AE32" s="216" t="s">
        <v>573</v>
      </c>
      <c r="AF32" s="217"/>
      <c r="AG32" s="217"/>
      <c r="AH32" s="217"/>
      <c r="AI32" s="216" t="s">
        <v>573</v>
      </c>
      <c r="AJ32" s="217"/>
      <c r="AK32" s="217"/>
      <c r="AL32" s="217"/>
      <c r="AM32" s="216" t="s">
        <v>573</v>
      </c>
      <c r="AN32" s="217"/>
      <c r="AO32" s="217"/>
      <c r="AP32" s="217"/>
      <c r="AQ32" s="340" t="s">
        <v>573</v>
      </c>
      <c r="AR32" s="206"/>
      <c r="AS32" s="206"/>
      <c r="AT32" s="341"/>
      <c r="AU32" s="217" t="s">
        <v>574</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t="s">
        <v>573</v>
      </c>
      <c r="AF33" s="217"/>
      <c r="AG33" s="217"/>
      <c r="AH33" s="217"/>
      <c r="AI33" s="216" t="s">
        <v>573</v>
      </c>
      <c r="AJ33" s="217"/>
      <c r="AK33" s="217"/>
      <c r="AL33" s="217"/>
      <c r="AM33" s="216" t="s">
        <v>573</v>
      </c>
      <c r="AN33" s="217"/>
      <c r="AO33" s="217"/>
      <c r="AP33" s="217"/>
      <c r="AQ33" s="340" t="s">
        <v>573</v>
      </c>
      <c r="AR33" s="206"/>
      <c r="AS33" s="206"/>
      <c r="AT33" s="341"/>
      <c r="AU33" s="217">
        <v>5000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573</v>
      </c>
      <c r="AF34" s="217"/>
      <c r="AG34" s="217"/>
      <c r="AH34" s="217"/>
      <c r="AI34" s="216" t="s">
        <v>573</v>
      </c>
      <c r="AJ34" s="217"/>
      <c r="AK34" s="217"/>
      <c r="AL34" s="217"/>
      <c r="AM34" s="216" t="s">
        <v>573</v>
      </c>
      <c r="AN34" s="217"/>
      <c r="AO34" s="217"/>
      <c r="AP34" s="217"/>
      <c r="AQ34" s="340" t="s">
        <v>573</v>
      </c>
      <c r="AR34" s="206"/>
      <c r="AS34" s="206"/>
      <c r="AT34" s="341"/>
      <c r="AU34" s="217" t="s">
        <v>573</v>
      </c>
      <c r="AV34" s="217"/>
      <c r="AW34" s="217"/>
      <c r="AX34" s="219"/>
    </row>
    <row r="35" spans="1:50" ht="23.25" customHeight="1" x14ac:dyDescent="0.2">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x14ac:dyDescent="0.2">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575</v>
      </c>
      <c r="AC101" s="464"/>
      <c r="AD101" s="464"/>
      <c r="AE101" s="216" t="s">
        <v>573</v>
      </c>
      <c r="AF101" s="217"/>
      <c r="AG101" s="217"/>
      <c r="AH101" s="218"/>
      <c r="AI101" s="216" t="s">
        <v>573</v>
      </c>
      <c r="AJ101" s="217"/>
      <c r="AK101" s="217"/>
      <c r="AL101" s="218"/>
      <c r="AM101" s="216">
        <v>1</v>
      </c>
      <c r="AN101" s="217"/>
      <c r="AO101" s="217"/>
      <c r="AP101" s="218"/>
      <c r="AQ101" s="216" t="s">
        <v>573</v>
      </c>
      <c r="AR101" s="217"/>
      <c r="AS101" s="217"/>
      <c r="AT101" s="218"/>
      <c r="AU101" s="216" t="s">
        <v>573</v>
      </c>
      <c r="AV101" s="217"/>
      <c r="AW101" s="217"/>
      <c r="AX101" s="218"/>
    </row>
    <row r="102" spans="1:60" ht="23.25" customHeight="1" thickBot="1" x14ac:dyDescent="0.2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575</v>
      </c>
      <c r="AC102" s="464"/>
      <c r="AD102" s="464"/>
      <c r="AE102" s="421" t="s">
        <v>573</v>
      </c>
      <c r="AF102" s="421"/>
      <c r="AG102" s="421"/>
      <c r="AH102" s="421"/>
      <c r="AI102" s="421" t="s">
        <v>573</v>
      </c>
      <c r="AJ102" s="421"/>
      <c r="AK102" s="421"/>
      <c r="AL102" s="421"/>
      <c r="AM102" s="421">
        <v>1</v>
      </c>
      <c r="AN102" s="421"/>
      <c r="AO102" s="421"/>
      <c r="AP102" s="421"/>
      <c r="AQ102" s="271" t="s">
        <v>573</v>
      </c>
      <c r="AR102" s="272"/>
      <c r="AS102" s="272"/>
      <c r="AT102" s="317"/>
      <c r="AU102" s="271" t="s">
        <v>573</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x14ac:dyDescent="0.2">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414</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14</v>
      </c>
      <c r="AC134" s="204"/>
      <c r="AD134" s="204"/>
      <c r="AE134" s="205">
        <v>26.6</v>
      </c>
      <c r="AF134" s="206"/>
      <c r="AG134" s="206"/>
      <c r="AH134" s="206"/>
      <c r="AI134" s="205">
        <v>29.4</v>
      </c>
      <c r="AJ134" s="206"/>
      <c r="AK134" s="206"/>
      <c r="AL134" s="206"/>
      <c r="AM134" s="205">
        <v>34.700000000000003</v>
      </c>
      <c r="AN134" s="206"/>
      <c r="AO134" s="206"/>
      <c r="AP134" s="206"/>
      <c r="AQ134" s="205" t="s">
        <v>573</v>
      </c>
      <c r="AR134" s="206"/>
      <c r="AS134" s="206"/>
      <c r="AT134" s="206"/>
      <c r="AU134" s="205" t="s">
        <v>573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v>40</v>
      </c>
      <c r="AF135" s="206"/>
      <c r="AG135" s="206"/>
      <c r="AH135" s="206"/>
      <c r="AI135" s="205">
        <v>40</v>
      </c>
      <c r="AJ135" s="206"/>
      <c r="AK135" s="206"/>
      <c r="AL135" s="206"/>
      <c r="AM135" s="205">
        <v>40</v>
      </c>
      <c r="AN135" s="206"/>
      <c r="AO135" s="206"/>
      <c r="AP135" s="206"/>
      <c r="AQ135" s="205">
        <v>40</v>
      </c>
      <c r="AR135" s="206"/>
      <c r="AS135" s="206"/>
      <c r="AT135" s="206"/>
      <c r="AU135" s="205">
        <v>40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429</v>
      </c>
      <c r="D430" s="931"/>
      <c r="E430" s="173" t="s">
        <v>407</v>
      </c>
      <c r="F430" s="898"/>
      <c r="G430" s="899" t="s">
        <v>255</v>
      </c>
      <c r="H430" s="122"/>
      <c r="I430" s="122"/>
      <c r="J430" s="900" t="s">
        <v>572</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576</v>
      </c>
      <c r="AR432" s="199"/>
      <c r="AS432" s="132" t="s">
        <v>236</v>
      </c>
      <c r="AT432" s="133"/>
      <c r="AU432" s="199" t="s">
        <v>573</v>
      </c>
      <c r="AV432" s="199"/>
      <c r="AW432" s="132" t="s">
        <v>181</v>
      </c>
      <c r="AX432" s="194"/>
    </row>
    <row r="433" spans="1:50" ht="23.25" customHeight="1" x14ac:dyDescent="0.2">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587</v>
      </c>
      <c r="AF433" s="206"/>
      <c r="AG433" s="206"/>
      <c r="AH433" s="206"/>
      <c r="AI433" s="340" t="s">
        <v>586</v>
      </c>
      <c r="AJ433" s="206"/>
      <c r="AK433" s="206"/>
      <c r="AL433" s="206"/>
      <c r="AM433" s="340" t="s">
        <v>587</v>
      </c>
      <c r="AN433" s="206"/>
      <c r="AO433" s="206"/>
      <c r="AP433" s="341"/>
      <c r="AQ433" s="340" t="s">
        <v>586</v>
      </c>
      <c r="AR433" s="206"/>
      <c r="AS433" s="206"/>
      <c r="AT433" s="341"/>
      <c r="AU433" s="206" t="s">
        <v>573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586</v>
      </c>
      <c r="AF434" s="206"/>
      <c r="AG434" s="206"/>
      <c r="AH434" s="341"/>
      <c r="AI434" s="340" t="s">
        <v>587</v>
      </c>
      <c r="AJ434" s="206"/>
      <c r="AK434" s="206"/>
      <c r="AL434" s="341"/>
      <c r="AM434" s="340" t="s">
        <v>586</v>
      </c>
      <c r="AN434" s="206"/>
      <c r="AO434" s="206"/>
      <c r="AP434" s="341"/>
      <c r="AQ434" s="340" t="s">
        <v>586</v>
      </c>
      <c r="AR434" s="206"/>
      <c r="AS434" s="206"/>
      <c r="AT434" s="341"/>
      <c r="AU434" s="206" t="s">
        <v>573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586</v>
      </c>
      <c r="AF435" s="206"/>
      <c r="AG435" s="206"/>
      <c r="AH435" s="341"/>
      <c r="AI435" s="340" t="s">
        <v>587</v>
      </c>
      <c r="AJ435" s="206"/>
      <c r="AK435" s="206"/>
      <c r="AL435" s="206"/>
      <c r="AM435" s="340" t="s">
        <v>586</v>
      </c>
      <c r="AN435" s="206"/>
      <c r="AO435" s="206"/>
      <c r="AP435" s="341"/>
      <c r="AQ435" s="340" t="s">
        <v>586</v>
      </c>
      <c r="AR435" s="206"/>
      <c r="AS435" s="206"/>
      <c r="AT435" s="341"/>
      <c r="AU435" s="206" t="s">
        <v>573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0" t="s">
        <v>573</v>
      </c>
      <c r="AR457" s="199"/>
      <c r="AS457" s="132" t="s">
        <v>236</v>
      </c>
      <c r="AT457" s="133"/>
      <c r="AU457" s="199" t="s">
        <v>573</v>
      </c>
      <c r="AV457" s="199"/>
      <c r="AW457" s="132" t="s">
        <v>181</v>
      </c>
      <c r="AX457" s="194"/>
    </row>
    <row r="458" spans="1:50" ht="23.25" customHeight="1" x14ac:dyDescent="0.2">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588</v>
      </c>
      <c r="AC458" s="212"/>
      <c r="AD458" s="212"/>
      <c r="AE458" s="340" t="s">
        <v>573</v>
      </c>
      <c r="AF458" s="206"/>
      <c r="AG458" s="206"/>
      <c r="AH458" s="206"/>
      <c r="AI458" s="340" t="s">
        <v>586</v>
      </c>
      <c r="AJ458" s="206"/>
      <c r="AK458" s="206"/>
      <c r="AL458" s="341"/>
      <c r="AM458" s="340" t="s">
        <v>586</v>
      </c>
      <c r="AN458" s="206"/>
      <c r="AO458" s="206"/>
      <c r="AP458" s="341"/>
      <c r="AQ458" s="340" t="s">
        <v>573</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573</v>
      </c>
      <c r="AF459" s="206"/>
      <c r="AG459" s="206"/>
      <c r="AH459" s="341"/>
      <c r="AI459" s="340" t="s">
        <v>586</v>
      </c>
      <c r="AJ459" s="206"/>
      <c r="AK459" s="206"/>
      <c r="AL459" s="341"/>
      <c r="AM459" s="340" t="s">
        <v>586</v>
      </c>
      <c r="AN459" s="206"/>
      <c r="AO459" s="206"/>
      <c r="AP459" s="341"/>
      <c r="AQ459" s="340" t="s">
        <v>573</v>
      </c>
      <c r="AR459" s="206"/>
      <c r="AS459" s="206"/>
      <c r="AT459" s="341"/>
      <c r="AU459" s="206" t="s">
        <v>573</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573</v>
      </c>
      <c r="AF460" s="206"/>
      <c r="AG460" s="206"/>
      <c r="AH460" s="341"/>
      <c r="AI460" s="340" t="s">
        <v>572</v>
      </c>
      <c r="AJ460" s="206"/>
      <c r="AK460" s="206"/>
      <c r="AL460" s="341"/>
      <c r="AM460" s="340" t="s">
        <v>572</v>
      </c>
      <c r="AN460" s="206"/>
      <c r="AO460" s="206"/>
      <c r="AP460" s="341"/>
      <c r="AQ460" s="340" t="s">
        <v>573</v>
      </c>
      <c r="AR460" s="206"/>
      <c r="AS460" s="206"/>
      <c r="AT460" s="341"/>
      <c r="AU460" s="206" t="s">
        <v>573</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5.7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95.2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612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602</v>
      </c>
      <c r="AE710" s="327"/>
      <c r="AF710" s="327"/>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40.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t="s">
        <v>592</v>
      </c>
      <c r="AH712" s="811"/>
      <c r="AI712" s="811"/>
      <c r="AJ712" s="811"/>
      <c r="AK712" s="811"/>
      <c r="AL712" s="811"/>
      <c r="AM712" s="811"/>
      <c r="AN712" s="811"/>
      <c r="AO712" s="811"/>
      <c r="AP712" s="811"/>
      <c r="AQ712" s="811"/>
      <c r="AR712" s="811"/>
      <c r="AS712" s="811"/>
      <c r="AT712" s="811"/>
      <c r="AU712" s="811"/>
      <c r="AV712" s="811"/>
      <c r="AW712" s="811"/>
      <c r="AX712" s="812"/>
    </row>
    <row r="713" spans="1:50" ht="55.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568</v>
      </c>
      <c r="AE713" s="327"/>
      <c r="AF713" s="663"/>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42"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617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617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415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410</v>
      </c>
      <c r="B737" s="209"/>
      <c r="C737" s="209"/>
      <c r="D737" s="210"/>
      <c r="E737" s="989" t="s">
        <v>575</v>
      </c>
      <c r="F737" s="989"/>
      <c r="G737" s="989"/>
      <c r="H737" s="989"/>
      <c r="I737" s="989"/>
      <c r="J737" s="989"/>
      <c r="K737" s="989"/>
      <c r="L737" s="989"/>
      <c r="M737" s="989"/>
      <c r="N737" s="365" t="s">
        <v>405</v>
      </c>
      <c r="O737" s="365"/>
      <c r="P737" s="365"/>
      <c r="Q737" s="365"/>
      <c r="R737" s="989" t="s">
        <v>592</v>
      </c>
      <c r="S737" s="989"/>
      <c r="T737" s="989"/>
      <c r="U737" s="989"/>
      <c r="V737" s="989"/>
      <c r="W737" s="989"/>
      <c r="X737" s="989"/>
      <c r="Y737" s="989"/>
      <c r="Z737" s="989"/>
      <c r="AA737" s="365" t="s">
        <v>404</v>
      </c>
      <c r="AB737" s="365"/>
      <c r="AC737" s="365"/>
      <c r="AD737" s="365"/>
      <c r="AE737" s="989" t="s">
        <v>593</v>
      </c>
      <c r="AF737" s="989"/>
      <c r="AG737" s="989"/>
      <c r="AH737" s="989"/>
      <c r="AI737" s="989"/>
      <c r="AJ737" s="989"/>
      <c r="AK737" s="989"/>
      <c r="AL737" s="989"/>
      <c r="AM737" s="989"/>
      <c r="AN737" s="365" t="s">
        <v>403</v>
      </c>
      <c r="AO737" s="365"/>
      <c r="AP737" s="365"/>
      <c r="AQ737" s="365"/>
      <c r="AR737" s="995" t="s">
        <v>575</v>
      </c>
      <c r="AS737" s="996"/>
      <c r="AT737" s="996"/>
      <c r="AU737" s="996"/>
      <c r="AV737" s="996"/>
      <c r="AW737" s="996"/>
      <c r="AX737" s="997"/>
      <c r="AY737" s="88"/>
      <c r="AZ737" s="88"/>
    </row>
    <row r="738" spans="1:52" ht="24.75" customHeight="1" x14ac:dyDescent="0.2">
      <c r="A738" s="988" t="s">
        <v>402</v>
      </c>
      <c r="B738" s="209"/>
      <c r="C738" s="209"/>
      <c r="D738" s="210"/>
      <c r="E738" s="989" t="s">
        <v>575</v>
      </c>
      <c r="F738" s="989"/>
      <c r="G738" s="989"/>
      <c r="H738" s="989"/>
      <c r="I738" s="989"/>
      <c r="J738" s="989"/>
      <c r="K738" s="989"/>
      <c r="L738" s="989"/>
      <c r="M738" s="989"/>
      <c r="N738" s="365" t="s">
        <v>401</v>
      </c>
      <c r="O738" s="365"/>
      <c r="P738" s="365"/>
      <c r="Q738" s="365"/>
      <c r="R738" s="989" t="s">
        <v>575</v>
      </c>
      <c r="S738" s="989"/>
      <c r="T738" s="989"/>
      <c r="U738" s="989"/>
      <c r="V738" s="989"/>
      <c r="W738" s="989"/>
      <c r="X738" s="989"/>
      <c r="Y738" s="989"/>
      <c r="Z738" s="989"/>
      <c r="AA738" s="365" t="s">
        <v>400</v>
      </c>
      <c r="AB738" s="365"/>
      <c r="AC738" s="365"/>
      <c r="AD738" s="365"/>
      <c r="AE738" s="989" t="s">
        <v>575</v>
      </c>
      <c r="AF738" s="989"/>
      <c r="AG738" s="989"/>
      <c r="AH738" s="989"/>
      <c r="AI738" s="989"/>
      <c r="AJ738" s="989"/>
      <c r="AK738" s="989"/>
      <c r="AL738" s="989"/>
      <c r="AM738" s="989"/>
      <c r="AN738" s="365" t="s">
        <v>399</v>
      </c>
      <c r="AO738" s="365"/>
      <c r="AP738" s="365"/>
      <c r="AQ738" s="365"/>
      <c r="AR738" s="995" t="s">
        <v>575</v>
      </c>
      <c r="AS738" s="996"/>
      <c r="AT738" s="996"/>
      <c r="AU738" s="996"/>
      <c r="AV738" s="996"/>
      <c r="AW738" s="996"/>
      <c r="AX738" s="997"/>
    </row>
    <row r="739" spans="1:52" ht="24.75" customHeight="1" x14ac:dyDescent="0.2">
      <c r="A739" s="988" t="s">
        <v>398</v>
      </c>
      <c r="B739" s="209"/>
      <c r="C739" s="209"/>
      <c r="D739" s="210"/>
      <c r="E739" s="989" t="s">
        <v>594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422</v>
      </c>
      <c r="B740" s="971"/>
      <c r="C740" s="971"/>
      <c r="D740" s="972"/>
      <c r="E740" s="973" t="s">
        <v>564</v>
      </c>
      <c r="F740" s="974"/>
      <c r="G740" s="974"/>
      <c r="H740" s="92" t="str">
        <f>IF(E740="", "", "(")</f>
        <v>(</v>
      </c>
      <c r="I740" s="974" t="s">
        <v>346</v>
      </c>
      <c r="J740" s="974"/>
      <c r="K740" s="92" t="str">
        <f>IF(OR(I740="　", I740=""), "", "-")</f>
        <v/>
      </c>
      <c r="L740" s="975">
        <v>211</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597</v>
      </c>
      <c r="H782" s="671"/>
      <c r="I782" s="671"/>
      <c r="J782" s="671"/>
      <c r="K782" s="672"/>
      <c r="L782" s="664" t="s">
        <v>599</v>
      </c>
      <c r="M782" s="665"/>
      <c r="N782" s="665"/>
      <c r="O782" s="665"/>
      <c r="P782" s="665"/>
      <c r="Q782" s="665"/>
      <c r="R782" s="665"/>
      <c r="S782" s="665"/>
      <c r="T782" s="665"/>
      <c r="U782" s="665"/>
      <c r="V782" s="665"/>
      <c r="W782" s="665"/>
      <c r="X782" s="666"/>
      <c r="Y782" s="388">
        <v>113</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t="s">
        <v>598</v>
      </c>
      <c r="H783" s="607"/>
      <c r="I783" s="607"/>
      <c r="J783" s="607"/>
      <c r="K783" s="608"/>
      <c r="L783" s="598" t="s">
        <v>600</v>
      </c>
      <c r="M783" s="599"/>
      <c r="N783" s="599"/>
      <c r="O783" s="599"/>
      <c r="P783" s="599"/>
      <c r="Q783" s="599"/>
      <c r="R783" s="599"/>
      <c r="S783" s="599"/>
      <c r="T783" s="599"/>
      <c r="U783" s="599"/>
      <c r="V783" s="599"/>
      <c r="W783" s="599"/>
      <c r="X783" s="600"/>
      <c r="Y783" s="601">
        <v>134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601</v>
      </c>
      <c r="H784" s="607"/>
      <c r="I784" s="607"/>
      <c r="J784" s="607"/>
      <c r="K784" s="608"/>
      <c r="L784" s="598" t="s">
        <v>601</v>
      </c>
      <c r="M784" s="599"/>
      <c r="N784" s="599"/>
      <c r="O784" s="599"/>
      <c r="P784" s="599"/>
      <c r="Q784" s="599"/>
      <c r="R784" s="599"/>
      <c r="S784" s="599"/>
      <c r="T784" s="599"/>
      <c r="U784" s="599"/>
      <c r="V784" s="599"/>
      <c r="W784" s="599"/>
      <c r="X784" s="600"/>
      <c r="Y784" s="601">
        <v>25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388"/>
      <c r="Z785" s="389"/>
      <c r="AA785" s="389"/>
      <c r="AB785" s="80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272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595</v>
      </c>
      <c r="D838" s="347"/>
      <c r="E838" s="347"/>
      <c r="F838" s="347"/>
      <c r="G838" s="347"/>
      <c r="H838" s="347"/>
      <c r="I838" s="347"/>
      <c r="J838" s="348">
        <v>7010401022916</v>
      </c>
      <c r="K838" s="349"/>
      <c r="L838" s="349"/>
      <c r="M838" s="349"/>
      <c r="N838" s="349"/>
      <c r="O838" s="349"/>
      <c r="P838" s="362" t="s">
        <v>596</v>
      </c>
      <c r="Q838" s="350"/>
      <c r="R838" s="350"/>
      <c r="S838" s="350"/>
      <c r="T838" s="350"/>
      <c r="U838" s="350"/>
      <c r="V838" s="350"/>
      <c r="W838" s="350"/>
      <c r="X838" s="350"/>
      <c r="Y838" s="351">
        <v>272</v>
      </c>
      <c r="Z838" s="352"/>
      <c r="AA838" s="352"/>
      <c r="AB838" s="353"/>
      <c r="AC838" s="363" t="s">
        <v>379</v>
      </c>
      <c r="AD838" s="371"/>
      <c r="AE838" s="371"/>
      <c r="AF838" s="371"/>
      <c r="AG838" s="371"/>
      <c r="AH838" s="372">
        <v>1</v>
      </c>
      <c r="AI838" s="373"/>
      <c r="AJ838" s="373"/>
      <c r="AK838" s="373"/>
      <c r="AL838" s="357">
        <v>95.6</v>
      </c>
      <c r="AM838" s="358"/>
      <c r="AN838" s="358"/>
      <c r="AO838" s="359"/>
      <c r="AP838" s="360" t="s">
        <v>592</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39">
      <formula>IF(RIGHT(TEXT(P14,"0.#"),1)=".",FALSE,TRUE)</formula>
    </cfRule>
    <cfRule type="expression" dxfId="2780" priority="14040">
      <formula>IF(RIGHT(TEXT(P14,"0.#"),1)=".",TRUE,FALSE)</formula>
    </cfRule>
  </conditionalFormatting>
  <conditionalFormatting sqref="AE32 AI32 AM32">
    <cfRule type="expression" dxfId="2779" priority="14029">
      <formula>IF(RIGHT(TEXT(AE32,"0.#"),1)=".",FALSE,TRUE)</formula>
    </cfRule>
    <cfRule type="expression" dxfId="2778" priority="14030">
      <formula>IF(RIGHT(TEXT(AE32,"0.#"),1)=".",TRUE,FALSE)</formula>
    </cfRule>
  </conditionalFormatting>
  <conditionalFormatting sqref="P18:AX18">
    <cfRule type="expression" dxfId="2777" priority="13915">
      <formula>IF(RIGHT(TEXT(P18,"0.#"),1)=".",FALSE,TRUE)</formula>
    </cfRule>
    <cfRule type="expression" dxfId="2776" priority="13916">
      <formula>IF(RIGHT(TEXT(P18,"0.#"),1)=".",TRUE,FALSE)</formula>
    </cfRule>
  </conditionalFormatting>
  <conditionalFormatting sqref="Y783">
    <cfRule type="expression" dxfId="2775" priority="13911">
      <formula>IF(RIGHT(TEXT(Y783,"0.#"),1)=".",FALSE,TRUE)</formula>
    </cfRule>
    <cfRule type="expression" dxfId="2774" priority="13912">
      <formula>IF(RIGHT(TEXT(Y783,"0.#"),1)=".",TRUE,FALSE)</formula>
    </cfRule>
  </conditionalFormatting>
  <conditionalFormatting sqref="Y792">
    <cfRule type="expression" dxfId="2773" priority="13907">
      <formula>IF(RIGHT(TEXT(Y792,"0.#"),1)=".",FALSE,TRUE)</formula>
    </cfRule>
    <cfRule type="expression" dxfId="2772" priority="13908">
      <formula>IF(RIGHT(TEXT(Y792,"0.#"),1)=".",TRUE,FALSE)</formula>
    </cfRule>
  </conditionalFormatting>
  <conditionalFormatting sqref="Y823:Y830 Y821 Y810:Y817 Y808 Y797:Y804 Y795">
    <cfRule type="expression" dxfId="2771" priority="13689">
      <formula>IF(RIGHT(TEXT(Y795,"0.#"),1)=".",FALSE,TRUE)</formula>
    </cfRule>
    <cfRule type="expression" dxfId="2770" priority="13690">
      <formula>IF(RIGHT(TEXT(Y795,"0.#"),1)=".",TRUE,FALSE)</formula>
    </cfRule>
  </conditionalFormatting>
  <conditionalFormatting sqref="P16:AQ17 P15:AX15 P13:AX13">
    <cfRule type="expression" dxfId="2769" priority="13737">
      <formula>IF(RIGHT(TEXT(P13,"0.#"),1)=".",FALSE,TRUE)</formula>
    </cfRule>
    <cfRule type="expression" dxfId="2768" priority="13738">
      <formula>IF(RIGHT(TEXT(P13,"0.#"),1)=".",TRUE,FALSE)</formula>
    </cfRule>
  </conditionalFormatting>
  <conditionalFormatting sqref="P19:AJ19">
    <cfRule type="expression" dxfId="2767" priority="13735">
      <formula>IF(RIGHT(TEXT(P19,"0.#"),1)=".",FALSE,TRUE)</formula>
    </cfRule>
    <cfRule type="expression" dxfId="2766" priority="13736">
      <formula>IF(RIGHT(TEXT(P19,"0.#"),1)=".",TRUE,FALSE)</formula>
    </cfRule>
  </conditionalFormatting>
  <conditionalFormatting sqref="AE101 AQ101 AI101">
    <cfRule type="expression" dxfId="2765" priority="13727">
      <formula>IF(RIGHT(TEXT(AE101,"0.#"),1)=".",FALSE,TRUE)</formula>
    </cfRule>
    <cfRule type="expression" dxfId="2764" priority="13728">
      <formula>IF(RIGHT(TEXT(AE101,"0.#"),1)=".",TRUE,FALSE)</formula>
    </cfRule>
  </conditionalFormatting>
  <conditionalFormatting sqref="Y782 Y784:Y791">
    <cfRule type="expression" dxfId="2763" priority="13713">
      <formula>IF(RIGHT(TEXT(Y782,"0.#"),1)=".",FALSE,TRUE)</formula>
    </cfRule>
    <cfRule type="expression" dxfId="2762" priority="13714">
      <formula>IF(RIGHT(TEXT(Y782,"0.#"),1)=".",TRUE,FALSE)</formula>
    </cfRule>
  </conditionalFormatting>
  <conditionalFormatting sqref="AU783">
    <cfRule type="expression" dxfId="2761" priority="13711">
      <formula>IF(RIGHT(TEXT(AU783,"0.#"),1)=".",FALSE,TRUE)</formula>
    </cfRule>
    <cfRule type="expression" dxfId="2760" priority="13712">
      <formula>IF(RIGHT(TEXT(AU783,"0.#"),1)=".",TRUE,FALSE)</formula>
    </cfRule>
  </conditionalFormatting>
  <conditionalFormatting sqref="AU792">
    <cfRule type="expression" dxfId="2759" priority="13709">
      <formula>IF(RIGHT(TEXT(AU792,"0.#"),1)=".",FALSE,TRUE)</formula>
    </cfRule>
    <cfRule type="expression" dxfId="2758" priority="13710">
      <formula>IF(RIGHT(TEXT(AU792,"0.#"),1)=".",TRUE,FALSE)</formula>
    </cfRule>
  </conditionalFormatting>
  <conditionalFormatting sqref="AU784:AU791 AU782">
    <cfRule type="expression" dxfId="2757" priority="13707">
      <formula>IF(RIGHT(TEXT(AU782,"0.#"),1)=".",FALSE,TRUE)</formula>
    </cfRule>
    <cfRule type="expression" dxfId="2756" priority="13708">
      <formula>IF(RIGHT(TEXT(AU782,"0.#"),1)=".",TRUE,FALSE)</formula>
    </cfRule>
  </conditionalFormatting>
  <conditionalFormatting sqref="Y822 Y809 Y796">
    <cfRule type="expression" dxfId="2755" priority="13693">
      <formula>IF(RIGHT(TEXT(Y796,"0.#"),1)=".",FALSE,TRUE)</formula>
    </cfRule>
    <cfRule type="expression" dxfId="2754" priority="13694">
      <formula>IF(RIGHT(TEXT(Y796,"0.#"),1)=".",TRUE,FALSE)</formula>
    </cfRule>
  </conditionalFormatting>
  <conditionalFormatting sqref="Y831 Y818 Y805">
    <cfRule type="expression" dxfId="2753" priority="13691">
      <formula>IF(RIGHT(TEXT(Y805,"0.#"),1)=".",FALSE,TRUE)</formula>
    </cfRule>
    <cfRule type="expression" dxfId="2752" priority="13692">
      <formula>IF(RIGHT(TEXT(Y805,"0.#"),1)=".",TRUE,FALSE)</formula>
    </cfRule>
  </conditionalFormatting>
  <conditionalFormatting sqref="AU822 AU809 AU796">
    <cfRule type="expression" dxfId="2751" priority="13687">
      <formula>IF(RIGHT(TEXT(AU796,"0.#"),1)=".",FALSE,TRUE)</formula>
    </cfRule>
    <cfRule type="expression" dxfId="2750" priority="13688">
      <formula>IF(RIGHT(TEXT(AU796,"0.#"),1)=".",TRUE,FALSE)</formula>
    </cfRule>
  </conditionalFormatting>
  <conditionalFormatting sqref="AU831 AU818 AU805">
    <cfRule type="expression" dxfId="2749" priority="13685">
      <formula>IF(RIGHT(TEXT(AU805,"0.#"),1)=".",FALSE,TRUE)</formula>
    </cfRule>
    <cfRule type="expression" dxfId="2748" priority="13686">
      <formula>IF(RIGHT(TEXT(AU805,"0.#"),1)=".",TRUE,FALSE)</formula>
    </cfRule>
  </conditionalFormatting>
  <conditionalFormatting sqref="AU823:AU830 AU821 AU810:AU817 AU808 AU797:AU804 AU795">
    <cfRule type="expression" dxfId="2747" priority="13683">
      <formula>IF(RIGHT(TEXT(AU795,"0.#"),1)=".",FALSE,TRUE)</formula>
    </cfRule>
    <cfRule type="expression" dxfId="2746" priority="13684">
      <formula>IF(RIGHT(TEXT(AU795,"0.#"),1)=".",TRUE,FALSE)</formula>
    </cfRule>
  </conditionalFormatting>
  <conditionalFormatting sqref="AM87">
    <cfRule type="expression" dxfId="2745" priority="13337">
      <formula>IF(RIGHT(TEXT(AM87,"0.#"),1)=".",FALSE,TRUE)</formula>
    </cfRule>
    <cfRule type="expression" dxfId="2744" priority="13338">
      <formula>IF(RIGHT(TEXT(AM87,"0.#"),1)=".",TRUE,FALSE)</formula>
    </cfRule>
  </conditionalFormatting>
  <conditionalFormatting sqref="AE55">
    <cfRule type="expression" dxfId="2743" priority="13405">
      <formula>IF(RIGHT(TEXT(AE55,"0.#"),1)=".",FALSE,TRUE)</formula>
    </cfRule>
    <cfRule type="expression" dxfId="2742" priority="13406">
      <formula>IF(RIGHT(TEXT(AE55,"0.#"),1)=".",TRUE,FALSE)</formula>
    </cfRule>
  </conditionalFormatting>
  <conditionalFormatting sqref="AI55">
    <cfRule type="expression" dxfId="2741" priority="13403">
      <formula>IF(RIGHT(TEXT(AI55,"0.#"),1)=".",FALSE,TRUE)</formula>
    </cfRule>
    <cfRule type="expression" dxfId="2740" priority="13404">
      <formula>IF(RIGHT(TEXT(AI55,"0.#"),1)=".",TRUE,FALSE)</formula>
    </cfRule>
  </conditionalFormatting>
  <conditionalFormatting sqref="AE33 AQ33 AI33 AM33">
    <cfRule type="expression" dxfId="2739" priority="13497">
      <formula>IF(RIGHT(TEXT(AE33,"0.#"),1)=".",FALSE,TRUE)</formula>
    </cfRule>
    <cfRule type="expression" dxfId="2738" priority="13498">
      <formula>IF(RIGHT(TEXT(AE33,"0.#"),1)=".",TRUE,FALSE)</formula>
    </cfRule>
  </conditionalFormatting>
  <conditionalFormatting sqref="AE34 AQ34 AI34 AM34">
    <cfRule type="expression" dxfId="2737" priority="13495">
      <formula>IF(RIGHT(TEXT(AE34,"0.#"),1)=".",FALSE,TRUE)</formula>
    </cfRule>
    <cfRule type="expression" dxfId="2736" priority="13496">
      <formula>IF(RIGHT(TEXT(AE34,"0.#"),1)=".",TRUE,FALSE)</formula>
    </cfRule>
  </conditionalFormatting>
  <conditionalFormatting sqref="AQ32:AQ34">
    <cfRule type="expression" dxfId="2735" priority="13477">
      <formula>IF(RIGHT(TEXT(AQ32,"0.#"),1)=".",FALSE,TRUE)</formula>
    </cfRule>
    <cfRule type="expression" dxfId="2734" priority="13478">
      <formula>IF(RIGHT(TEXT(AQ32,"0.#"),1)=".",TRUE,FALSE)</formula>
    </cfRule>
  </conditionalFormatting>
  <conditionalFormatting sqref="AU32:AU34">
    <cfRule type="expression" dxfId="2733" priority="13475">
      <formula>IF(RIGHT(TEXT(AU32,"0.#"),1)=".",FALSE,TRUE)</formula>
    </cfRule>
    <cfRule type="expression" dxfId="2732" priority="13476">
      <formula>IF(RIGHT(TEXT(AU32,"0.#"),1)=".",TRUE,FALSE)</formula>
    </cfRule>
  </conditionalFormatting>
  <conditionalFormatting sqref="AE53">
    <cfRule type="expression" dxfId="2731" priority="13409">
      <formula>IF(RIGHT(TEXT(AE53,"0.#"),1)=".",FALSE,TRUE)</formula>
    </cfRule>
    <cfRule type="expression" dxfId="2730" priority="13410">
      <formula>IF(RIGHT(TEXT(AE53,"0.#"),1)=".",TRUE,FALSE)</formula>
    </cfRule>
  </conditionalFormatting>
  <conditionalFormatting sqref="AE54">
    <cfRule type="expression" dxfId="2729" priority="13407">
      <formula>IF(RIGHT(TEXT(AE54,"0.#"),1)=".",FALSE,TRUE)</formula>
    </cfRule>
    <cfRule type="expression" dxfId="2728" priority="13408">
      <formula>IF(RIGHT(TEXT(AE54,"0.#"),1)=".",TRUE,FALSE)</formula>
    </cfRule>
  </conditionalFormatting>
  <conditionalFormatting sqref="AI54">
    <cfRule type="expression" dxfId="2727" priority="13401">
      <formula>IF(RIGHT(TEXT(AI54,"0.#"),1)=".",FALSE,TRUE)</formula>
    </cfRule>
    <cfRule type="expression" dxfId="2726" priority="13402">
      <formula>IF(RIGHT(TEXT(AI54,"0.#"),1)=".",TRUE,FALSE)</formula>
    </cfRule>
  </conditionalFormatting>
  <conditionalFormatting sqref="AI53">
    <cfRule type="expression" dxfId="2725" priority="13399">
      <formula>IF(RIGHT(TEXT(AI53,"0.#"),1)=".",FALSE,TRUE)</formula>
    </cfRule>
    <cfRule type="expression" dxfId="2724" priority="13400">
      <formula>IF(RIGHT(TEXT(AI53,"0.#"),1)=".",TRUE,FALSE)</formula>
    </cfRule>
  </conditionalFormatting>
  <conditionalFormatting sqref="AM53">
    <cfRule type="expression" dxfId="2723" priority="13397">
      <formula>IF(RIGHT(TEXT(AM53,"0.#"),1)=".",FALSE,TRUE)</formula>
    </cfRule>
    <cfRule type="expression" dxfId="2722" priority="13398">
      <formula>IF(RIGHT(TEXT(AM53,"0.#"),1)=".",TRUE,FALSE)</formula>
    </cfRule>
  </conditionalFormatting>
  <conditionalFormatting sqref="AM54">
    <cfRule type="expression" dxfId="2721" priority="13395">
      <formula>IF(RIGHT(TEXT(AM54,"0.#"),1)=".",FALSE,TRUE)</formula>
    </cfRule>
    <cfRule type="expression" dxfId="2720" priority="13396">
      <formula>IF(RIGHT(TEXT(AM54,"0.#"),1)=".",TRUE,FALSE)</formula>
    </cfRule>
  </conditionalFormatting>
  <conditionalFormatting sqref="AM55">
    <cfRule type="expression" dxfId="2719" priority="13393">
      <formula>IF(RIGHT(TEXT(AM55,"0.#"),1)=".",FALSE,TRUE)</formula>
    </cfRule>
    <cfRule type="expression" dxfId="2718" priority="13394">
      <formula>IF(RIGHT(TEXT(AM55,"0.#"),1)=".",TRUE,FALSE)</formula>
    </cfRule>
  </conditionalFormatting>
  <conditionalFormatting sqref="AE60">
    <cfRule type="expression" dxfId="2717" priority="13379">
      <formula>IF(RIGHT(TEXT(AE60,"0.#"),1)=".",FALSE,TRUE)</formula>
    </cfRule>
    <cfRule type="expression" dxfId="2716" priority="13380">
      <formula>IF(RIGHT(TEXT(AE60,"0.#"),1)=".",TRUE,FALSE)</formula>
    </cfRule>
  </conditionalFormatting>
  <conditionalFormatting sqref="AE61">
    <cfRule type="expression" dxfId="2715" priority="13377">
      <formula>IF(RIGHT(TEXT(AE61,"0.#"),1)=".",FALSE,TRUE)</formula>
    </cfRule>
    <cfRule type="expression" dxfId="2714" priority="13378">
      <formula>IF(RIGHT(TEXT(AE61,"0.#"),1)=".",TRUE,FALSE)</formula>
    </cfRule>
  </conditionalFormatting>
  <conditionalFormatting sqref="AE62">
    <cfRule type="expression" dxfId="2713" priority="13375">
      <formula>IF(RIGHT(TEXT(AE62,"0.#"),1)=".",FALSE,TRUE)</formula>
    </cfRule>
    <cfRule type="expression" dxfId="2712" priority="13376">
      <formula>IF(RIGHT(TEXT(AE62,"0.#"),1)=".",TRUE,FALSE)</formula>
    </cfRule>
  </conditionalFormatting>
  <conditionalFormatting sqref="AI62">
    <cfRule type="expression" dxfId="2711" priority="13373">
      <formula>IF(RIGHT(TEXT(AI62,"0.#"),1)=".",FALSE,TRUE)</formula>
    </cfRule>
    <cfRule type="expression" dxfId="2710" priority="13374">
      <formula>IF(RIGHT(TEXT(AI62,"0.#"),1)=".",TRUE,FALSE)</formula>
    </cfRule>
  </conditionalFormatting>
  <conditionalFormatting sqref="AI61">
    <cfRule type="expression" dxfId="2709" priority="13371">
      <formula>IF(RIGHT(TEXT(AI61,"0.#"),1)=".",FALSE,TRUE)</formula>
    </cfRule>
    <cfRule type="expression" dxfId="2708" priority="13372">
      <formula>IF(RIGHT(TEXT(AI61,"0.#"),1)=".",TRUE,FALSE)</formula>
    </cfRule>
  </conditionalFormatting>
  <conditionalFormatting sqref="AI60">
    <cfRule type="expression" dxfId="2707" priority="13369">
      <formula>IF(RIGHT(TEXT(AI60,"0.#"),1)=".",FALSE,TRUE)</formula>
    </cfRule>
    <cfRule type="expression" dxfId="2706" priority="13370">
      <formula>IF(RIGHT(TEXT(AI60,"0.#"),1)=".",TRUE,FALSE)</formula>
    </cfRule>
  </conditionalFormatting>
  <conditionalFormatting sqref="AM60">
    <cfRule type="expression" dxfId="2705" priority="13367">
      <formula>IF(RIGHT(TEXT(AM60,"0.#"),1)=".",FALSE,TRUE)</formula>
    </cfRule>
    <cfRule type="expression" dxfId="2704" priority="13368">
      <formula>IF(RIGHT(TEXT(AM60,"0.#"),1)=".",TRUE,FALSE)</formula>
    </cfRule>
  </conditionalFormatting>
  <conditionalFormatting sqref="AM61">
    <cfRule type="expression" dxfId="2703" priority="13365">
      <formula>IF(RIGHT(TEXT(AM61,"0.#"),1)=".",FALSE,TRUE)</formula>
    </cfRule>
    <cfRule type="expression" dxfId="2702" priority="13366">
      <formula>IF(RIGHT(TEXT(AM61,"0.#"),1)=".",TRUE,FALSE)</formula>
    </cfRule>
  </conditionalFormatting>
  <conditionalFormatting sqref="AM62">
    <cfRule type="expression" dxfId="2701" priority="13363">
      <formula>IF(RIGHT(TEXT(AM62,"0.#"),1)=".",FALSE,TRUE)</formula>
    </cfRule>
    <cfRule type="expression" dxfId="2700" priority="13364">
      <formula>IF(RIGHT(TEXT(AM62,"0.#"),1)=".",TRUE,FALSE)</formula>
    </cfRule>
  </conditionalFormatting>
  <conditionalFormatting sqref="AE87">
    <cfRule type="expression" dxfId="2699" priority="13349">
      <formula>IF(RIGHT(TEXT(AE87,"0.#"),1)=".",FALSE,TRUE)</formula>
    </cfRule>
    <cfRule type="expression" dxfId="2698" priority="13350">
      <formula>IF(RIGHT(TEXT(AE87,"0.#"),1)=".",TRUE,FALSE)</formula>
    </cfRule>
  </conditionalFormatting>
  <conditionalFormatting sqref="AE88">
    <cfRule type="expression" dxfId="2697" priority="13347">
      <formula>IF(RIGHT(TEXT(AE88,"0.#"),1)=".",FALSE,TRUE)</formula>
    </cfRule>
    <cfRule type="expression" dxfId="2696" priority="13348">
      <formula>IF(RIGHT(TEXT(AE88,"0.#"),1)=".",TRUE,FALSE)</formula>
    </cfRule>
  </conditionalFormatting>
  <conditionalFormatting sqref="AE89">
    <cfRule type="expression" dxfId="2695" priority="13345">
      <formula>IF(RIGHT(TEXT(AE89,"0.#"),1)=".",FALSE,TRUE)</formula>
    </cfRule>
    <cfRule type="expression" dxfId="2694" priority="13346">
      <formula>IF(RIGHT(TEXT(AE89,"0.#"),1)=".",TRUE,FALSE)</formula>
    </cfRule>
  </conditionalFormatting>
  <conditionalFormatting sqref="AI89">
    <cfRule type="expression" dxfId="2693" priority="13343">
      <formula>IF(RIGHT(TEXT(AI89,"0.#"),1)=".",FALSE,TRUE)</formula>
    </cfRule>
    <cfRule type="expression" dxfId="2692" priority="13344">
      <formula>IF(RIGHT(TEXT(AI89,"0.#"),1)=".",TRUE,FALSE)</formula>
    </cfRule>
  </conditionalFormatting>
  <conditionalFormatting sqref="AI88">
    <cfRule type="expression" dxfId="2691" priority="13341">
      <formula>IF(RIGHT(TEXT(AI88,"0.#"),1)=".",FALSE,TRUE)</formula>
    </cfRule>
    <cfRule type="expression" dxfId="2690" priority="13342">
      <formula>IF(RIGHT(TEXT(AI88,"0.#"),1)=".",TRUE,FALSE)</formula>
    </cfRule>
  </conditionalFormatting>
  <conditionalFormatting sqref="AI87">
    <cfRule type="expression" dxfId="2689" priority="13339">
      <formula>IF(RIGHT(TEXT(AI87,"0.#"),1)=".",FALSE,TRUE)</formula>
    </cfRule>
    <cfRule type="expression" dxfId="2688" priority="13340">
      <formula>IF(RIGHT(TEXT(AI87,"0.#"),1)=".",TRUE,FALSE)</formula>
    </cfRule>
  </conditionalFormatting>
  <conditionalFormatting sqref="AM88">
    <cfRule type="expression" dxfId="2687" priority="13335">
      <formula>IF(RIGHT(TEXT(AM88,"0.#"),1)=".",FALSE,TRUE)</formula>
    </cfRule>
    <cfRule type="expression" dxfId="2686" priority="13336">
      <formula>IF(RIGHT(TEXT(AM88,"0.#"),1)=".",TRUE,FALSE)</formula>
    </cfRule>
  </conditionalFormatting>
  <conditionalFormatting sqref="AM89">
    <cfRule type="expression" dxfId="2685" priority="13333">
      <formula>IF(RIGHT(TEXT(AM89,"0.#"),1)=".",FALSE,TRUE)</formula>
    </cfRule>
    <cfRule type="expression" dxfId="2684" priority="13334">
      <formula>IF(RIGHT(TEXT(AM89,"0.#"),1)=".",TRUE,FALSE)</formula>
    </cfRule>
  </conditionalFormatting>
  <conditionalFormatting sqref="AE92">
    <cfRule type="expression" dxfId="2683" priority="13319">
      <formula>IF(RIGHT(TEXT(AE92,"0.#"),1)=".",FALSE,TRUE)</formula>
    </cfRule>
    <cfRule type="expression" dxfId="2682" priority="13320">
      <formula>IF(RIGHT(TEXT(AE92,"0.#"),1)=".",TRUE,FALSE)</formula>
    </cfRule>
  </conditionalFormatting>
  <conditionalFormatting sqref="AE93">
    <cfRule type="expression" dxfId="2681" priority="13317">
      <formula>IF(RIGHT(TEXT(AE93,"0.#"),1)=".",FALSE,TRUE)</formula>
    </cfRule>
    <cfRule type="expression" dxfId="2680" priority="13318">
      <formula>IF(RIGHT(TEXT(AE93,"0.#"),1)=".",TRUE,FALSE)</formula>
    </cfRule>
  </conditionalFormatting>
  <conditionalFormatting sqref="AE94">
    <cfRule type="expression" dxfId="2679" priority="13315">
      <formula>IF(RIGHT(TEXT(AE94,"0.#"),1)=".",FALSE,TRUE)</formula>
    </cfRule>
    <cfRule type="expression" dxfId="2678" priority="13316">
      <formula>IF(RIGHT(TEXT(AE94,"0.#"),1)=".",TRUE,FALSE)</formula>
    </cfRule>
  </conditionalFormatting>
  <conditionalFormatting sqref="AI94">
    <cfRule type="expression" dxfId="2677" priority="13313">
      <formula>IF(RIGHT(TEXT(AI94,"0.#"),1)=".",FALSE,TRUE)</formula>
    </cfRule>
    <cfRule type="expression" dxfId="2676" priority="13314">
      <formula>IF(RIGHT(TEXT(AI94,"0.#"),1)=".",TRUE,FALSE)</formula>
    </cfRule>
  </conditionalFormatting>
  <conditionalFormatting sqref="AI93">
    <cfRule type="expression" dxfId="2675" priority="13311">
      <formula>IF(RIGHT(TEXT(AI93,"0.#"),1)=".",FALSE,TRUE)</formula>
    </cfRule>
    <cfRule type="expression" dxfId="2674" priority="13312">
      <formula>IF(RIGHT(TEXT(AI93,"0.#"),1)=".",TRUE,FALSE)</formula>
    </cfRule>
  </conditionalFormatting>
  <conditionalFormatting sqref="AI92">
    <cfRule type="expression" dxfId="2673" priority="13309">
      <formula>IF(RIGHT(TEXT(AI92,"0.#"),1)=".",FALSE,TRUE)</formula>
    </cfRule>
    <cfRule type="expression" dxfId="2672" priority="13310">
      <formula>IF(RIGHT(TEXT(AI92,"0.#"),1)=".",TRUE,FALSE)</formula>
    </cfRule>
  </conditionalFormatting>
  <conditionalFormatting sqref="AM92">
    <cfRule type="expression" dxfId="2671" priority="13307">
      <formula>IF(RIGHT(TEXT(AM92,"0.#"),1)=".",FALSE,TRUE)</formula>
    </cfRule>
    <cfRule type="expression" dxfId="2670" priority="13308">
      <formula>IF(RIGHT(TEXT(AM92,"0.#"),1)=".",TRUE,FALSE)</formula>
    </cfRule>
  </conditionalFormatting>
  <conditionalFormatting sqref="AM93">
    <cfRule type="expression" dxfId="2669" priority="13305">
      <formula>IF(RIGHT(TEXT(AM93,"0.#"),1)=".",FALSE,TRUE)</formula>
    </cfRule>
    <cfRule type="expression" dxfId="2668" priority="13306">
      <formula>IF(RIGHT(TEXT(AM93,"0.#"),1)=".",TRUE,FALSE)</formula>
    </cfRule>
  </conditionalFormatting>
  <conditionalFormatting sqref="AM94">
    <cfRule type="expression" dxfId="2667" priority="13303">
      <formula>IF(RIGHT(TEXT(AM94,"0.#"),1)=".",FALSE,TRUE)</formula>
    </cfRule>
    <cfRule type="expression" dxfId="2666" priority="13304">
      <formula>IF(RIGHT(TEXT(AM94,"0.#"),1)=".",TRUE,FALSE)</formula>
    </cfRule>
  </conditionalFormatting>
  <conditionalFormatting sqref="AE97">
    <cfRule type="expression" dxfId="2665" priority="13289">
      <formula>IF(RIGHT(TEXT(AE97,"0.#"),1)=".",FALSE,TRUE)</formula>
    </cfRule>
    <cfRule type="expression" dxfId="2664" priority="13290">
      <formula>IF(RIGHT(TEXT(AE97,"0.#"),1)=".",TRUE,FALSE)</formula>
    </cfRule>
  </conditionalFormatting>
  <conditionalFormatting sqref="AE98">
    <cfRule type="expression" dxfId="2663" priority="13287">
      <formula>IF(RIGHT(TEXT(AE98,"0.#"),1)=".",FALSE,TRUE)</formula>
    </cfRule>
    <cfRule type="expression" dxfId="2662" priority="13288">
      <formula>IF(RIGHT(TEXT(AE98,"0.#"),1)=".",TRUE,FALSE)</formula>
    </cfRule>
  </conditionalFormatting>
  <conditionalFormatting sqref="AE99">
    <cfRule type="expression" dxfId="2661" priority="13285">
      <formula>IF(RIGHT(TEXT(AE99,"0.#"),1)=".",FALSE,TRUE)</formula>
    </cfRule>
    <cfRule type="expression" dxfId="2660" priority="13286">
      <formula>IF(RIGHT(TEXT(AE99,"0.#"),1)=".",TRUE,FALSE)</formula>
    </cfRule>
  </conditionalFormatting>
  <conditionalFormatting sqref="AI99">
    <cfRule type="expression" dxfId="2659" priority="13283">
      <formula>IF(RIGHT(TEXT(AI99,"0.#"),1)=".",FALSE,TRUE)</formula>
    </cfRule>
    <cfRule type="expression" dxfId="2658" priority="13284">
      <formula>IF(RIGHT(TEXT(AI99,"0.#"),1)=".",TRUE,FALSE)</formula>
    </cfRule>
  </conditionalFormatting>
  <conditionalFormatting sqref="AI98">
    <cfRule type="expression" dxfId="2657" priority="13281">
      <formula>IF(RIGHT(TEXT(AI98,"0.#"),1)=".",FALSE,TRUE)</formula>
    </cfRule>
    <cfRule type="expression" dxfId="2656" priority="13282">
      <formula>IF(RIGHT(TEXT(AI98,"0.#"),1)=".",TRUE,FALSE)</formula>
    </cfRule>
  </conditionalFormatting>
  <conditionalFormatting sqref="AI97">
    <cfRule type="expression" dxfId="2655" priority="13279">
      <formula>IF(RIGHT(TEXT(AI97,"0.#"),1)=".",FALSE,TRUE)</formula>
    </cfRule>
    <cfRule type="expression" dxfId="2654" priority="13280">
      <formula>IF(RIGHT(TEXT(AI97,"0.#"),1)=".",TRUE,FALSE)</formula>
    </cfRule>
  </conditionalFormatting>
  <conditionalFormatting sqref="AM97">
    <cfRule type="expression" dxfId="2653" priority="13277">
      <formula>IF(RIGHT(TEXT(AM97,"0.#"),1)=".",FALSE,TRUE)</formula>
    </cfRule>
    <cfRule type="expression" dxfId="2652" priority="13278">
      <formula>IF(RIGHT(TEXT(AM97,"0.#"),1)=".",TRUE,FALSE)</formula>
    </cfRule>
  </conditionalFormatting>
  <conditionalFormatting sqref="AM98">
    <cfRule type="expression" dxfId="2651" priority="13275">
      <formula>IF(RIGHT(TEXT(AM98,"0.#"),1)=".",FALSE,TRUE)</formula>
    </cfRule>
    <cfRule type="expression" dxfId="2650" priority="13276">
      <formula>IF(RIGHT(TEXT(AM98,"0.#"),1)=".",TRUE,FALSE)</formula>
    </cfRule>
  </conditionalFormatting>
  <conditionalFormatting sqref="AM99">
    <cfRule type="expression" dxfId="2649" priority="13273">
      <formula>IF(RIGHT(TEXT(AM99,"0.#"),1)=".",FALSE,TRUE)</formula>
    </cfRule>
    <cfRule type="expression" dxfId="2648" priority="13274">
      <formula>IF(RIGHT(TEXT(AM99,"0.#"),1)=".",TRUE,FALSE)</formula>
    </cfRule>
  </conditionalFormatting>
  <conditionalFormatting sqref="AM101">
    <cfRule type="expression" dxfId="2647" priority="13257">
      <formula>IF(RIGHT(TEXT(AM101,"0.#"),1)=".",FALSE,TRUE)</formula>
    </cfRule>
    <cfRule type="expression" dxfId="2646" priority="13258">
      <formula>IF(RIGHT(TEXT(AM101,"0.#"),1)=".",TRUE,FALSE)</formula>
    </cfRule>
  </conditionalFormatting>
  <conditionalFormatting sqref="AE102 AI102">
    <cfRule type="expression" dxfId="2645" priority="13255">
      <formula>IF(RIGHT(TEXT(AE102,"0.#"),1)=".",FALSE,TRUE)</formula>
    </cfRule>
    <cfRule type="expression" dxfId="2644" priority="13256">
      <formula>IF(RIGHT(TEXT(AE102,"0.#"),1)=".",TRUE,FALSE)</formula>
    </cfRule>
  </conditionalFormatting>
  <conditionalFormatting sqref="AM102">
    <cfRule type="expression" dxfId="2643" priority="13251">
      <formula>IF(RIGHT(TEXT(AM102,"0.#"),1)=".",FALSE,TRUE)</formula>
    </cfRule>
    <cfRule type="expression" dxfId="2642" priority="13252">
      <formula>IF(RIGHT(TEXT(AM102,"0.#"),1)=".",TRUE,FALSE)</formula>
    </cfRule>
  </conditionalFormatting>
  <conditionalFormatting sqref="AQ102">
    <cfRule type="expression" dxfId="2641" priority="13249">
      <formula>IF(RIGHT(TEXT(AQ102,"0.#"),1)=".",FALSE,TRUE)</formula>
    </cfRule>
    <cfRule type="expression" dxfId="2640" priority="13250">
      <formula>IF(RIGHT(TEXT(AQ102,"0.#"),1)=".",TRUE,FALSE)</formula>
    </cfRule>
  </conditionalFormatting>
  <conditionalFormatting sqref="AE104">
    <cfRule type="expression" dxfId="2639" priority="13247">
      <formula>IF(RIGHT(TEXT(AE104,"0.#"),1)=".",FALSE,TRUE)</formula>
    </cfRule>
    <cfRule type="expression" dxfId="2638" priority="13248">
      <formula>IF(RIGHT(TEXT(AE104,"0.#"),1)=".",TRUE,FALSE)</formula>
    </cfRule>
  </conditionalFormatting>
  <conditionalFormatting sqref="AI104">
    <cfRule type="expression" dxfId="2637" priority="13245">
      <formula>IF(RIGHT(TEXT(AI104,"0.#"),1)=".",FALSE,TRUE)</formula>
    </cfRule>
    <cfRule type="expression" dxfId="2636" priority="13246">
      <formula>IF(RIGHT(TEXT(AI104,"0.#"),1)=".",TRUE,FALSE)</formula>
    </cfRule>
  </conditionalFormatting>
  <conditionalFormatting sqref="AM104">
    <cfRule type="expression" dxfId="2635" priority="13243">
      <formula>IF(RIGHT(TEXT(AM104,"0.#"),1)=".",FALSE,TRUE)</formula>
    </cfRule>
    <cfRule type="expression" dxfId="2634" priority="13244">
      <formula>IF(RIGHT(TEXT(AM104,"0.#"),1)=".",TRUE,FALSE)</formula>
    </cfRule>
  </conditionalFormatting>
  <conditionalFormatting sqref="AE105">
    <cfRule type="expression" dxfId="2633" priority="13241">
      <formula>IF(RIGHT(TEXT(AE105,"0.#"),1)=".",FALSE,TRUE)</formula>
    </cfRule>
    <cfRule type="expression" dxfId="2632" priority="13242">
      <formula>IF(RIGHT(TEXT(AE105,"0.#"),1)=".",TRUE,FALSE)</formula>
    </cfRule>
  </conditionalFormatting>
  <conditionalFormatting sqref="AI105">
    <cfRule type="expression" dxfId="2631" priority="13239">
      <formula>IF(RIGHT(TEXT(AI105,"0.#"),1)=".",FALSE,TRUE)</formula>
    </cfRule>
    <cfRule type="expression" dxfId="2630" priority="13240">
      <formula>IF(RIGHT(TEXT(AI105,"0.#"),1)=".",TRUE,FALSE)</formula>
    </cfRule>
  </conditionalFormatting>
  <conditionalFormatting sqref="AM105">
    <cfRule type="expression" dxfId="2629" priority="13237">
      <formula>IF(RIGHT(TEXT(AM105,"0.#"),1)=".",FALSE,TRUE)</formula>
    </cfRule>
    <cfRule type="expression" dxfId="2628" priority="13238">
      <formula>IF(RIGHT(TEXT(AM105,"0.#"),1)=".",TRUE,FALSE)</formula>
    </cfRule>
  </conditionalFormatting>
  <conditionalFormatting sqref="AE107">
    <cfRule type="expression" dxfId="2627" priority="13233">
      <formula>IF(RIGHT(TEXT(AE107,"0.#"),1)=".",FALSE,TRUE)</formula>
    </cfRule>
    <cfRule type="expression" dxfId="2626" priority="13234">
      <formula>IF(RIGHT(TEXT(AE107,"0.#"),1)=".",TRUE,FALSE)</formula>
    </cfRule>
  </conditionalFormatting>
  <conditionalFormatting sqref="AI107">
    <cfRule type="expression" dxfId="2625" priority="13231">
      <formula>IF(RIGHT(TEXT(AI107,"0.#"),1)=".",FALSE,TRUE)</formula>
    </cfRule>
    <cfRule type="expression" dxfId="2624" priority="13232">
      <formula>IF(RIGHT(TEXT(AI107,"0.#"),1)=".",TRUE,FALSE)</formula>
    </cfRule>
  </conditionalFormatting>
  <conditionalFormatting sqref="AM107">
    <cfRule type="expression" dxfId="2623" priority="13229">
      <formula>IF(RIGHT(TEXT(AM107,"0.#"),1)=".",FALSE,TRUE)</formula>
    </cfRule>
    <cfRule type="expression" dxfId="2622" priority="13230">
      <formula>IF(RIGHT(TEXT(AM107,"0.#"),1)=".",TRUE,FALSE)</formula>
    </cfRule>
  </conditionalFormatting>
  <conditionalFormatting sqref="AE108">
    <cfRule type="expression" dxfId="2621" priority="13227">
      <formula>IF(RIGHT(TEXT(AE108,"0.#"),1)=".",FALSE,TRUE)</formula>
    </cfRule>
    <cfRule type="expression" dxfId="2620" priority="13228">
      <formula>IF(RIGHT(TEXT(AE108,"0.#"),1)=".",TRUE,FALSE)</formula>
    </cfRule>
  </conditionalFormatting>
  <conditionalFormatting sqref="AI108">
    <cfRule type="expression" dxfId="2619" priority="13225">
      <formula>IF(RIGHT(TEXT(AI108,"0.#"),1)=".",FALSE,TRUE)</formula>
    </cfRule>
    <cfRule type="expression" dxfId="2618" priority="13226">
      <formula>IF(RIGHT(TEXT(AI108,"0.#"),1)=".",TRUE,FALSE)</formula>
    </cfRule>
  </conditionalFormatting>
  <conditionalFormatting sqref="AM108">
    <cfRule type="expression" dxfId="2617" priority="13223">
      <formula>IF(RIGHT(TEXT(AM108,"0.#"),1)=".",FALSE,TRUE)</formula>
    </cfRule>
    <cfRule type="expression" dxfId="2616" priority="13224">
      <formula>IF(RIGHT(TEXT(AM108,"0.#"),1)=".",TRUE,FALSE)</formula>
    </cfRule>
  </conditionalFormatting>
  <conditionalFormatting sqref="AE110">
    <cfRule type="expression" dxfId="2615" priority="13219">
      <formula>IF(RIGHT(TEXT(AE110,"0.#"),1)=".",FALSE,TRUE)</formula>
    </cfRule>
    <cfRule type="expression" dxfId="2614" priority="13220">
      <formula>IF(RIGHT(TEXT(AE110,"0.#"),1)=".",TRUE,FALSE)</formula>
    </cfRule>
  </conditionalFormatting>
  <conditionalFormatting sqref="AI110">
    <cfRule type="expression" dxfId="2613" priority="13217">
      <formula>IF(RIGHT(TEXT(AI110,"0.#"),1)=".",FALSE,TRUE)</formula>
    </cfRule>
    <cfRule type="expression" dxfId="2612" priority="13218">
      <formula>IF(RIGHT(TEXT(AI110,"0.#"),1)=".",TRUE,FALSE)</formula>
    </cfRule>
  </conditionalFormatting>
  <conditionalFormatting sqref="AM110">
    <cfRule type="expression" dxfId="2611" priority="13215">
      <formula>IF(RIGHT(TEXT(AM110,"0.#"),1)=".",FALSE,TRUE)</formula>
    </cfRule>
    <cfRule type="expression" dxfId="2610" priority="13216">
      <formula>IF(RIGHT(TEXT(AM110,"0.#"),1)=".",TRUE,FALSE)</formula>
    </cfRule>
  </conditionalFormatting>
  <conditionalFormatting sqref="AE111">
    <cfRule type="expression" dxfId="2609" priority="13213">
      <formula>IF(RIGHT(TEXT(AE111,"0.#"),1)=".",FALSE,TRUE)</formula>
    </cfRule>
    <cfRule type="expression" dxfId="2608" priority="13214">
      <formula>IF(RIGHT(TEXT(AE111,"0.#"),1)=".",TRUE,FALSE)</formula>
    </cfRule>
  </conditionalFormatting>
  <conditionalFormatting sqref="AI111">
    <cfRule type="expression" dxfId="2607" priority="13211">
      <formula>IF(RIGHT(TEXT(AI111,"0.#"),1)=".",FALSE,TRUE)</formula>
    </cfRule>
    <cfRule type="expression" dxfId="2606" priority="13212">
      <formula>IF(RIGHT(TEXT(AI111,"0.#"),1)=".",TRUE,FALSE)</formula>
    </cfRule>
  </conditionalFormatting>
  <conditionalFormatting sqref="AM111">
    <cfRule type="expression" dxfId="2605" priority="13209">
      <formula>IF(RIGHT(TEXT(AM111,"0.#"),1)=".",FALSE,TRUE)</formula>
    </cfRule>
    <cfRule type="expression" dxfId="2604" priority="13210">
      <formula>IF(RIGHT(TEXT(AM111,"0.#"),1)=".",TRUE,FALSE)</formula>
    </cfRule>
  </conditionalFormatting>
  <conditionalFormatting sqref="AE113">
    <cfRule type="expression" dxfId="2603" priority="13205">
      <formula>IF(RIGHT(TEXT(AE113,"0.#"),1)=".",FALSE,TRUE)</formula>
    </cfRule>
    <cfRule type="expression" dxfId="2602" priority="13206">
      <formula>IF(RIGHT(TEXT(AE113,"0.#"),1)=".",TRUE,FALSE)</formula>
    </cfRule>
  </conditionalFormatting>
  <conditionalFormatting sqref="AI113">
    <cfRule type="expression" dxfId="2601" priority="13203">
      <formula>IF(RIGHT(TEXT(AI113,"0.#"),1)=".",FALSE,TRUE)</formula>
    </cfRule>
    <cfRule type="expression" dxfId="2600" priority="13204">
      <formula>IF(RIGHT(TEXT(AI113,"0.#"),1)=".",TRUE,FALSE)</formula>
    </cfRule>
  </conditionalFormatting>
  <conditionalFormatting sqref="AM113">
    <cfRule type="expression" dxfId="2599" priority="13201">
      <formula>IF(RIGHT(TEXT(AM113,"0.#"),1)=".",FALSE,TRUE)</formula>
    </cfRule>
    <cfRule type="expression" dxfId="2598" priority="13202">
      <formula>IF(RIGHT(TEXT(AM113,"0.#"),1)=".",TRUE,FALSE)</formula>
    </cfRule>
  </conditionalFormatting>
  <conditionalFormatting sqref="AE114">
    <cfRule type="expression" dxfId="2597" priority="13199">
      <formula>IF(RIGHT(TEXT(AE114,"0.#"),1)=".",FALSE,TRUE)</formula>
    </cfRule>
    <cfRule type="expression" dxfId="2596" priority="13200">
      <formula>IF(RIGHT(TEXT(AE114,"0.#"),1)=".",TRUE,FALSE)</formula>
    </cfRule>
  </conditionalFormatting>
  <conditionalFormatting sqref="AI114">
    <cfRule type="expression" dxfId="2595" priority="13197">
      <formula>IF(RIGHT(TEXT(AI114,"0.#"),1)=".",FALSE,TRUE)</formula>
    </cfRule>
    <cfRule type="expression" dxfId="2594" priority="13198">
      <formula>IF(RIGHT(TEXT(AI114,"0.#"),1)=".",TRUE,FALSE)</formula>
    </cfRule>
  </conditionalFormatting>
  <conditionalFormatting sqref="AM114">
    <cfRule type="expression" dxfId="2593" priority="13195">
      <formula>IF(RIGHT(TEXT(AM114,"0.#"),1)=".",FALSE,TRUE)</formula>
    </cfRule>
    <cfRule type="expression" dxfId="2592" priority="13196">
      <formula>IF(RIGHT(TEXT(AM114,"0.#"),1)=".",TRUE,FALSE)</formula>
    </cfRule>
  </conditionalFormatting>
  <conditionalFormatting sqref="AE116 AQ116">
    <cfRule type="expression" dxfId="2591" priority="13191">
      <formula>IF(RIGHT(TEXT(AE116,"0.#"),1)=".",FALSE,TRUE)</formula>
    </cfRule>
    <cfRule type="expression" dxfId="2590" priority="13192">
      <formula>IF(RIGHT(TEXT(AE116,"0.#"),1)=".",TRUE,FALSE)</formula>
    </cfRule>
  </conditionalFormatting>
  <conditionalFormatting sqref="AI116">
    <cfRule type="expression" dxfId="2589" priority="13189">
      <formula>IF(RIGHT(TEXT(AI116,"0.#"),1)=".",FALSE,TRUE)</formula>
    </cfRule>
    <cfRule type="expression" dxfId="2588" priority="13190">
      <formula>IF(RIGHT(TEXT(AI116,"0.#"),1)=".",TRUE,FALSE)</formula>
    </cfRule>
  </conditionalFormatting>
  <conditionalFormatting sqref="AM116">
    <cfRule type="expression" dxfId="2587" priority="13187">
      <formula>IF(RIGHT(TEXT(AM116,"0.#"),1)=".",FALSE,TRUE)</formula>
    </cfRule>
    <cfRule type="expression" dxfId="2586" priority="13188">
      <formula>IF(RIGHT(TEXT(AM116,"0.#"),1)=".",TRUE,FALSE)</formula>
    </cfRule>
  </conditionalFormatting>
  <conditionalFormatting sqref="AE117 AM117">
    <cfRule type="expression" dxfId="2585" priority="13185">
      <formula>IF(RIGHT(TEXT(AE117,"0.#"),1)=".",FALSE,TRUE)</formula>
    </cfRule>
    <cfRule type="expression" dxfId="2584" priority="13186">
      <formula>IF(RIGHT(TEXT(AE117,"0.#"),1)=".",TRUE,FALSE)</formula>
    </cfRule>
  </conditionalFormatting>
  <conditionalFormatting sqref="AI117">
    <cfRule type="expression" dxfId="2583" priority="13183">
      <formula>IF(RIGHT(TEXT(AI117,"0.#"),1)=".",FALSE,TRUE)</formula>
    </cfRule>
    <cfRule type="expression" dxfId="2582" priority="13184">
      <formula>IF(RIGHT(TEXT(AI117,"0.#"),1)=".",TRUE,FALSE)</formula>
    </cfRule>
  </conditionalFormatting>
  <conditionalFormatting sqref="AQ117">
    <cfRule type="expression" dxfId="2581" priority="13179">
      <formula>IF(RIGHT(TEXT(AQ117,"0.#"),1)=".",FALSE,TRUE)</formula>
    </cfRule>
    <cfRule type="expression" dxfId="2580" priority="13180">
      <formula>IF(RIGHT(TEXT(AQ117,"0.#"),1)=".",TRUE,FALSE)</formula>
    </cfRule>
  </conditionalFormatting>
  <conditionalFormatting sqref="AE119 AQ119">
    <cfRule type="expression" dxfId="2579" priority="13177">
      <formula>IF(RIGHT(TEXT(AE119,"0.#"),1)=".",FALSE,TRUE)</formula>
    </cfRule>
    <cfRule type="expression" dxfId="2578" priority="13178">
      <formula>IF(RIGHT(TEXT(AE119,"0.#"),1)=".",TRUE,FALSE)</formula>
    </cfRule>
  </conditionalFormatting>
  <conditionalFormatting sqref="AI119">
    <cfRule type="expression" dxfId="2577" priority="13175">
      <formula>IF(RIGHT(TEXT(AI119,"0.#"),1)=".",FALSE,TRUE)</formula>
    </cfRule>
    <cfRule type="expression" dxfId="2576" priority="13176">
      <formula>IF(RIGHT(TEXT(AI119,"0.#"),1)=".",TRUE,FALSE)</formula>
    </cfRule>
  </conditionalFormatting>
  <conditionalFormatting sqref="AM119">
    <cfRule type="expression" dxfId="2575" priority="13173">
      <formula>IF(RIGHT(TEXT(AM119,"0.#"),1)=".",FALSE,TRUE)</formula>
    </cfRule>
    <cfRule type="expression" dxfId="2574" priority="13174">
      <formula>IF(RIGHT(TEXT(AM119,"0.#"),1)=".",TRUE,FALSE)</formula>
    </cfRule>
  </conditionalFormatting>
  <conditionalFormatting sqref="AQ120">
    <cfRule type="expression" dxfId="2573" priority="13165">
      <formula>IF(RIGHT(TEXT(AQ120,"0.#"),1)=".",FALSE,TRUE)</formula>
    </cfRule>
    <cfRule type="expression" dxfId="2572" priority="13166">
      <formula>IF(RIGHT(TEXT(AQ120,"0.#"),1)=".",TRUE,FALSE)</formula>
    </cfRule>
  </conditionalFormatting>
  <conditionalFormatting sqref="AE122 AQ122">
    <cfRule type="expression" dxfId="2571" priority="13163">
      <formula>IF(RIGHT(TEXT(AE122,"0.#"),1)=".",FALSE,TRUE)</formula>
    </cfRule>
    <cfRule type="expression" dxfId="2570" priority="13164">
      <formula>IF(RIGHT(TEXT(AE122,"0.#"),1)=".",TRUE,FALSE)</formula>
    </cfRule>
  </conditionalFormatting>
  <conditionalFormatting sqref="AI122">
    <cfRule type="expression" dxfId="2569" priority="13161">
      <formula>IF(RIGHT(TEXT(AI122,"0.#"),1)=".",FALSE,TRUE)</formula>
    </cfRule>
    <cfRule type="expression" dxfId="2568" priority="13162">
      <formula>IF(RIGHT(TEXT(AI122,"0.#"),1)=".",TRUE,FALSE)</formula>
    </cfRule>
  </conditionalFormatting>
  <conditionalFormatting sqref="AM122">
    <cfRule type="expression" dxfId="2567" priority="13159">
      <formula>IF(RIGHT(TEXT(AM122,"0.#"),1)=".",FALSE,TRUE)</formula>
    </cfRule>
    <cfRule type="expression" dxfId="2566" priority="13160">
      <formula>IF(RIGHT(TEXT(AM122,"0.#"),1)=".",TRUE,FALSE)</formula>
    </cfRule>
  </conditionalFormatting>
  <conditionalFormatting sqref="AQ123">
    <cfRule type="expression" dxfId="2565" priority="13151">
      <formula>IF(RIGHT(TEXT(AQ123,"0.#"),1)=".",FALSE,TRUE)</formula>
    </cfRule>
    <cfRule type="expression" dxfId="2564" priority="13152">
      <formula>IF(RIGHT(TEXT(AQ123,"0.#"),1)=".",TRUE,FALSE)</formula>
    </cfRule>
  </conditionalFormatting>
  <conditionalFormatting sqref="AE125 AQ125">
    <cfRule type="expression" dxfId="2563" priority="13149">
      <formula>IF(RIGHT(TEXT(AE125,"0.#"),1)=".",FALSE,TRUE)</formula>
    </cfRule>
    <cfRule type="expression" dxfId="2562" priority="13150">
      <formula>IF(RIGHT(TEXT(AE125,"0.#"),1)=".",TRUE,FALSE)</formula>
    </cfRule>
  </conditionalFormatting>
  <conditionalFormatting sqref="AI125">
    <cfRule type="expression" dxfId="2561" priority="13147">
      <formula>IF(RIGHT(TEXT(AI125,"0.#"),1)=".",FALSE,TRUE)</formula>
    </cfRule>
    <cfRule type="expression" dxfId="2560" priority="13148">
      <formula>IF(RIGHT(TEXT(AI125,"0.#"),1)=".",TRUE,FALSE)</formula>
    </cfRule>
  </conditionalFormatting>
  <conditionalFormatting sqref="AM125">
    <cfRule type="expression" dxfId="2559" priority="13145">
      <formula>IF(RIGHT(TEXT(AM125,"0.#"),1)=".",FALSE,TRUE)</formula>
    </cfRule>
    <cfRule type="expression" dxfId="2558" priority="13146">
      <formula>IF(RIGHT(TEXT(AM125,"0.#"),1)=".",TRUE,FALSE)</formula>
    </cfRule>
  </conditionalFormatting>
  <conditionalFormatting sqref="AQ126">
    <cfRule type="expression" dxfId="2557" priority="13137">
      <formula>IF(RIGHT(TEXT(AQ126,"0.#"),1)=".",FALSE,TRUE)</formula>
    </cfRule>
    <cfRule type="expression" dxfId="2556" priority="13138">
      <formula>IF(RIGHT(TEXT(AQ126,"0.#"),1)=".",TRUE,FALSE)</formula>
    </cfRule>
  </conditionalFormatting>
  <conditionalFormatting sqref="AE128 AQ128">
    <cfRule type="expression" dxfId="2555" priority="13135">
      <formula>IF(RIGHT(TEXT(AE128,"0.#"),1)=".",FALSE,TRUE)</formula>
    </cfRule>
    <cfRule type="expression" dxfId="2554" priority="13136">
      <formula>IF(RIGHT(TEXT(AE128,"0.#"),1)=".",TRUE,FALSE)</formula>
    </cfRule>
  </conditionalFormatting>
  <conditionalFormatting sqref="AI128">
    <cfRule type="expression" dxfId="2553" priority="13133">
      <formula>IF(RIGHT(TEXT(AI128,"0.#"),1)=".",FALSE,TRUE)</formula>
    </cfRule>
    <cfRule type="expression" dxfId="2552" priority="13134">
      <formula>IF(RIGHT(TEXT(AI128,"0.#"),1)=".",TRUE,FALSE)</formula>
    </cfRule>
  </conditionalFormatting>
  <conditionalFormatting sqref="AM128">
    <cfRule type="expression" dxfId="2551" priority="13131">
      <formula>IF(RIGHT(TEXT(AM128,"0.#"),1)=".",FALSE,TRUE)</formula>
    </cfRule>
    <cfRule type="expression" dxfId="2550" priority="13132">
      <formula>IF(RIGHT(TEXT(AM128,"0.#"),1)=".",TRUE,FALSE)</formula>
    </cfRule>
  </conditionalFormatting>
  <conditionalFormatting sqref="AQ129">
    <cfRule type="expression" dxfId="2549" priority="13123">
      <formula>IF(RIGHT(TEXT(AQ129,"0.#"),1)=".",FALSE,TRUE)</formula>
    </cfRule>
    <cfRule type="expression" dxfId="2548" priority="13124">
      <formula>IF(RIGHT(TEXT(AQ129,"0.#"),1)=".",TRUE,FALSE)</formula>
    </cfRule>
  </conditionalFormatting>
  <conditionalFormatting sqref="AE75">
    <cfRule type="expression" dxfId="2547" priority="13121">
      <formula>IF(RIGHT(TEXT(AE75,"0.#"),1)=".",FALSE,TRUE)</formula>
    </cfRule>
    <cfRule type="expression" dxfId="2546" priority="13122">
      <formula>IF(RIGHT(TEXT(AE75,"0.#"),1)=".",TRUE,FALSE)</formula>
    </cfRule>
  </conditionalFormatting>
  <conditionalFormatting sqref="AE76">
    <cfRule type="expression" dxfId="2545" priority="13119">
      <formula>IF(RIGHT(TEXT(AE76,"0.#"),1)=".",FALSE,TRUE)</formula>
    </cfRule>
    <cfRule type="expression" dxfId="2544" priority="13120">
      <formula>IF(RIGHT(TEXT(AE76,"0.#"),1)=".",TRUE,FALSE)</formula>
    </cfRule>
  </conditionalFormatting>
  <conditionalFormatting sqref="AE77">
    <cfRule type="expression" dxfId="2543" priority="13117">
      <formula>IF(RIGHT(TEXT(AE77,"0.#"),1)=".",FALSE,TRUE)</formula>
    </cfRule>
    <cfRule type="expression" dxfId="2542" priority="13118">
      <formula>IF(RIGHT(TEXT(AE77,"0.#"),1)=".",TRUE,FALSE)</formula>
    </cfRule>
  </conditionalFormatting>
  <conditionalFormatting sqref="AI77">
    <cfRule type="expression" dxfId="2541" priority="13115">
      <formula>IF(RIGHT(TEXT(AI77,"0.#"),1)=".",FALSE,TRUE)</formula>
    </cfRule>
    <cfRule type="expression" dxfId="2540" priority="13116">
      <formula>IF(RIGHT(TEXT(AI77,"0.#"),1)=".",TRUE,FALSE)</formula>
    </cfRule>
  </conditionalFormatting>
  <conditionalFormatting sqref="AI76">
    <cfRule type="expression" dxfId="2539" priority="13113">
      <formula>IF(RIGHT(TEXT(AI76,"0.#"),1)=".",FALSE,TRUE)</formula>
    </cfRule>
    <cfRule type="expression" dxfId="2538" priority="13114">
      <formula>IF(RIGHT(TEXT(AI76,"0.#"),1)=".",TRUE,FALSE)</formula>
    </cfRule>
  </conditionalFormatting>
  <conditionalFormatting sqref="AI75">
    <cfRule type="expression" dxfId="2537" priority="13111">
      <formula>IF(RIGHT(TEXT(AI75,"0.#"),1)=".",FALSE,TRUE)</formula>
    </cfRule>
    <cfRule type="expression" dxfId="2536" priority="13112">
      <formula>IF(RIGHT(TEXT(AI75,"0.#"),1)=".",TRUE,FALSE)</formula>
    </cfRule>
  </conditionalFormatting>
  <conditionalFormatting sqref="AM75">
    <cfRule type="expression" dxfId="2535" priority="13109">
      <formula>IF(RIGHT(TEXT(AM75,"0.#"),1)=".",FALSE,TRUE)</formula>
    </cfRule>
    <cfRule type="expression" dxfId="2534" priority="13110">
      <formula>IF(RIGHT(TEXT(AM75,"0.#"),1)=".",TRUE,FALSE)</formula>
    </cfRule>
  </conditionalFormatting>
  <conditionalFormatting sqref="AM76">
    <cfRule type="expression" dxfId="2533" priority="13107">
      <formula>IF(RIGHT(TEXT(AM76,"0.#"),1)=".",FALSE,TRUE)</formula>
    </cfRule>
    <cfRule type="expression" dxfId="2532" priority="13108">
      <formula>IF(RIGHT(TEXT(AM76,"0.#"),1)=".",TRUE,FALSE)</formula>
    </cfRule>
  </conditionalFormatting>
  <conditionalFormatting sqref="AM77">
    <cfRule type="expression" dxfId="2531" priority="13105">
      <formula>IF(RIGHT(TEXT(AM77,"0.#"),1)=".",FALSE,TRUE)</formula>
    </cfRule>
    <cfRule type="expression" dxfId="2530" priority="13106">
      <formula>IF(RIGHT(TEXT(AM77,"0.#"),1)=".",TRUE,FALSE)</formula>
    </cfRule>
  </conditionalFormatting>
  <conditionalFormatting sqref="AE134:AE135 AI134:AI135 AM134:AM135 AQ134:AQ135 AU134:AU135">
    <cfRule type="expression" dxfId="2529" priority="13091">
      <formula>IF(RIGHT(TEXT(AE134,"0.#"),1)=".",FALSE,TRUE)</formula>
    </cfRule>
    <cfRule type="expression" dxfId="2528" priority="13092">
      <formula>IF(RIGHT(TEXT(AE134,"0.#"),1)=".",TRUE,FALSE)</formula>
    </cfRule>
  </conditionalFormatting>
  <conditionalFormatting sqref="AU433">
    <cfRule type="expression" dxfId="2527" priority="13037">
      <formula>IF(RIGHT(TEXT(AU433,"0.#"),1)=".",FALSE,TRUE)</formula>
    </cfRule>
    <cfRule type="expression" dxfId="2526" priority="13038">
      <formula>IF(RIGHT(TEXT(AU433,"0.#"),1)=".",TRUE,FALSE)</formula>
    </cfRule>
  </conditionalFormatting>
  <conditionalFormatting sqref="AU434">
    <cfRule type="expression" dxfId="2525" priority="13035">
      <formula>IF(RIGHT(TEXT(AU434,"0.#"),1)=".",FALSE,TRUE)</formula>
    </cfRule>
    <cfRule type="expression" dxfId="2524" priority="13036">
      <formula>IF(RIGHT(TEXT(AU434,"0.#"),1)=".",TRUE,FALSE)</formula>
    </cfRule>
  </conditionalFormatting>
  <conditionalFormatting sqref="AU435">
    <cfRule type="expression" dxfId="2523" priority="13033">
      <formula>IF(RIGHT(TEXT(AU435,"0.#"),1)=".",FALSE,TRUE)</formula>
    </cfRule>
    <cfRule type="expression" dxfId="2522" priority="13034">
      <formula>IF(RIGHT(TEXT(AU435,"0.#"),1)=".",TRUE,FALSE)</formula>
    </cfRule>
  </conditionalFormatting>
  <conditionalFormatting sqref="AL840:AO867">
    <cfRule type="expression" dxfId="2521" priority="6661">
      <formula>IF(AND(AL840&gt;=0, RIGHT(TEXT(AL840,"0.#"),1)&lt;&gt;"."),TRUE,FALSE)</formula>
    </cfRule>
    <cfRule type="expression" dxfId="2520" priority="6662">
      <formula>IF(AND(AL840&gt;=0, RIGHT(TEXT(AL840,"0.#"),1)="."),TRUE,FALSE)</formula>
    </cfRule>
    <cfRule type="expression" dxfId="2519" priority="6663">
      <formula>IF(AND(AL840&lt;0, RIGHT(TEXT(AL840,"0.#"),1)&lt;&gt;"."),TRUE,FALSE)</formula>
    </cfRule>
    <cfRule type="expression" dxfId="2518" priority="6664">
      <formula>IF(AND(AL840&lt;0, RIGHT(TEXT(AL840,"0.#"),1)="."),TRUE,FALSE)</formula>
    </cfRule>
  </conditionalFormatting>
  <conditionalFormatting sqref="AQ53:AQ55">
    <cfRule type="expression" dxfId="2517" priority="4683">
      <formula>IF(RIGHT(TEXT(AQ53,"0.#"),1)=".",FALSE,TRUE)</formula>
    </cfRule>
    <cfRule type="expression" dxfId="2516" priority="4684">
      <formula>IF(RIGHT(TEXT(AQ53,"0.#"),1)=".",TRUE,FALSE)</formula>
    </cfRule>
  </conditionalFormatting>
  <conditionalFormatting sqref="AU53:AU55">
    <cfRule type="expression" dxfId="2515" priority="4681">
      <formula>IF(RIGHT(TEXT(AU53,"0.#"),1)=".",FALSE,TRUE)</formula>
    </cfRule>
    <cfRule type="expression" dxfId="2514" priority="4682">
      <formula>IF(RIGHT(TEXT(AU53,"0.#"),1)=".",TRUE,FALSE)</formula>
    </cfRule>
  </conditionalFormatting>
  <conditionalFormatting sqref="AQ60:AQ62">
    <cfRule type="expression" dxfId="2513" priority="4679">
      <formula>IF(RIGHT(TEXT(AQ60,"0.#"),1)=".",FALSE,TRUE)</formula>
    </cfRule>
    <cfRule type="expression" dxfId="2512" priority="4680">
      <formula>IF(RIGHT(TEXT(AQ60,"0.#"),1)=".",TRUE,FALSE)</formula>
    </cfRule>
  </conditionalFormatting>
  <conditionalFormatting sqref="AU60:AU62">
    <cfRule type="expression" dxfId="2511" priority="4677">
      <formula>IF(RIGHT(TEXT(AU60,"0.#"),1)=".",FALSE,TRUE)</formula>
    </cfRule>
    <cfRule type="expression" dxfId="2510" priority="4678">
      <formula>IF(RIGHT(TEXT(AU60,"0.#"),1)=".",TRUE,FALSE)</formula>
    </cfRule>
  </conditionalFormatting>
  <conditionalFormatting sqref="AQ75:AQ77">
    <cfRule type="expression" dxfId="2509" priority="4675">
      <formula>IF(RIGHT(TEXT(AQ75,"0.#"),1)=".",FALSE,TRUE)</formula>
    </cfRule>
    <cfRule type="expression" dxfId="2508" priority="4676">
      <formula>IF(RIGHT(TEXT(AQ75,"0.#"),1)=".",TRUE,FALSE)</formula>
    </cfRule>
  </conditionalFormatting>
  <conditionalFormatting sqref="AU75:AU77">
    <cfRule type="expression" dxfId="2507" priority="4673">
      <formula>IF(RIGHT(TEXT(AU75,"0.#"),1)=".",FALSE,TRUE)</formula>
    </cfRule>
    <cfRule type="expression" dxfId="2506" priority="4674">
      <formula>IF(RIGHT(TEXT(AU75,"0.#"),1)=".",TRUE,FALSE)</formula>
    </cfRule>
  </conditionalFormatting>
  <conditionalFormatting sqref="AQ87:AQ89">
    <cfRule type="expression" dxfId="2505" priority="4671">
      <formula>IF(RIGHT(TEXT(AQ87,"0.#"),1)=".",FALSE,TRUE)</formula>
    </cfRule>
    <cfRule type="expression" dxfId="2504" priority="4672">
      <formula>IF(RIGHT(TEXT(AQ87,"0.#"),1)=".",TRUE,FALSE)</formula>
    </cfRule>
  </conditionalFormatting>
  <conditionalFormatting sqref="AU87:AU89">
    <cfRule type="expression" dxfId="2503" priority="4669">
      <formula>IF(RIGHT(TEXT(AU87,"0.#"),1)=".",FALSE,TRUE)</formula>
    </cfRule>
    <cfRule type="expression" dxfId="2502" priority="4670">
      <formula>IF(RIGHT(TEXT(AU87,"0.#"),1)=".",TRUE,FALSE)</formula>
    </cfRule>
  </conditionalFormatting>
  <conditionalFormatting sqref="AQ92:AQ94">
    <cfRule type="expression" dxfId="2501" priority="4667">
      <formula>IF(RIGHT(TEXT(AQ92,"0.#"),1)=".",FALSE,TRUE)</formula>
    </cfRule>
    <cfRule type="expression" dxfId="2500" priority="4668">
      <formula>IF(RIGHT(TEXT(AQ92,"0.#"),1)=".",TRUE,FALSE)</formula>
    </cfRule>
  </conditionalFormatting>
  <conditionalFormatting sqref="AU92:AU94">
    <cfRule type="expression" dxfId="2499" priority="4665">
      <formula>IF(RIGHT(TEXT(AU92,"0.#"),1)=".",FALSE,TRUE)</formula>
    </cfRule>
    <cfRule type="expression" dxfId="2498" priority="4666">
      <formula>IF(RIGHT(TEXT(AU92,"0.#"),1)=".",TRUE,FALSE)</formula>
    </cfRule>
  </conditionalFormatting>
  <conditionalFormatting sqref="AQ97:AQ99">
    <cfRule type="expression" dxfId="2497" priority="4663">
      <formula>IF(RIGHT(TEXT(AQ97,"0.#"),1)=".",FALSE,TRUE)</formula>
    </cfRule>
    <cfRule type="expression" dxfId="2496" priority="4664">
      <formula>IF(RIGHT(TEXT(AQ97,"0.#"),1)=".",TRUE,FALSE)</formula>
    </cfRule>
  </conditionalFormatting>
  <conditionalFormatting sqref="AU97:AU99">
    <cfRule type="expression" dxfId="2495" priority="4661">
      <formula>IF(RIGHT(TEXT(AU97,"0.#"),1)=".",FALSE,TRUE)</formula>
    </cfRule>
    <cfRule type="expression" dxfId="2494" priority="4662">
      <formula>IF(RIGHT(TEXT(AU97,"0.#"),1)=".",TRUE,FALSE)</formula>
    </cfRule>
  </conditionalFormatting>
  <conditionalFormatting sqref="AE458">
    <cfRule type="expression" dxfId="2493" priority="4355">
      <formula>IF(RIGHT(TEXT(AE458,"0.#"),1)=".",FALSE,TRUE)</formula>
    </cfRule>
    <cfRule type="expression" dxfId="2492" priority="4356">
      <formula>IF(RIGHT(TEXT(AE458,"0.#"),1)=".",TRUE,FALSE)</formula>
    </cfRule>
  </conditionalFormatting>
  <conditionalFormatting sqref="AE459">
    <cfRule type="expression" dxfId="2491" priority="4353">
      <formula>IF(RIGHT(TEXT(AE459,"0.#"),1)=".",FALSE,TRUE)</formula>
    </cfRule>
    <cfRule type="expression" dxfId="2490" priority="4354">
      <formula>IF(RIGHT(TEXT(AE459,"0.#"),1)=".",TRUE,FALSE)</formula>
    </cfRule>
  </conditionalFormatting>
  <conditionalFormatting sqref="AE460">
    <cfRule type="expression" dxfId="2489" priority="4351">
      <formula>IF(RIGHT(TEXT(AE460,"0.#"),1)=".",FALSE,TRUE)</formula>
    </cfRule>
    <cfRule type="expression" dxfId="2488" priority="4352">
      <formula>IF(RIGHT(TEXT(AE460,"0.#"),1)=".",TRUE,FALSE)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0:Y867">
    <cfRule type="expression" dxfId="2459" priority="2989">
      <formula>IF(RIGHT(TEXT(Y840,"0.#"),1)=".",FALSE,TRUE)</formula>
    </cfRule>
    <cfRule type="expression" dxfId="2458" priority="2990">
      <formula>IF(RIGHT(TEXT(Y840,"0.#"),1)=".",TRUE,FALSE)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3:AO1132">
    <cfRule type="expression" dxfId="2429" priority="2895">
      <formula>IF(AND(AL1103&gt;=0, RIGHT(TEXT(AL1103,"0.#"),1)&lt;&gt;"."),TRUE,FALSE)</formula>
    </cfRule>
    <cfRule type="expression" dxfId="2428" priority="2896">
      <formula>IF(AND(AL1103&gt;=0, RIGHT(TEXT(AL1103,"0.#"),1)="."),TRUE,FALSE)</formula>
    </cfRule>
    <cfRule type="expression" dxfId="2427" priority="2897">
      <formula>IF(AND(AL1103&lt;0, RIGHT(TEXT(AL1103,"0.#"),1)&lt;&gt;"."),TRUE,FALSE)</formula>
    </cfRule>
    <cfRule type="expression" dxfId="2426" priority="2898">
      <formula>IF(AND(AL1103&lt;0, RIGHT(TEXT(AL1103,"0.#"),1)="."),TRUE,FALSE)</formula>
    </cfRule>
  </conditionalFormatting>
  <conditionalFormatting sqref="Y1103:Y1132">
    <cfRule type="expression" dxfId="2425" priority="2893">
      <formula>IF(RIGHT(TEXT(Y1103,"0.#"),1)=".",FALSE,TRUE)</formula>
    </cfRule>
    <cfRule type="expression" dxfId="2424" priority="2894">
      <formula>IF(RIGHT(TEXT(Y1103,"0.#"),1)=".",TRUE,FALSE)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8:AO839">
    <cfRule type="expression" dxfId="2415" priority="2847">
      <formula>IF(AND(AL838&gt;=0, RIGHT(TEXT(AL838,"0.#"),1)&lt;&gt;"."),TRUE,FALSE)</formula>
    </cfRule>
    <cfRule type="expression" dxfId="2414" priority="2848">
      <formula>IF(AND(AL838&gt;=0, RIGHT(TEXT(AL838,"0.#"),1)="."),TRUE,FALSE)</formula>
    </cfRule>
    <cfRule type="expression" dxfId="2413" priority="2849">
      <formula>IF(AND(AL838&lt;0, RIGHT(TEXT(AL838,"0.#"),1)&lt;&gt;"."),TRUE,FALSE)</formula>
    </cfRule>
    <cfRule type="expression" dxfId="2412" priority="2850">
      <formula>IF(AND(AL838&lt;0, RIGHT(TEXT(AL838,"0.#"),1)="."),TRUE,FALSE)</formula>
    </cfRule>
  </conditionalFormatting>
  <conditionalFormatting sqref="Y838:Y839">
    <cfRule type="expression" dxfId="2411" priority="2845">
      <formula>IF(RIGHT(TEXT(Y838,"0.#"),1)=".",FALSE,TRUE)</formula>
    </cfRule>
    <cfRule type="expression" dxfId="2410" priority="2846">
      <formula>IF(RIGHT(TEXT(Y838,"0.#"),1)=".",TRUE,FALSE)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3:Y900">
    <cfRule type="expression" dxfId="2093" priority="2105">
      <formula>IF(RIGHT(TEXT(Y873,"0.#"),1)=".",FALSE,TRUE)</formula>
    </cfRule>
    <cfRule type="expression" dxfId="2092" priority="2106">
      <formula>IF(RIGHT(TEXT(Y873,"0.#"),1)=".",TRUE,FALSE)</formula>
    </cfRule>
  </conditionalFormatting>
  <conditionalFormatting sqref="Y871:Y872">
    <cfRule type="expression" dxfId="2091" priority="2099">
      <formula>IF(RIGHT(TEXT(Y871,"0.#"),1)=".",FALSE,TRUE)</formula>
    </cfRule>
    <cfRule type="expression" dxfId="2090" priority="2100">
      <formula>IF(RIGHT(TEXT(Y871,"0.#"),1)=".",TRUE,FALSE)</formula>
    </cfRule>
  </conditionalFormatting>
  <conditionalFormatting sqref="Y906:Y933">
    <cfRule type="expression" dxfId="2089" priority="2093">
      <formula>IF(RIGHT(TEXT(Y906,"0.#"),1)=".",FALSE,TRUE)</formula>
    </cfRule>
    <cfRule type="expression" dxfId="2088" priority="2094">
      <formula>IF(RIGHT(TEXT(Y906,"0.#"),1)=".",TRUE,FALSE)</formula>
    </cfRule>
  </conditionalFormatting>
  <conditionalFormatting sqref="Y904:Y905">
    <cfRule type="expression" dxfId="2087" priority="2087">
      <formula>IF(RIGHT(TEXT(Y904,"0.#"),1)=".",FALSE,TRUE)</formula>
    </cfRule>
    <cfRule type="expression" dxfId="2086" priority="2088">
      <formula>IF(RIGHT(TEXT(Y904,"0.#"),1)=".",TRUE,FALSE)</formula>
    </cfRule>
  </conditionalFormatting>
  <conditionalFormatting sqref="Y939:Y966">
    <cfRule type="expression" dxfId="2085" priority="2081">
      <formula>IF(RIGHT(TEXT(Y939,"0.#"),1)=".",FALSE,TRUE)</formula>
    </cfRule>
    <cfRule type="expression" dxfId="2084" priority="2082">
      <formula>IF(RIGHT(TEXT(Y939,"0.#"),1)=".",TRUE,FALSE)</formula>
    </cfRule>
  </conditionalFormatting>
  <conditionalFormatting sqref="Y937:Y938">
    <cfRule type="expression" dxfId="2083" priority="2075">
      <formula>IF(RIGHT(TEXT(Y937,"0.#"),1)=".",FALSE,TRUE)</formula>
    </cfRule>
    <cfRule type="expression" dxfId="2082" priority="2076">
      <formula>IF(RIGHT(TEXT(Y937,"0.#"),1)=".",TRUE,FALSE)</formula>
    </cfRule>
  </conditionalFormatting>
  <conditionalFormatting sqref="Y972:Y999">
    <cfRule type="expression" dxfId="2081" priority="2069">
      <formula>IF(RIGHT(TEXT(Y972,"0.#"),1)=".",FALSE,TRUE)</formula>
    </cfRule>
    <cfRule type="expression" dxfId="2080" priority="2070">
      <formula>IF(RIGHT(TEXT(Y972,"0.#"),1)=".",TRUE,FALSE)</formula>
    </cfRule>
  </conditionalFormatting>
  <conditionalFormatting sqref="Y970:Y971">
    <cfRule type="expression" dxfId="2079" priority="2063">
      <formula>IF(RIGHT(TEXT(Y970,"0.#"),1)=".",FALSE,TRUE)</formula>
    </cfRule>
    <cfRule type="expression" dxfId="2078" priority="2064">
      <formula>IF(RIGHT(TEXT(Y970,"0.#"),1)=".",TRUE,FALSE)</formula>
    </cfRule>
  </conditionalFormatting>
  <conditionalFormatting sqref="Y1005:Y1032">
    <cfRule type="expression" dxfId="2077" priority="2057">
      <formula>IF(RIGHT(TEXT(Y1005,"0.#"),1)=".",FALSE,TRUE)</formula>
    </cfRule>
    <cfRule type="expression" dxfId="2076" priority="2058">
      <formula>IF(RIGHT(TEXT(Y1005,"0.#"),1)=".",TRUE,FALSE)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3:AO900">
    <cfRule type="expression" dxfId="1995" priority="2107">
      <formula>IF(AND(AL873&gt;=0, RIGHT(TEXT(AL873,"0.#"),1)&lt;&gt;"."),TRUE,FALSE)</formula>
    </cfRule>
    <cfRule type="expression" dxfId="1994" priority="2108">
      <formula>IF(AND(AL873&gt;=0, RIGHT(TEXT(AL873,"0.#"),1)="."),TRUE,FALSE)</formula>
    </cfRule>
    <cfRule type="expression" dxfId="1993" priority="2109">
      <formula>IF(AND(AL873&lt;0, RIGHT(TEXT(AL873,"0.#"),1)&lt;&gt;"."),TRUE,FALSE)</formula>
    </cfRule>
    <cfRule type="expression" dxfId="1992" priority="2110">
      <formula>IF(AND(AL873&lt;0, RIGHT(TEXT(AL873,"0.#"),1)="."),TRUE,FALSE)</formula>
    </cfRule>
  </conditionalFormatting>
  <conditionalFormatting sqref="AL871:AO872">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4:AO905">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M435">
    <cfRule type="expression" dxfId="735" priority="29">
      <formula>IF(RIGHT(TEXT(AM435,"0.#"),1)=".",FALSE,TRUE)</formula>
    </cfRule>
    <cfRule type="expression" dxfId="734" priority="30">
      <formula>IF(RIGHT(TEXT(AM435,"0.#"),1)=".",TRUE,FALSE)</formula>
    </cfRule>
  </conditionalFormatting>
  <conditionalFormatting sqref="AE434">
    <cfRule type="expression" dxfId="733" priority="35">
      <formula>IF(RIGHT(TEXT(AE434,"0.#"),1)=".",FALSE,TRUE)</formula>
    </cfRule>
    <cfRule type="expression" dxfId="732" priority="36">
      <formula>IF(RIGHT(TEXT(AE434,"0.#"),1)=".",TRUE,FALSE)</formula>
    </cfRule>
  </conditionalFormatting>
  <conditionalFormatting sqref="AE435">
    <cfRule type="expression" dxfId="731" priority="33">
      <formula>IF(RIGHT(TEXT(AE435,"0.#"),1)=".",FALSE,TRUE)</formula>
    </cfRule>
    <cfRule type="expression" dxfId="730" priority="34">
      <formula>IF(RIGHT(TEXT(AE435,"0.#"),1)=".",TRUE,FALSE)</formula>
    </cfRule>
  </conditionalFormatting>
  <conditionalFormatting sqref="AM434">
    <cfRule type="expression" dxfId="729" priority="31">
      <formula>IF(RIGHT(TEXT(AM434,"0.#"),1)=".",FALSE,TRUE)</formula>
    </cfRule>
    <cfRule type="expression" dxfId="728" priority="32">
      <formula>IF(RIGHT(TEXT(AM434,"0.#"),1)=".",TRUE,FALSE)</formula>
    </cfRule>
  </conditionalFormatting>
  <conditionalFormatting sqref="AI435">
    <cfRule type="expression" dxfId="727" priority="25">
      <formula>IF(RIGHT(TEXT(AI435,"0.#"),1)=".",FALSE,TRUE)</formula>
    </cfRule>
    <cfRule type="expression" dxfId="726" priority="26">
      <formula>IF(RIGHT(TEXT(AI435,"0.#"),1)=".",TRUE,FALSE)</formula>
    </cfRule>
  </conditionalFormatting>
  <conditionalFormatting sqref="AI434">
    <cfRule type="expression" dxfId="725" priority="27">
      <formula>IF(RIGHT(TEXT(AI434,"0.#"),1)=".",FALSE,TRUE)</formula>
    </cfRule>
    <cfRule type="expression" dxfId="724" priority="28">
      <formula>IF(RIGHT(TEXT(AI434,"0.#"),1)=".",TRUE,FALSE)</formula>
    </cfRule>
  </conditionalFormatting>
  <conditionalFormatting sqref="AQ434">
    <cfRule type="expression" dxfId="723" priority="23">
      <formula>IF(RIGHT(TEXT(AQ434,"0.#"),1)=".",FALSE,TRUE)</formula>
    </cfRule>
    <cfRule type="expression" dxfId="722" priority="24">
      <formula>IF(RIGHT(TEXT(AQ434,"0.#"),1)=".",TRUE,FALSE)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E433">
    <cfRule type="expression" dxfId="719" priority="19">
      <formula>IF(RIGHT(TEXT(AE433,"0.#"),1)=".",FALSE,TRUE)</formula>
    </cfRule>
    <cfRule type="expression" dxfId="718" priority="20">
      <formula>IF(RIGHT(TEXT(AE433,"0.#"),1)=".",TRUE,FALSE)</formula>
    </cfRule>
  </conditionalFormatting>
  <conditionalFormatting sqref="AM433">
    <cfRule type="expression" dxfId="717" priority="17">
      <formula>IF(RIGHT(TEXT(AM433,"0.#"),1)=".",FALSE,TRUE)</formula>
    </cfRule>
    <cfRule type="expression" dxfId="716" priority="18">
      <formula>IF(RIGHT(TEXT(AM433,"0.#"),1)=".",TRUE,FALSE)</formula>
    </cfRule>
  </conditionalFormatting>
  <conditionalFormatting sqref="AI433">
    <cfRule type="expression" dxfId="715" priority="15">
      <formula>IF(RIGHT(TEXT(AI433,"0.#"),1)=".",FALSE,TRUE)</formula>
    </cfRule>
    <cfRule type="expression" dxfId="714" priority="16">
      <formula>IF(RIGHT(TEXT(AI433,"0.#"),1)=".",TRUE,FALSE)</formula>
    </cfRule>
  </conditionalFormatting>
  <conditionalFormatting sqref="AQ433">
    <cfRule type="expression" dxfId="713" priority="13">
      <formula>IF(RIGHT(TEXT(AQ433,"0.#"),1)=".",FALSE,TRUE)</formula>
    </cfRule>
    <cfRule type="expression" dxfId="712" priority="14">
      <formula>IF(RIGHT(TEXT(AQ433,"0.#"),1)=".",TRUE,FALSE)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M458">
    <cfRule type="expression" dxfId="705" priority="5">
      <formula>IF(RIGHT(TEXT(AM458,"0.#"),1)=".",FALSE,TRUE)</formula>
    </cfRule>
    <cfRule type="expression" dxfId="704" priority="6">
      <formula>IF(RIGHT(TEXT(AM458,"0.#"),1)=".",TRUE,FALSE)</formula>
    </cfRule>
  </conditionalFormatting>
  <conditionalFormatting sqref="AI459">
    <cfRule type="expression" dxfId="703" priority="3">
      <formula>IF(RIGHT(TEXT(AI459,"0.#"),1)=".",FALSE,TRUE)</formula>
    </cfRule>
    <cfRule type="expression" dxfId="702" priority="4">
      <formula>IF(RIGHT(TEXT(AI459,"0.#"),1)=".",TRUE,FALSE)</formula>
    </cfRule>
  </conditionalFormatting>
  <conditionalFormatting sqref="AM459">
    <cfRule type="expression" dxfId="701" priority="1">
      <formula>IF(RIGHT(TEXT(AM459,"0.#"),1)=".",FALSE,TRUE)</formula>
    </cfRule>
    <cfRule type="expression" dxfId="700" priority="2">
      <formula>IF(RIGHT(TEXT(AM459,"0.#"),1)=".",TRUE,FALSE)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79" max="49" man="1"/>
    <brk id="699" max="49" man="1"/>
    <brk id="727"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2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4" sqref="B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26C83DE-FD73-40FA-8C17-8D5D6712C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22B008-AAE3-4032-B9BF-A3B30A394C3E}">
  <ds:schemaRefs>
    <ds:schemaRef ds:uri="http://schemas.microsoft.com/sharepoint/v3/contenttype/forms"/>
  </ds:schemaRefs>
</ds:datastoreItem>
</file>

<file path=customXml/itemProps3.xml><?xml version="1.0" encoding="utf-8"?>
<ds:datastoreItem xmlns:ds="http://schemas.openxmlformats.org/officeDocument/2006/customXml" ds:itemID="{E3E9CA02-6087-4360-B917-C0872910B309}">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2020-07-29T03:51:37Z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