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R1R2終了事業/"/>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W29" i="3" l="1"/>
  <c r="Y782" i="3" l="1"/>
  <c r="Y783" i="3"/>
  <c r="AM101" i="3"/>
  <c r="AQ102" i="3"/>
  <c r="AD19" i="3" l="1"/>
  <c r="AQ119" i="3" l="1"/>
  <c r="AM119" i="3"/>
  <c r="AI119" i="3"/>
  <c r="AE55" i="3" l="1"/>
  <c r="AE48" i="3"/>
  <c r="AE119" i="3" l="1"/>
  <c r="AD16"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<sst xmlns="http://schemas.openxmlformats.org/spreadsheetml/2006/main" count="3093" uniqueCount="739">
  <si>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</si>
  <si>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</si>
  <si>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</si>
  <si>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</si>
  <si>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</si>
  <si>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</si>
  <si>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</si>
  <si>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</si>
  <si>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</si>
  <si>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</si>
  <si>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</si>
  <si>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</si>
  <si>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</si>
  <si>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</si>
  <si>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</si>
  <si>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</si>
  <si>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</si>
  <si>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</si>
  <si>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</si>
  <si>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</si>
  <si>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</si>
  <si>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</si>
  <si>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</si>
  <si>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</si>
  <si>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</si>
  <si>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</si>
  <si>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</si>
  <si>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</si>
  <si>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</si>
  <si>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</si>
  <si>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</si>
  <si>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</si>
  <si>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</si>
  <si>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</si>
  <si>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</si>
  <si>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</si>
  <si>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</si>
  <si>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</si>
  <si>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</si>
  <si>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</si>
  <si>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</si>
  <si>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</si>
  <si>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</si>
  <si>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</si>
  <si>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</si>
  <si>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</si>
  <si>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</si>
  <si>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</si>
  <si>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</si>
  <si>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</si>
  <si>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</si>
  <si>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</si>
  <si>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</si>
  <si>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</si>
  <si>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</si>
  <si>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</si>
  <si>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</si>
  <si>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</si>
  <si>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</si>
  <si>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</si>
  <si>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</si>
  <si>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</si>
  <si>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</si>
  <si>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</si>
  <si>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</si>
  <si>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</si>
  <si>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</si>
  <si>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</si>
  <si>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</si>
  <si>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</si>
  <si>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</si>
  <si>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</si>
  <si>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</si>
  <si>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</si>
  <si>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</si>
  <si>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</si>
  <si>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</si>
  <si>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</si>
  <si>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</si>
  <si>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</si>
  <si>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</si>
  <si>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</si>
  <si>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</si>
  <si>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</si>
  <si>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</si>
  <si>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</si>
  <si>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</si>
  <si>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</si>
  <si>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</si>
  <si>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</si>
  <si>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</si>
  <si>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</si>
  <si>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</si>
  <si>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</si>
  <si>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</si>
  <si>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</si>
  <si>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</si>
  <si>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</si>
  <si>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</si>
  <si>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</si>
  <si>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</si>
  <si>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</si>
  <si>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</si>
  <si>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</si>
  <si>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</si>
  <si>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</si>
  <si>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</si>
  <si>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</si>
  <si>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</si>
  <si>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</si>
  <si>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</si>
  <si>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</si>
  <si>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</si>
  <si>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</si>
  <si>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</si>
  <si>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</si>
  <si>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</si>
  <si>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</si>
  <si>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</si>
  <si>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</si>
  <si>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</si>
  <si>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</si>
  <si>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</si>
  <si>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</si>
  <si>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</si>
  <si>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</si>
  <si>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</si>
  <si>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</si>
  <si>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</si>
  <si>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</si>
  <si>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</si>
  <si>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</si>
  <si>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</si>
  <si>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</si>
  <si>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</si>
  <si>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</si>
  <si>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</si>
  <si>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</si>
  <si>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</si>
  <si>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</si>
  <si>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</si>
  <si>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</si>
  <si>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</si>
  <si>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</si>
  <si>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</si>
  <si>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</si>
  <si>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</si>
  <si>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</si>
  <si>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</si>
  <si>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</si>
  <si>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</si>
  <si>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</si>
  <si>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</si>
  <si>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</si>
  <si>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</si>
  <si>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</si>
  <si>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</si>
  <si>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</si>
  <si>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</si>
  <si>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</si>
  <si>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</si>
  <si>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</si>
  <si>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</si>
  <si>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</si>
  <si>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</si>
  <si>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</si>
  <si>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</si>
  <si>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</si>
  <si>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</si>
  <si>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</si>
  <si>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</si>
  <si>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</si>
  <si>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</si>
  <si>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</si>
  <si>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</si>
  <si>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</si>
  <si>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</si>
  <si>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</si>
  <si>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</si>
  <si>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</si>
  <si>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</si>
  <si>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</si>
  <si>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</si>
  <si>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</si>
  <si>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</si>
  <si>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</si>
  <si>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</si>
  <si>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</si>
  <si>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</si>
  <si>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</si>
  <si>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</si>
  <si>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</si>
  <si>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</si>
  <si>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</si>
  <si>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</si>
  <si>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</si>
  <si>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</si>
  <si>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</si>
  <si>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</si>
  <si>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</si>
  <si>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</si>
  <si>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</si>
  <si>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</si>
  <si>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</si>
  <si>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</si>
  <si>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</si>
  <si>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</si>
  <si>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</si>
  <si>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</si>
  <si>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</si>
  <si>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</si>
  <si>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</si>
  <si>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</si>
  <si>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</si>
  <si>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</si>
  <si>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</si>
  <si>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</si>
  <si>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</si>
  <si>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</si>
  <si>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</si>
  <si>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</si>
  <si>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</si>
  <si>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</si>
  <si>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</si>
  <si>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</si>
  <si>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</si>
  <si>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</si>
  <si>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</si>
  <si>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</si>
  <si>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</si>
  <si>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</si>
  <si>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</si>
  <si>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</si>
  <si>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</si>
  <si>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</si>
  <si>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</si>
  <si>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</si>
  <si>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</si>
  <si>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</si>
  <si>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</si>
  <si>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</si>
  <si>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</si>
  <si>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</si>
  <si>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</si>
  <si>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</si>
  <si>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</si>
  <si>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</si>
  <si>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</si>
  <si>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</si>
  <si>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</si>
  <si>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</si>
  <si>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</si>
  <si>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</si>
  <si>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</si>
  <si>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</si>
  <si>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</si>
  <si>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</si>
  <si>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</si>
  <si>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</si>
  <si>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</si>
  <si>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</si>
  <si>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</si>
  <si>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</si>
  <si>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</si>
  <si>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</si>
  <si>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</si>
  <si>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</si>
  <si>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</si>
  <si>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</si>
  <si>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</si>
  <si>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</si>
  <si>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</si>
  <si>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</si>
  <si>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</si>
  <si>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</si>
  <si>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</si>
  <si>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</si>
  <si>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</si>
  <si>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</si>
  <si>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</si>
  <si>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</si>
  <si>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</si>
  <si>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</si>
  <si>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</si>
  <si>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</si>
  <si>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</si>
  <si>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</si>
  <si>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</si>
  <si>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</si>
  <si>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</si>
  <si>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</si>
  <si>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</si>
  <si>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</si>
  <si>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</si>
  <si>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</si>
  <si>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</si>
  <si>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</si>
  <si>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</si>
  <si>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</si>
  <si>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</si>
  <si>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</si>
  <si>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</si>
  <si>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</si>
  <si>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</si>
  <si>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</si>
  <si>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</si>
  <si>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</si>
  <si>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</si>
  <si>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</si>
  <si>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</si>
  <si>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</si>
  <si>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</si>
  <si>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</si>
  <si>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</si>
  <si>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</si>
  <si>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</si>
  <si>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</si>
  <si>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</si>
  <si>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</si>
  <si>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</si>
  <si>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</si>
  <si>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</si>
  <si>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</si>
  <si>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</si>
  <si>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</si>
  <si>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</si>
  <si>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</si>
  <si>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</si>
  <si>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</si>
  <si>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</si>
  <si>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</si>
  <si>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</si>
  <si>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</si>
  <si>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</si>
  <si>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</si>
  <si>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</si>
  <si>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</si>
  <si>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</si>
  <si>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</si>
  <si>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</si>
  <si>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</si>
  <si>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</si>
  <si>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</si>
  <si>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</si>
  <si>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</si>
  <si>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</si>
  <si>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</si>
  <si>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</si>
  <si>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</si>
  <si>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</si>
  <si>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</si>
  <si>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</si>
  <si>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</si>
  <si>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</si>
  <si>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</si>
  <si>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</si>
  <si>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</si>
  <si>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</si>
  <si>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</si>
  <si>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</si>
  <si>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</si>
  <si>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</si>
  <si>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</si>
  <si>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</si>
  <si>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</si>
  <si>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</si>
  <si>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</si>
  <si>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</si>
  <si>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</si>
  <si>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</si>
  <si>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</si>
  <si>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</si>
  <si>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</si>
  <si>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</si>
  <si>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</si>
  <si>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</si>
  <si>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</si>
  <si>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</si>
  <si>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</si>
  <si>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</si>
  <si>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</si>
  <si>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</si>
  <si>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</si>
  <si>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</si>
  <si>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</si>
  <si>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</si>
  <si>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</si>
  <si>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</si>
  <si>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</si>
  <si>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</si>
  <si>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</si>
  <si>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</si>
  <si>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</si>
  <si>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</si>
  <si>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</si>
  <si>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</si>
  <si>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</si>
  <si>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</si>
  <si>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</si>
  <si>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</si>
  <si>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</si>
  <si>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</si>
  <si>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</si>
  <si>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</si>
  <si>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</si>
  <si>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</si>
  <si>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</si>
  <si>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</si>
  <si>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</si>
  <si>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</si>
  <si>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</si>
  <si>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</si>
  <si>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</si>
  <si>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</si>
  <si>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</si>
  <si>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</si>
  <si>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</si>
  <si>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</si>
  <si>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</si>
  <si>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</si>
  <si>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</si>
  <si>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</si>
  <si>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</si>
  <si>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</si>
  <si>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</si>
  <si>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</si>
  <si>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</si>
  <si>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</si>
  <si>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</si>
  <si>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</si>
  <si>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</si>
  <si>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</si>
  <si>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</si>
  <si>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</si>
  <si>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</si>
  <si>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</si>
  <si>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</si>
  <si>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</si>
  <si>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</si>
  <si>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</si>
  <si>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</si>
  <si>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</si>
  <si>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</si>
  <si>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</si>
  <si>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</si>
  <si>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</si>
  <si>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</si>
  <si>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</si>
  <si>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</si>
  <si>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</si>
  <si>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</si>
  <si>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</si>
  <si>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</si>
  <si>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</si>
  <si>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</si>
  <si>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</si>
  <si>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</si>
  <si>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</si>
  <si>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</si>
  <si>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</si>
  <si>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</si>
  <si>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</si>
  <si>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</si>
  <si>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</si>
  <si>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</si>
  <si>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</si>
  <si>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</si>
  <si>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</si>
  <si>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</si>
  <si>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</si>
  <si>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</si>
  <si>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</si>
  <si>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</si>
  <si>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</si>
  <si>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</si>
  <si>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</si>
  <si>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</si>
  <si>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</si>
  <si>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</si>
  <si>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</si>
  <si>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</si>
  <si>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</si>
  <si>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</si>
  <si>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</si>
  <si>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</si>
  <si>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</si>
  <si>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</si>
  <si>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</si>
  <si>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</si>
  <si>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</si>
  <si>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</si>
  <si>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</si>
  <si>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</si>
  <si>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</si>
  <si>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</si>
  <si>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</si>
  <si>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</si>
  <si>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</si>
  <si>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</si>
  <si>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</si>
  <si>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</si>
  <si>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</si>
  <si>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</si>
  <si>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</si>
  <si>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</si>
  <si>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</si>
  <si>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</si>
  <si>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</si>
  <si>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</si>
  <si>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</si>
  <si>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</si>
  <si>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</si>
  <si>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</si>
  <si>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</si>
  <si>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</si>
  <si>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</si>
  <si>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</si>
  <si>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</si>
  <si>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</si>
  <si>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</si>
  <si>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</si>
  <si>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</si>
  <si>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</si>
  <si>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</si>
  <si>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</si>
  <si>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</si>
  <si>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</si>
  <si>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</si>
  <si>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</si>
  <si>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</si>
  <si>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</si>
  <si>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</si>
  <si>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</si>
  <si>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</si>
  <si>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</si>
  <si>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</si>
  <si>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</si>
  <si>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</si>
  <si>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</si>
  <si>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</si>
  <si>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</si>
  <si>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</si>
  <si>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</si>
  <si>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</si>
  <si>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</si>
  <si>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</si>
  <si>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</si>
  <si>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</si>
  <si>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</si>
  <si>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</si>
  <si>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</si>
  <si>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</si>
  <si>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</si>
  <si>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</si>
  <si>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</si>
  <si>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</si>
  <si>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</si>
  <si>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</si>
  <si>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</si>
  <si>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</si>
  <si>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</si>
  <si>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</si>
  <si>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平成１０年度</t>
    <rPh sb="0" eb="2">
      <t>ヘイセイ</t>
    </rPh>
    <rPh sb="4" eb="5">
      <t>ネン</t>
    </rPh>
    <rPh sb="5" eb="6">
      <t>ド</t>
    </rPh>
    <phoneticPr fontId="5"/>
  </si>
  <si>
    <t>　工場・事業場等については、「省エネルギー効果」、「費用対効果」、「先進性」等を踏まえて政策的意義が高いと認められる設備の導入に係る必要な経費（設計費、設備費、工事費）を補助する。加えて、設備の計測・見える化・制御等の機能を備えたエネルギーマネジメントシステムを用いて、エネルギー管理支援サービスを提供する事業者（エネマネ事業者）と共同で実施する、より効果的な省エネルギー対策等に必要な経費（設計費、設備費、工事費）も補助する。また、省エネ効果の高い設備を指定し、その設備の導入に必要な経費（設備費）を補助する（補助率：1/2、1/3、1/4）。
  ZEBについては、新築等において、年間の一次エネルギー消費量を50％以上削減できる建築物の実証を行うとともに、一次エネルギー消費量計算プログラムにおいて未評価となっている技術の実証を行う。（補助率：2/3）。また、ZEBに取り組むプランナー、オーナーを登録・公表することでZEBの普及を促進する。
　ZEHについては、ZEHの普及目標を掲げたZEHビルダーが設計等を行うZEH+（現行のZEHより省エネを更に深堀りするとともに、設備のより効率的な運用等により太陽光発電等の自家消費率拡大を目指したZEH）の導入や集合住宅におけるZEHの実証等を支援することで、ZEHの普及を促進する（補助率：戸建住宅　定額、集合住宅　2/3）。
　住宅の断熱改修については、既存住宅の断熱・省エネ性能の向上を図るため、工期短縮可能な高性能断熱建材や蓄熱、調湿等の付加価値を有する省エネ建材の導入を支援する（補助率：1/2）。</t>
    <rPh sb="331" eb="333">
      <t>イチジ</t>
    </rPh>
    <rPh sb="338" eb="341">
      <t>ショウヒリョウ</t>
    </rPh>
    <rPh sb="341" eb="343">
      <t>ケイサン</t>
    </rPh>
    <rPh sb="352" eb="355">
      <t>ミヒョウカ</t>
    </rPh>
    <rPh sb="361" eb="363">
      <t>ギジュツ</t>
    </rPh>
    <rPh sb="364" eb="366">
      <t>ジッショウ</t>
    </rPh>
    <rPh sb="367" eb="368">
      <t>オコナ</t>
    </rPh>
    <phoneticPr fontId="5"/>
  </si>
  <si>
    <t>-</t>
  </si>
  <si>
    <t>-</t>
    <phoneticPr fontId="5"/>
  </si>
  <si>
    <t>-</t>
    <phoneticPr fontId="5"/>
  </si>
  <si>
    <t>エネルギー使用合理化設備導入促進等対策費補助金</t>
    <phoneticPr fontId="5"/>
  </si>
  <si>
    <t>長期エネルギー需給見通しにおける産業部門・業務部門の省エネ対策（2,269万kl）中、省エネ設備投資を中心とする対策の実施を促進し、省エネ量1,846万klを目指す。</t>
    <rPh sb="16" eb="18">
      <t>サンギョウ</t>
    </rPh>
    <rPh sb="18" eb="20">
      <t>ブモン</t>
    </rPh>
    <rPh sb="21" eb="23">
      <t>ギョウム</t>
    </rPh>
    <rPh sb="23" eb="25">
      <t>ブモン</t>
    </rPh>
    <rPh sb="26" eb="27">
      <t>ショウ</t>
    </rPh>
    <rPh sb="29" eb="31">
      <t>タイサク</t>
    </rPh>
    <rPh sb="37" eb="38">
      <t>マン</t>
    </rPh>
    <rPh sb="41" eb="42">
      <t>チュウ</t>
    </rPh>
    <rPh sb="43" eb="44">
      <t>ショウ</t>
    </rPh>
    <rPh sb="46" eb="48">
      <t>セツビ</t>
    </rPh>
    <rPh sb="48" eb="50">
      <t>トウシ</t>
    </rPh>
    <rPh sb="51" eb="53">
      <t>チュウシン</t>
    </rPh>
    <rPh sb="56" eb="58">
      <t>タイサク</t>
    </rPh>
    <rPh sb="59" eb="61">
      <t>ジッシ</t>
    </rPh>
    <rPh sb="62" eb="64">
      <t>ソクシン</t>
    </rPh>
    <rPh sb="66" eb="67">
      <t>ショウ</t>
    </rPh>
    <rPh sb="69" eb="70">
      <t>リョウ</t>
    </rPh>
    <rPh sb="75" eb="76">
      <t>マン</t>
    </rPh>
    <rPh sb="79" eb="81">
      <t>メザ</t>
    </rPh>
    <phoneticPr fontId="5"/>
  </si>
  <si>
    <t>地球温暖化対策計画の進捗状況</t>
    <phoneticPr fontId="5"/>
  </si>
  <si>
    <t>建築着工統計調査（国土交通省総合政策局情報政策課建設経済統計調査室）</t>
    <phoneticPr fontId="5"/>
  </si>
  <si>
    <t>建築物リフォーム・リニューアル調査報告（国土交通省総合政策局建設経済統計調査室）</t>
    <phoneticPr fontId="5"/>
  </si>
  <si>
    <t>【工場・事業場】
当該年度の成果である省エネ量（原油換算）に、産業・業務部門の平均ＣＯ２排出係数（2.65t-CO2/kl）を乗じて、CO2削減量を算出。
【住宅・ビル】
当該年度の成果である省エネ量（原油換算）に、業務・家庭部門の平均ＣＯ２排出係数（2.80t-CO2/kl）を乗じて、CO2削減量を算出。</t>
    <rPh sb="9" eb="11">
      <t>トウガイ</t>
    </rPh>
    <rPh sb="11" eb="13">
      <t>ネンド</t>
    </rPh>
    <rPh sb="14" eb="16">
      <t>セイカ</t>
    </rPh>
    <phoneticPr fontId="5"/>
  </si>
  <si>
    <t>【工場・事業場】
執行額／（CO2削減量（ｔ）×機器の平均耐用年数）
【住宅・ビル】
執行額／（CO2削減量（t）×機器の平均耐用年数（15年））</t>
    <rPh sb="24" eb="26">
      <t>キキ</t>
    </rPh>
    <rPh sb="27" eb="29">
      <t>ヘイキン</t>
    </rPh>
    <rPh sb="29" eb="31">
      <t>タイヨウ</t>
    </rPh>
    <rPh sb="31" eb="33">
      <t>ネンスウ</t>
    </rPh>
    <phoneticPr fontId="5"/>
  </si>
  <si>
    <t>設備導入支援件数（新規採択件数）【工場・事業場】</t>
    <phoneticPr fontId="5"/>
  </si>
  <si>
    <t>新規採択件数のうち中小企業採択割合【工場・事業場】</t>
    <phoneticPr fontId="5"/>
  </si>
  <si>
    <t>ZEBの実証件数【ビル】</t>
    <phoneticPr fontId="5"/>
  </si>
  <si>
    <t>ZEHの支援件数【住宅】
(平成30年度より、ZEH+、建売、集合ZEH実証事業に内容変更）</t>
    <phoneticPr fontId="5"/>
  </si>
  <si>
    <t>断熱改修交付戸数【住宅】
（平成30年度より、次世代省エネ建材事業に内容変更）</t>
    <phoneticPr fontId="5"/>
  </si>
  <si>
    <t>当該年度執行額／交付事業件数【工場・事業場】　　　　　　　　　</t>
    <phoneticPr fontId="5"/>
  </si>
  <si>
    <t>件</t>
    <rPh sb="0" eb="1">
      <t>ケン</t>
    </rPh>
    <phoneticPr fontId="5"/>
  </si>
  <si>
    <t>戸</t>
    <rPh sb="0" eb="1">
      <t>ト</t>
    </rPh>
    <phoneticPr fontId="5"/>
  </si>
  <si>
    <t>千円/kl</t>
  </si>
  <si>
    <t>億円/kl</t>
  </si>
  <si>
    <t>135÷
（28724×15）</t>
    <phoneticPr fontId="5"/>
  </si>
  <si>
    <t>81.5÷
(11,446×15)</t>
    <phoneticPr fontId="5"/>
  </si>
  <si>
    <t>当該年度執行額／（当該年度エネルギー削減量×耐用年数（15年））【住宅・ビル】</t>
    <phoneticPr fontId="5"/>
  </si>
  <si>
    <t>6. エネルギー・環境</t>
  </si>
  <si>
    <t>6-2. 新エネルギー・省エネルギー</t>
  </si>
  <si>
    <t>最終エネルギー消費量＜産業部門＞（原油換算百万ｋｌ）</t>
    <phoneticPr fontId="5"/>
  </si>
  <si>
    <t>最終エネルギー消費量＜民生業務部門＞（原油換算百万ｋｌ）</t>
    <phoneticPr fontId="5"/>
  </si>
  <si>
    <t>最終エネルギー消費量＜民生家庭部門＞（原油換算百万ｋｌ）</t>
    <phoneticPr fontId="5"/>
  </si>
  <si>
    <t>百万kl</t>
    <rPh sb="0" eb="2">
      <t>ヒャクマン</t>
    </rPh>
    <phoneticPr fontId="5"/>
  </si>
  <si>
    <t>-</t>
    <phoneticPr fontId="5"/>
  </si>
  <si>
    <t>　工場・事業場については、エネルギー基本計画において「省エネルギー設備投資に対する支援や中小企業等へのリース手法を活用した省エネルギー投資に対する支援など多様な施策を用意することで、企業自ら最善の省エネルギー対策を進めていく環境を整備する」とされていることを踏まえ、工場・事業場の省エネ設備投資を促進することで、産業・業務部門の省エネルギーに寄与する。
　住宅・ビルについては、エネルギー基本計画において「住宅については、２０２０年までにハウスメーカー等が新築する注文戸建住宅の半数以上で、２０３０年までに新築住宅の平均でＺＥＨの実現を目指す」「建築物については、２０２０年までに国を含めた新築公共建築物等で、２０３０年までに新築建築物の平均でＺＥＢを実現することを目指す」、日本再興戦略2016において「2020年までに省エネリフォームを倍増させるため、高性能な窓及び断熱材等による断熱改修や、高効率な給湯設備等への更新を支援する」とされていることを踏まえ、住宅・ビルの省エネ投資促進を推進することで、家庭部門・業務部門の省エネルギーに寄与する。</t>
    <phoneticPr fontId="5"/>
  </si>
  <si>
    <t>％</t>
    <phoneticPr fontId="5"/>
  </si>
  <si>
    <t>万件</t>
    <rPh sb="0" eb="1">
      <t>マン</t>
    </rPh>
    <rPh sb="1" eb="2">
      <t>ケン</t>
    </rPh>
    <phoneticPr fontId="5"/>
  </si>
  <si>
    <t>-</t>
    <phoneticPr fontId="5"/>
  </si>
  <si>
    <t>-</t>
    <phoneticPr fontId="5"/>
  </si>
  <si>
    <t>ZEHビルダー/プランナー実績報告（一般社団法人環境共創イニシアチブ）</t>
    <phoneticPr fontId="5"/>
  </si>
  <si>
    <t>令和2年度までに省エネリフォームを倍増(平成23年度（32万件）比）させる</t>
    <rPh sb="0" eb="2">
      <t>レイワ</t>
    </rPh>
    <phoneticPr fontId="5"/>
  </si>
  <si>
    <t>令和2年度までに1tあたりのCO2削減コストを以下の通り削減する。
【工場・事業場】
平成27年度比で１割削減する。
【住宅・ビル】
平成30年度の実績値を維持する</t>
    <rPh sb="0" eb="2">
      <t>レイワ</t>
    </rPh>
    <phoneticPr fontId="5"/>
  </si>
  <si>
    <t>1tあたりのCO2削減コスト
【工場・事業場】
令和2年度で1,845円/t-CO2
【住宅・ビル】
令和2年度で14,827円/t-CO2</t>
    <rPh sb="24" eb="26">
      <t>レイワ</t>
    </rPh>
    <phoneticPr fontId="5"/>
  </si>
  <si>
    <t>-</t>
    <phoneticPr fontId="5"/>
  </si>
  <si>
    <t>-</t>
    <phoneticPr fontId="5"/>
  </si>
  <si>
    <t>40.0÷
(6,957×15)</t>
    <phoneticPr fontId="5"/>
  </si>
  <si>
    <t>64.0÷
(9,695×15)</t>
    <phoneticPr fontId="5"/>
  </si>
  <si>
    <t>○</t>
  </si>
  <si>
    <t>「長期エネルギー需給見通し」に掲げられた2030年度の省エネ見通しの実現に向けて、産業・業務・家庭の各部門において、省エネ設備投資を促進してエネルギー消費効率を改善することで、徹底した省エネを進めることは、社会にとって喫緊の課題。</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サンギョウ</t>
    </rPh>
    <rPh sb="44" eb="46">
      <t>ギョウム</t>
    </rPh>
    <rPh sb="47" eb="49">
      <t>カテイ</t>
    </rPh>
    <rPh sb="50" eb="53">
      <t>カクブモン</t>
    </rPh>
    <rPh sb="58" eb="59">
      <t>ショウ</t>
    </rPh>
    <rPh sb="61" eb="63">
      <t>セツビ</t>
    </rPh>
    <rPh sb="63" eb="65">
      <t>トウシ</t>
    </rPh>
    <rPh sb="66" eb="68">
      <t>ソクシン</t>
    </rPh>
    <rPh sb="75" eb="77">
      <t>ショウヒ</t>
    </rPh>
    <rPh sb="77" eb="79">
      <t>コウリツ</t>
    </rPh>
    <rPh sb="80" eb="82">
      <t>カイゼン</t>
    </rPh>
    <rPh sb="88" eb="90">
      <t>テッテイ</t>
    </rPh>
    <rPh sb="92" eb="93">
      <t>ショウ</t>
    </rPh>
    <rPh sb="96" eb="97">
      <t>スス</t>
    </rPh>
    <rPh sb="103" eb="105">
      <t>シャカイ</t>
    </rPh>
    <rPh sb="109" eb="111">
      <t>キッキン</t>
    </rPh>
    <rPh sb="112" eb="114">
      <t>カダイ</t>
    </rPh>
    <phoneticPr fontId="5"/>
  </si>
  <si>
    <t>本事業は、「長期エネルギー需給見通し」に掲げられた2030年度の省エネ見通しの実現に向けて、産業・業務・家庭の各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t>
    <rPh sb="0" eb="1">
      <t>ホン</t>
    </rPh>
    <rPh sb="1" eb="3">
      <t>ジギョウ</t>
    </rPh>
    <rPh sb="6" eb="8">
      <t>チョウキ</t>
    </rPh>
    <rPh sb="13" eb="15">
      <t>ジュキュウ</t>
    </rPh>
    <rPh sb="15" eb="17">
      <t>ミトオ</t>
    </rPh>
    <rPh sb="20" eb="21">
      <t>カカ</t>
    </rPh>
    <rPh sb="29" eb="31">
      <t>ネンド</t>
    </rPh>
    <rPh sb="32" eb="33">
      <t>ショウ</t>
    </rPh>
    <rPh sb="35" eb="37">
      <t>ミトオ</t>
    </rPh>
    <rPh sb="39" eb="41">
      <t>ジツゲン</t>
    </rPh>
    <rPh sb="42" eb="43">
      <t>ム</t>
    </rPh>
    <rPh sb="46" eb="48">
      <t>サンギョウ</t>
    </rPh>
    <rPh sb="49" eb="51">
      <t>ギョウム</t>
    </rPh>
    <rPh sb="52" eb="54">
      <t>カテイ</t>
    </rPh>
    <rPh sb="55" eb="58">
      <t>カクブモン</t>
    </rPh>
    <rPh sb="195" eb="197">
      <t>ジギョウ</t>
    </rPh>
    <phoneticPr fontId="5"/>
  </si>
  <si>
    <t>「長期エネルギー需給見通し」に掲げられた2030年度の省エネ見通し実現に必要な事業であり、優先度は高い。</t>
    <rPh sb="1" eb="3">
      <t>チョウキ</t>
    </rPh>
    <rPh sb="8" eb="10">
      <t>ジュキュウ</t>
    </rPh>
    <rPh sb="10" eb="12">
      <t>ミトオ</t>
    </rPh>
    <rPh sb="15" eb="16">
      <t>カカ</t>
    </rPh>
    <rPh sb="24" eb="26">
      <t>ネンド</t>
    </rPh>
    <rPh sb="27" eb="28">
      <t>ショウ</t>
    </rPh>
    <rPh sb="30" eb="32">
      <t>ミトオ</t>
    </rPh>
    <rPh sb="33" eb="35">
      <t>ジツゲン</t>
    </rPh>
    <rPh sb="36" eb="38">
      <t>ヒツヨウ</t>
    </rPh>
    <rPh sb="39" eb="41">
      <t>ジギョウ</t>
    </rPh>
    <phoneticPr fontId="5"/>
  </si>
  <si>
    <t>採択先は、一定の公募期間を設け、公募説明会を実施して募集した上で、学識経験者を含む関係分野の専門家で構成された審査委員会における厳正な審査を経て決定している。</t>
    <rPh sb="5" eb="7">
      <t>イッテイ</t>
    </rPh>
    <rPh sb="8" eb="10">
      <t>コウボ</t>
    </rPh>
    <rPh sb="10" eb="12">
      <t>キカン</t>
    </rPh>
    <rPh sb="13" eb="14">
      <t>モウ</t>
    </rPh>
    <rPh sb="16" eb="18">
      <t>コウボ</t>
    </rPh>
    <rPh sb="18" eb="21">
      <t>セツメイカイ</t>
    </rPh>
    <rPh sb="22" eb="24">
      <t>ジッシ</t>
    </rPh>
    <rPh sb="26" eb="28">
      <t>ボシュウ</t>
    </rPh>
    <rPh sb="30" eb="31">
      <t>ウエ</t>
    </rPh>
    <phoneticPr fontId="5"/>
  </si>
  <si>
    <t>無</t>
  </si>
  <si>
    <t>受益者負担は補助目的に応じて1/3～3/4としており、妥当な負担関係であると考える。</t>
    <phoneticPr fontId="5"/>
  </si>
  <si>
    <t>執行団体の事務費削減、交付決定後の事業費削減等により単位当たりコスト削減に努めている。</t>
    <phoneticPr fontId="5"/>
  </si>
  <si>
    <t>執行団体への支払いに際しては、支払額、その明細及びその根拠を示す書類等を確認しており、合理的なものとなっている。</t>
    <rPh sb="34" eb="35">
      <t>トウ</t>
    </rPh>
    <rPh sb="36" eb="38">
      <t>カクニン</t>
    </rPh>
    <rPh sb="43" eb="46">
      <t>ゴウリテキ</t>
    </rPh>
    <phoneticPr fontId="5"/>
  </si>
  <si>
    <t>費目・使途は事業目的に即した真に必要な経費か否かを精査した上で支出しており、限定されている。</t>
    <rPh sb="38" eb="40">
      <t>ゲンテイ</t>
    </rPh>
    <phoneticPr fontId="5"/>
  </si>
  <si>
    <t>‐</t>
  </si>
  <si>
    <t>繰越の要因は、不測の事態により着工が遅れたもので、その理由は妥当である。</t>
    <rPh sb="0" eb="2">
      <t>クリコシ</t>
    </rPh>
    <rPh sb="3" eb="5">
      <t>ヨウイン</t>
    </rPh>
    <rPh sb="7" eb="9">
      <t>フソク</t>
    </rPh>
    <rPh sb="10" eb="12">
      <t>ジタイ</t>
    </rPh>
    <rPh sb="15" eb="17">
      <t>チャッコウ</t>
    </rPh>
    <rPh sb="18" eb="19">
      <t>オク</t>
    </rPh>
    <rPh sb="27" eb="29">
      <t>リユウ</t>
    </rPh>
    <rPh sb="30" eb="32">
      <t>ダトウ</t>
    </rPh>
    <phoneticPr fontId="5"/>
  </si>
  <si>
    <t>執行団体公募において、執行団体の効率的な補助事業の実施による事務費削減について評価を行っている。</t>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</si>
  <si>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
ZEB/ZEHについて、建築物の省エネ基準適合義務化による規制が段階的に進められているが、本規制は業界全体の底上げを行うものである。ZEB/ZEHはその基準よりも大幅に高い水準を求めており、補助事業による普及加速を行うことが適切である。また、消費者への訴求が比較的困難な断熱リフォームにおいて、建材メーカーの努力とともに、その市場形成や価格低減を補助事業を通じて誘導することが適切である。</t>
    <rPh sb="88" eb="91">
      <t>ジギョウシャ</t>
    </rPh>
    <phoneticPr fontId="5"/>
  </si>
  <si>
    <t>見込みに見合う結果となっている。</t>
    <phoneticPr fontId="5"/>
  </si>
  <si>
    <t>本事業により導入される省エネ設備は、事業活動等において不可欠なものであり、十分に活用されている。</t>
    <rPh sb="22" eb="23">
      <t>ナド</t>
    </rPh>
    <rPh sb="27" eb="30">
      <t>フカケツ</t>
    </rPh>
    <phoneticPr fontId="5"/>
  </si>
  <si>
    <t>環境省</t>
  </si>
  <si>
    <t>国土交通省</t>
  </si>
  <si>
    <t>二酸化炭素排出抑制対策事業費等補助金（戸建住宅におけるネット・ゼロ・エネルギー・ハウス（ZEH）化支援事業）</t>
    <phoneticPr fontId="5"/>
  </si>
  <si>
    <t>二酸化炭素排出抑制対策事業費等補助金（建築物等の脱炭素化・レジリエンス強化促進事業のうち新築集合住宅・既存住宅等における省CO2化促進事業）</t>
    <phoneticPr fontId="5"/>
  </si>
  <si>
    <t>二酸化炭素排出抑制対策事業費等補助金（建築物等の脱炭素化・レジリエンス強化促進事業のうち業務用施設等におけるZEB化・省CO2促進事業）</t>
    <rPh sb="0" eb="3">
      <t>ニサンカ</t>
    </rPh>
    <rPh sb="3" eb="5">
      <t>タンソ</t>
    </rPh>
    <rPh sb="5" eb="7">
      <t>ハイシュツ</t>
    </rPh>
    <rPh sb="7" eb="9">
      <t>ヨクセイ</t>
    </rPh>
    <rPh sb="9" eb="11">
      <t>タイサク</t>
    </rPh>
    <rPh sb="11" eb="15">
      <t>ジギョウヒナド</t>
    </rPh>
    <rPh sb="15" eb="18">
      <t>ホジョキン</t>
    </rPh>
    <rPh sb="19" eb="23">
      <t>ケンチクブツナド</t>
    </rPh>
    <rPh sb="24" eb="25">
      <t>ダツ</t>
    </rPh>
    <rPh sb="25" eb="27">
      <t>タンソ</t>
    </rPh>
    <rPh sb="27" eb="28">
      <t>カ</t>
    </rPh>
    <rPh sb="35" eb="37">
      <t>キョウカ</t>
    </rPh>
    <rPh sb="37" eb="39">
      <t>ソクシン</t>
    </rPh>
    <rPh sb="39" eb="41">
      <t>ジギョウ</t>
    </rPh>
    <rPh sb="44" eb="47">
      <t>ギョウムヨウ</t>
    </rPh>
    <rPh sb="47" eb="49">
      <t>シセツ</t>
    </rPh>
    <rPh sb="49" eb="50">
      <t>トウ</t>
    </rPh>
    <rPh sb="57" eb="58">
      <t>カ</t>
    </rPh>
    <rPh sb="59" eb="60">
      <t>ショウ</t>
    </rPh>
    <rPh sb="63" eb="65">
      <t>ソクシン</t>
    </rPh>
    <rPh sb="65" eb="67">
      <t>ジギョウ</t>
    </rPh>
    <phoneticPr fontId="5"/>
  </si>
  <si>
    <t>地域型住宅グリーン化事業</t>
    <phoneticPr fontId="5"/>
  </si>
  <si>
    <t>・ZEB事業については、地方公共団体の建築物、延床面積10,000㎡未満の新築建築物、延床面積2,000㎡未満の既存建築物は環境省事業にて、それ以外の建築物は経済産業省事業にて、支援対象としている。
・ZEH事業については、将来のさらなる普及に向けて供給を促進すべきZEHを経済産業省事業にて、引き続き供給を促進すべきZEHを環境省事業にて、中小工務店が連携して建築するZEHを国土交通省事業にて、支援対象としている。
・住宅の省エネリフォームについては、断熱材や窓サッシなどの高性能建材の導入を環境省事業にて、工期短縮可能な高性能断熱建材や蓄熱、調湿等の付加価値を有する省エネ建材の導入を経済産業省事業にて、それぞれ支援対象としている。</t>
    <phoneticPr fontId="5"/>
  </si>
  <si>
    <t>0502</t>
    <phoneticPr fontId="5"/>
  </si>
  <si>
    <t>0449, 0064</t>
    <phoneticPr fontId="5"/>
  </si>
  <si>
    <t>0428, 新24-0046</t>
    <phoneticPr fontId="5"/>
  </si>
  <si>
    <t>0391, 0484</t>
    <phoneticPr fontId="5"/>
  </si>
  <si>
    <t>0368, 0426</t>
    <phoneticPr fontId="5"/>
  </si>
  <si>
    <t>0325, 0371</t>
    <phoneticPr fontId="5"/>
  </si>
  <si>
    <t>0341, 0345, 0349</t>
    <phoneticPr fontId="5"/>
  </si>
  <si>
    <t>0274,0275</t>
    <phoneticPr fontId="5"/>
  </si>
  <si>
    <t>0254</t>
    <phoneticPr fontId="5"/>
  </si>
  <si>
    <t>A.一般社団法人環境共創イニシアチブ</t>
    <phoneticPr fontId="5"/>
  </si>
  <si>
    <t>B.一般社団法人環境共創イニシアチブ</t>
    <phoneticPr fontId="5"/>
  </si>
  <si>
    <t>事業費</t>
    <rPh sb="0" eb="3">
      <t>ジギョウヒ</t>
    </rPh>
    <phoneticPr fontId="5"/>
  </si>
  <si>
    <t>民間団体等への補助金交付</t>
    <rPh sb="0" eb="2">
      <t>ミンカン</t>
    </rPh>
    <rPh sb="2" eb="4">
      <t>ダンタイ</t>
    </rPh>
    <rPh sb="4" eb="5">
      <t>ナド</t>
    </rPh>
    <rPh sb="7" eb="10">
      <t>ホジョキン</t>
    </rPh>
    <rPh sb="10" eb="12">
      <t>コウフ</t>
    </rPh>
    <phoneticPr fontId="5"/>
  </si>
  <si>
    <t>事務費</t>
    <rPh sb="0" eb="3">
      <t>ジムヒ</t>
    </rPh>
    <phoneticPr fontId="5"/>
  </si>
  <si>
    <t>人件費、旅費等</t>
    <rPh sb="0" eb="3">
      <t>ジンケンヒ</t>
    </rPh>
    <rPh sb="4" eb="6">
      <t>リョヒ</t>
    </rPh>
    <rPh sb="6" eb="7">
      <t>ナド</t>
    </rPh>
    <phoneticPr fontId="5"/>
  </si>
  <si>
    <t>一般社団法人環境共創イニシアチブ</t>
    <rPh sb="0" eb="2">
      <t>イッパン</t>
    </rPh>
    <rPh sb="2" eb="4">
      <t>シャダン</t>
    </rPh>
    <rPh sb="4" eb="6">
      <t>ホウジン</t>
    </rPh>
    <rPh sb="6" eb="10">
      <t>カンキョウキョウソウ</t>
    </rPh>
    <phoneticPr fontId="5"/>
  </si>
  <si>
    <t>民間企業等への補助金交付、事業管理業務</t>
    <phoneticPr fontId="5"/>
  </si>
  <si>
    <t>補助金等交付</t>
  </si>
  <si>
    <t>-</t>
    <phoneticPr fontId="5"/>
  </si>
  <si>
    <t>－</t>
    <phoneticPr fontId="5"/>
  </si>
  <si>
    <t>　2015年に策定された「長期エネルギー需給見通し」では、各部門における省エネ取組を積み上げ、2030年度に5,030万klの徹底した省エネを行うこととされている。本事業は、工場・事業場、ビル・住宅における省エネ関連投資を促進することで、「長期エネルギー需給見通し」の省エネ見込みの達成に寄与する。
　工場・事業場等については、事業者に高効率設備への入替等に必要となる費用を補助する。
　ビルについては、ZEB（ネット・ゼロ・エネルギー・ビル）の実証を支援し、2020年までに新築公共建築物等で、2030年までに新築建築物の平均でZEBを実現を目指す。
　　住宅については、ZEH（ネット・ゼロ・エネルギー・ハウス）の普及目標を掲げたハウスメーカー等（ZEHビルダー）が設計・建築・改築するZEHの実証を支援し、2020年までにハウスメーカー等が新築する注文戸建住宅の半数以上、2030年までに新築住宅の平均でZEHの実現を目指す。また、高性能断熱材等を用いた住宅の断熱改修を支援することで、高性能建材の自立的な普及拡大を目指す。
※ZEB・ZEH ： 大幅な省エネルギーを実現したうえで、再生可能エネルギーの活用により、年間で消費するエネルギー量をまかなうことを目指したビル・住宅</t>
    <phoneticPr fontId="5"/>
  </si>
  <si>
    <t>資源エネルギー庁
省エネルギー・新エネルギー部</t>
    <phoneticPr fontId="5"/>
  </si>
  <si>
    <t>課長　江澤　正名</t>
    <rPh sb="0" eb="2">
      <t>カチョウ</t>
    </rPh>
    <rPh sb="3" eb="5">
      <t>エザワ</t>
    </rPh>
    <rPh sb="6" eb="7">
      <t>タダ</t>
    </rPh>
    <rPh sb="7" eb="8">
      <t>メイ</t>
    </rPh>
    <phoneticPr fontId="5"/>
  </si>
  <si>
    <t>省エネルギー課</t>
    <rPh sb="0" eb="1">
      <t>ショウ</t>
    </rPh>
    <rPh sb="3" eb="7">
      <t>カ</t>
    </rPh>
    <phoneticPr fontId="5"/>
  </si>
  <si>
    <t>特別会計に関する法律第85条第3項第1号ホ
特別会計に関する法律施行令第50条第7項第9号</t>
    <phoneticPr fontId="5"/>
  </si>
  <si>
    <t>万kl</t>
    <rPh sb="0" eb="1">
      <t>マン</t>
    </rPh>
    <phoneticPr fontId="5"/>
  </si>
  <si>
    <t>長期エネルギー需給見通しにおける産業・業務部門の省エネ対策中、省エネ設備投資を中心とする対策による省エネ量の合計
※令和元年度実績は令和２年度末に集計</t>
    <rPh sb="16" eb="18">
      <t>サンギョウ</t>
    </rPh>
    <rPh sb="19" eb="21">
      <t>ギョウム</t>
    </rPh>
    <rPh sb="21" eb="23">
      <t>ブモン</t>
    </rPh>
    <rPh sb="24" eb="25">
      <t>ショウ</t>
    </rPh>
    <rPh sb="27" eb="29">
      <t>タイサク</t>
    </rPh>
    <rPh sb="29" eb="30">
      <t>チュウ</t>
    </rPh>
    <rPh sb="49" eb="50">
      <t>ショウ</t>
    </rPh>
    <rPh sb="52" eb="53">
      <t>リョウ</t>
    </rPh>
    <rPh sb="54" eb="56">
      <t>ゴウケイ</t>
    </rPh>
    <rPh sb="59" eb="61">
      <t>レイワ</t>
    </rPh>
    <rPh sb="61" eb="63">
      <t>ガンネン</t>
    </rPh>
    <rPh sb="62" eb="64">
      <t>ネンド</t>
    </rPh>
    <rPh sb="67" eb="69">
      <t>レイワ</t>
    </rPh>
    <phoneticPr fontId="5"/>
  </si>
  <si>
    <t>-</t>
    <phoneticPr fontId="5"/>
  </si>
  <si>
    <t>-</t>
    <phoneticPr fontId="5"/>
  </si>
  <si>
    <t>件</t>
    <rPh sb="0" eb="1">
      <t>ケン</t>
    </rPh>
    <phoneticPr fontId="5"/>
  </si>
  <si>
    <t>％</t>
    <phoneticPr fontId="5"/>
  </si>
  <si>
    <t>百万円/件</t>
    <rPh sb="0" eb="1">
      <t>ヒャク</t>
    </rPh>
    <rPh sb="1" eb="3">
      <t>マンエン</t>
    </rPh>
    <rPh sb="4" eb="5">
      <t>ケン</t>
    </rPh>
    <phoneticPr fontId="5"/>
  </si>
  <si>
    <t>48,474/2,874</t>
    <phoneticPr fontId="5"/>
  </si>
  <si>
    <t>49,166/2,493</t>
    <phoneticPr fontId="5"/>
  </si>
  <si>
    <t>39,552/1,283</t>
    <phoneticPr fontId="5"/>
  </si>
  <si>
    <t>36,206/918</t>
    <phoneticPr fontId="5"/>
  </si>
  <si>
    <t>-</t>
    <phoneticPr fontId="5"/>
  </si>
  <si>
    <t>JFEスチール株式会社西日本製鉄所（倉敷地区）　　倉敷発電所における高効率蒸気タービン発電機導入による省エネルギー事業　等</t>
  </si>
  <si>
    <t>JFEスチール株式会社西日本製鉄所（倉敷地区）　　倉敷発電所における高効率蒸気タービン発電機導入による省エネルギー事業　等</t>
    <phoneticPr fontId="5"/>
  </si>
  <si>
    <t>ＪＦＥスチール株式会社</t>
  </si>
  <si>
    <t>瀬戸内共同火力株式会社</t>
  </si>
  <si>
    <t>高効率発電設備導入による省エネルギー事業</t>
  </si>
  <si>
    <t>宇部興産株式会社／宇部マテリアルズ株式会社</t>
  </si>
  <si>
    <t>セメント工場排熱発電設備導入および発電電力の工場間融通、熱エネルギー代替利用促進等による総合省エネルギー事業</t>
  </si>
  <si>
    <t>出光興産株式会社</t>
  </si>
  <si>
    <t>徳山事業所　高効率ナフサ分解炉導入による省エネルギー事業 等</t>
  </si>
  <si>
    <t>日本製鉄株式会社</t>
  </si>
  <si>
    <t>２高炉熱風炉高効率化による省エネルギー事業　等</t>
  </si>
  <si>
    <t>愛媛製紙株式会社</t>
  </si>
  <si>
    <t>四日市事業所におけるガスタービン発電設備導入による省エネルギー事業　等</t>
  </si>
  <si>
    <t>株式会社ＯＧＣＴＳ／三井化学株式会社</t>
  </si>
  <si>
    <t>三井化学大阪工場におけるガスタービン発電設備導入による電力ピーク対策および省エネルギー事業</t>
  </si>
  <si>
    <t>東北東ソー化学株式会社</t>
  </si>
  <si>
    <t>高度晒粉工場の更新及びＥＭＳ活用による省エネルギー事業</t>
  </si>
  <si>
    <t>大阪製鐵株式会社</t>
  </si>
  <si>
    <t>堺、恩加島の一体化を実現するための新圧延ミル導入による省エネルギー事業 等</t>
  </si>
  <si>
    <t>株式会社デンソー</t>
  </si>
  <si>
    <t>株式会社デンソー幸田工場における高効率型天然ガスコージェネレーション設備導入による省エネルギー事業　等</t>
  </si>
  <si>
    <t>イハラニッケイ化学工業株式会社</t>
  </si>
  <si>
    <t>本社工場における省エネルギー事業</t>
  </si>
  <si>
    <t>その他</t>
  </si>
  <si>
    <t>三菱瓦斯化学株式会社</t>
  </si>
  <si>
    <t>三菱瓦斯化学　鹿島工場　高効率冷凍機導入による省エネルギー事業</t>
  </si>
  <si>
    <t>株式会社ニチレイ・アイス</t>
  </si>
  <si>
    <t>㈱ニチレイ・アイス二色の浜アイスプラント製氷用チラーユニット更新における省エネ事業</t>
  </si>
  <si>
    <t>設備導入費</t>
    <phoneticPr fontId="5"/>
  </si>
  <si>
    <t>省エネルギー投資促進に向けた支援補助金</t>
    <phoneticPr fontId="5"/>
  </si>
  <si>
    <t>-</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</si>
  <si>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
日本再興戦略2016 (平成28年6月2日　閣議決定）</t>
    <rPh sb="2" eb="4">
      <t>キョウテイ</t>
    </rPh>
    <rPh sb="5" eb="6">
      <t>モト</t>
    </rPh>
    <rPh sb="8" eb="10">
      <t>セイチョウ</t>
    </rPh>
    <rPh sb="10" eb="12">
      <t>センリャク</t>
    </rPh>
    <rPh sb="16" eb="18">
      <t>チョウキ</t>
    </rPh>
    <rPh sb="18" eb="20">
      <t>センリャク</t>
    </rPh>
    <rPh sb="21" eb="23">
      <t>レイワ</t>
    </rPh>
    <rPh sb="23" eb="25">
      <t>ガンネン</t>
    </rPh>
    <rPh sb="26" eb="27">
      <t>ガツ</t>
    </rPh>
    <rPh sb="29" eb="30">
      <t>ニチ</t>
    </rPh>
    <rPh sb="122" eb="124">
      <t>ヘイセイ</t>
    </rPh>
    <rPh sb="126" eb="127">
      <t>ネン</t>
    </rPh>
    <rPh sb="128" eb="129">
      <t>ガツ</t>
    </rPh>
    <rPh sb="130" eb="131">
      <t>ニチ</t>
    </rPh>
    <phoneticPr fontId="5"/>
  </si>
  <si>
    <t>令和12年までに新築建築物の平均でZEBを達成するために、令和2年までに延床面積2,000m2以上の新築建築物について、延床面積の1.6%以上をZEBとすることを目指す</t>
    <rPh sb="0" eb="2">
      <t>レイワ</t>
    </rPh>
    <rPh sb="4" eb="5">
      <t>ネン</t>
    </rPh>
    <rPh sb="21" eb="23">
      <t>タッセイ</t>
    </rPh>
    <rPh sb="29" eb="31">
      <t>レイワ</t>
    </rPh>
    <rPh sb="36" eb="37">
      <t>ノ</t>
    </rPh>
    <rPh sb="37" eb="40">
      <t>ユカメンセキ</t>
    </rPh>
    <rPh sb="47" eb="49">
      <t>イジョウ</t>
    </rPh>
    <rPh sb="50" eb="52">
      <t>シンチク</t>
    </rPh>
    <rPh sb="52" eb="55">
      <t>ケンチクブツ</t>
    </rPh>
    <rPh sb="60" eb="64">
      <t>ノベユカメンセキ</t>
    </rPh>
    <rPh sb="69" eb="71">
      <t>イジョウ</t>
    </rPh>
    <rPh sb="81" eb="83">
      <t>メザ</t>
    </rPh>
    <phoneticPr fontId="5"/>
  </si>
  <si>
    <t>令和12年までに新築住宅の平均でZEHを達成するために、令和2年までにハウスメーカー等の新築注文戸建住宅の過半数（50％以上）をZEHとすることを目指す</t>
    <rPh sb="0" eb="2">
      <t>レイワ</t>
    </rPh>
    <rPh sb="13" eb="15">
      <t>ヘイキン</t>
    </rPh>
    <rPh sb="28" eb="30">
      <t>レイワ</t>
    </rPh>
    <phoneticPr fontId="5"/>
  </si>
  <si>
    <t>新築着工延床面積におけるZEBの着工面積
※令和元年度実績は令和２年度末に集計</t>
    <rPh sb="0" eb="2">
      <t>シンチク</t>
    </rPh>
    <rPh sb="2" eb="4">
      <t>チャッコウ</t>
    </rPh>
    <rPh sb="4" eb="6">
      <t>ノベユカ</t>
    </rPh>
    <rPh sb="6" eb="8">
      <t>メンセキ</t>
    </rPh>
    <rPh sb="16" eb="18">
      <t>チャッコウ</t>
    </rPh>
    <rPh sb="18" eb="20">
      <t>メンセキ</t>
    </rPh>
    <rPh sb="23" eb="25">
      <t>レイワ</t>
    </rPh>
    <rPh sb="25" eb="27">
      <t>ガンネン</t>
    </rPh>
    <rPh sb="27" eb="28">
      <t>ド</t>
    </rPh>
    <rPh sb="28" eb="30">
      <t>ジッセキ</t>
    </rPh>
    <rPh sb="31" eb="33">
      <t>レイワ</t>
    </rPh>
    <rPh sb="34" eb="37">
      <t>ネンドマツ</t>
    </rPh>
    <rPh sb="38" eb="40">
      <t>シュウケイ</t>
    </rPh>
    <phoneticPr fontId="5"/>
  </si>
  <si>
    <t>ハウスメーカー等の新築注文戸建住宅におけるZEH普及率（事業者からの実績報告）
※令和元年度実績は令和２年度末に集計</t>
    <phoneticPr fontId="5"/>
  </si>
  <si>
    <t>省エネリフォーム件数
※令和元年度実績は、令和2年度の10月末に集計結果が公表される予定。</t>
    <rPh sb="12" eb="14">
      <t>レイワ</t>
    </rPh>
    <rPh sb="14" eb="16">
      <t>ガンネン</t>
    </rPh>
    <rPh sb="16" eb="17">
      <t>ド</t>
    </rPh>
    <rPh sb="17" eb="19">
      <t>ヘイネンド</t>
    </rPh>
    <rPh sb="21" eb="23">
      <t>レイワ</t>
    </rPh>
    <rPh sb="42" eb="44">
      <t>ヨテイ</t>
    </rPh>
    <phoneticPr fontId="5"/>
  </si>
  <si>
    <t>一部の指標を除く約９割の達成となり、成果目標に見合った結果が得られた。約９割を下回る達成度となった指標についても、前年度比で達成度が改善した。</t>
    <rPh sb="0" eb="2">
      <t>イチブ</t>
    </rPh>
    <rPh sb="3" eb="5">
      <t>シヒョウ</t>
    </rPh>
    <rPh sb="6" eb="7">
      <t>ノゾ</t>
    </rPh>
    <rPh sb="8" eb="9">
      <t>ヤク</t>
    </rPh>
    <rPh sb="10" eb="11">
      <t>ワリ</t>
    </rPh>
    <rPh sb="12" eb="14">
      <t>タッセイ</t>
    </rPh>
    <rPh sb="18" eb="20">
      <t>セイカ</t>
    </rPh>
    <rPh sb="20" eb="22">
      <t>モクヒョウ</t>
    </rPh>
    <rPh sb="23" eb="25">
      <t>ミア</t>
    </rPh>
    <rPh sb="27" eb="29">
      <t>ケッカ</t>
    </rPh>
    <rPh sb="30" eb="31">
      <t>エ</t>
    </rPh>
    <rPh sb="35" eb="36">
      <t>ヤク</t>
    </rPh>
    <rPh sb="37" eb="38">
      <t>ワリ</t>
    </rPh>
    <rPh sb="39" eb="41">
      <t>シタマワ</t>
    </rPh>
    <rPh sb="42" eb="45">
      <t>タッセイド</t>
    </rPh>
    <rPh sb="49" eb="51">
      <t>シヒョウ</t>
    </rPh>
    <rPh sb="57" eb="60">
      <t>ゼンネンド</t>
    </rPh>
    <rPh sb="60" eb="61">
      <t>ヒ</t>
    </rPh>
    <rPh sb="62" eb="65">
      <t>タッセイド</t>
    </rPh>
    <rPh sb="66" eb="68">
      <t>カイゼン</t>
    </rPh>
    <phoneticPr fontId="5"/>
  </si>
  <si>
    <t>-</t>
    <phoneticPr fontId="5"/>
  </si>
  <si>
    <t>-</t>
    <phoneticPr fontId="5"/>
  </si>
  <si>
    <t>設備導入費</t>
    <rPh sb="0" eb="2">
      <t>セツビ</t>
    </rPh>
    <rPh sb="2" eb="4">
      <t>ドウニュウ</t>
    </rPh>
    <rPh sb="4" eb="5">
      <t>ヒ</t>
    </rPh>
    <phoneticPr fontId="5"/>
  </si>
  <si>
    <t>メガセンタートライアル伏古店ZEB化事業</t>
    <phoneticPr fontId="5"/>
  </si>
  <si>
    <t>ゴールデン東京株式会社</t>
  </si>
  <si>
    <t>メガセンタートライアル伏古店ZEB化事業</t>
  </si>
  <si>
    <t>189</t>
  </si>
  <si>
    <t>株式会社　菱熱</t>
  </si>
  <si>
    <t>博多駅南RビルZEB化改修工事</t>
  </si>
  <si>
    <t>151</t>
  </si>
  <si>
    <t>学校法人　文教大学学園</t>
  </si>
  <si>
    <t>文教大学東京あだちキャンパス建築計画ZEB化事業</t>
  </si>
  <si>
    <t>126</t>
  </si>
  <si>
    <t>株式会社古湧園</t>
  </si>
  <si>
    <t>道後温泉古湧園　ZEB化事業</t>
  </si>
  <si>
    <t>124</t>
  </si>
  <si>
    <t>株式会社城西館</t>
  </si>
  <si>
    <t>城西館　ＺＥＢ化事業</t>
  </si>
  <si>
    <t>114</t>
  </si>
  <si>
    <t>福岡アイランドシティ特定目的会社</t>
  </si>
  <si>
    <t>（仮称）グリーンモール　ホテル棟　新築ＺＥＢ化事業</t>
  </si>
  <si>
    <t>102</t>
  </si>
  <si>
    <t>社会福祉法人白寿会</t>
  </si>
  <si>
    <t>特別養護老人ホームコスモス園　ＺＥＢ化事業</t>
  </si>
  <si>
    <t>社会福祉法人琉球キリスト教奉仕団</t>
  </si>
  <si>
    <t>特別養護老人ホーム愛の村　ZEB化事業</t>
  </si>
  <si>
    <t>大和リース株式会社</t>
  </si>
  <si>
    <t>フレスポひばりが丘 新築工事 ZEB化事業</t>
  </si>
  <si>
    <t>学校法人愛知学院</t>
  </si>
  <si>
    <t>愛知学院大学　名城公園キャンパス事務棟ＺＥＢ化事業</t>
  </si>
  <si>
    <t>工場・事業場については、申請時の計画省エネ量の達成状況について、１年後に報告を求める等、設備導入後のフォローも行っているが、その結果、計画省エネ量を実績省エネ量が上回る等、確実な省エネ効果が確保できている。
住宅・ビルについては、2020年度又は2030年度の政府目標の実現に向けて、引き続き、実証結果を踏まえた普及施策の検討、ZEHの自立的な普及加速化、省エネリフォームの拡大に向けた取組を進める。</t>
    <rPh sb="25" eb="27">
      <t>ジョウキョウ</t>
    </rPh>
    <phoneticPr fontId="5"/>
  </si>
  <si>
    <t>-</t>
    <phoneticPr fontId="5"/>
  </si>
  <si>
    <t>引き続き適切な予算執行に努めるとともに、本事業の効果等について、適切に評価・検証を行う。</t>
    <rPh sb="0" eb="1">
      <t>ヒ</t>
    </rPh>
    <rPh sb="2" eb="3">
      <t>ツヅ</t>
    </rPh>
    <rPh sb="4" eb="6">
      <t>テキセツ</t>
    </rPh>
    <rPh sb="7" eb="9">
      <t>ヨサン</t>
    </rPh>
    <rPh sb="9" eb="11">
      <t>シッコウ</t>
    </rPh>
    <rPh sb="12" eb="1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</si>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</sst>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333375</xdr:rowOff>
    </xdr:from>
    <xdr:to>
      <xdr:col>41</xdr:col>
      <xdr:colOff>156969</xdr:colOff>
      <xdr:row>762</xdr:row>
      <xdr:rowOff>413061</xdr:rowOff>
    </xdr:to>
    <xdr:grpSp>
      <xdr:nvGrpSpPr>
        <xdr:cNvPr id="2" name="グループ化 1"/>
        <xdr:cNvGrpSpPr/>
      </xdr:nvGrpSpPr>
      <xdr:grpSpPr>
        <a:xfrm>
          <a:off x="1473200" y="61191775"/>
          <a:ext cx="6233919" cy="8347386"/>
          <a:chOff x="1605009" y="33772956"/>
          <a:chExt cx="6401547" cy="6949528"/>
        </a:xfrm>
      </xdr:grpSpPr>
      <xdr:grpSp>
        <xdr:nvGrpSpPr>
          <xdr:cNvPr id="3" name="グループ化 24"/>
          <xdr:cNvGrpSpPr>
            <a:grpSpLocks/>
          </xdr:cNvGrpSpPr>
        </xdr:nvGrpSpPr>
        <xdr:grpSpPr bwMode="auto">
          <a:xfrm>
            <a:off x="1605009" y="33772956"/>
            <a:ext cx="6401547" cy="6949528"/>
            <a:chOff x="2684193" y="59789912"/>
            <a:chExt cx="4752809" cy="7976191"/>
          </a:xfrm>
        </xdr:grpSpPr>
        <xdr:sp macro="" textlink="">
          <xdr:nvSpPr>
            <xdr:cNvPr id="5" name="テキスト ボックス 4"/>
            <xdr:cNvSpPr txBox="1"/>
          </xdr:nvSpPr>
          <xdr:spPr>
            <a:xfrm>
              <a:off x="4735367" y="59789912"/>
              <a:ext cx="1818790" cy="777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40,210</a:t>
              </a:r>
              <a:r>
                <a:rPr lang="ja-JP" altLang="en-US" sz="1200" b="0" i="0" u="none" strike="noStrike">
                  <a:solidFill>
                    <a:schemeClr val="dk1"/>
                  </a:solidFill>
                  <a:latin typeface="+mn-lt"/>
                  <a:ea typeface="+mn-ea"/>
                  <a:cs typeface="+mn-cs"/>
                </a:rPr>
                <a:t>百万円</a:t>
              </a:r>
              <a:endParaRPr kumimoji="1" lang="ja-JP" altLang="en-US" sz="1200"/>
            </a:p>
          </xdr:txBody>
        </xdr:sp>
        <xdr:sp macro="" textlink="">
          <xdr:nvSpPr>
            <xdr:cNvPr id="6" name="テキスト ボックス 5"/>
            <xdr:cNvSpPr txBox="1"/>
          </xdr:nvSpPr>
          <xdr:spPr>
            <a:xfrm>
              <a:off x="2684193" y="62908598"/>
              <a:ext cx="2804512" cy="735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Ａ</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36,206</a:t>
              </a:r>
              <a:r>
                <a:rPr lang="ja-JP" altLang="en-US" sz="1200" b="0" i="0" u="none" strike="noStrike">
                  <a:solidFill>
                    <a:schemeClr val="dk1"/>
                  </a:solidFill>
                  <a:latin typeface="+mn-lt"/>
                  <a:ea typeface="+mn-ea"/>
                  <a:cs typeface="+mn-cs"/>
                </a:rPr>
                <a:t>百万円</a:t>
              </a:r>
              <a:r>
                <a:rPr lang="en-US" altLang="ja-JP" sz="1200"/>
                <a:t>【</a:t>
              </a:r>
              <a:r>
                <a:rPr lang="ja-JP" altLang="en-US" sz="1200"/>
                <a:t>工場・事業場</a:t>
              </a:r>
              <a:r>
                <a:rPr lang="en-US" altLang="ja-JP" sz="1200"/>
                <a:t>】</a:t>
              </a:r>
              <a:endParaRPr kumimoji="1" lang="ja-JP" altLang="en-US" sz="1200"/>
            </a:p>
          </xdr:txBody>
        </xdr:sp>
        <xdr:sp macro="" textlink="">
          <xdr:nvSpPr>
            <xdr:cNvPr id="7" name="大かっこ 6"/>
            <xdr:cNvSpPr/>
          </xdr:nvSpPr>
          <xdr:spPr>
            <a:xfrm>
              <a:off x="4163844" y="60596323"/>
              <a:ext cx="2851969" cy="1052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省エネ設備等を導入する者、</a:t>
              </a:r>
              <a:r>
                <a:rPr kumimoji="1" lang="en-US" altLang="ja-JP" sz="1200"/>
                <a:t>ZEB</a:t>
              </a:r>
              <a:r>
                <a:rPr kumimoji="1" lang="ja-JP" altLang="en-US" sz="1200"/>
                <a:t>の実証を行う者、</a:t>
              </a:r>
              <a:r>
                <a:rPr kumimoji="1" lang="en-US" altLang="ja-JP" sz="1200"/>
                <a:t>ZEH</a:t>
              </a:r>
              <a:r>
                <a:rPr kumimoji="1" lang="ja-JP" altLang="en-US" sz="1200"/>
                <a:t>の購入者及び住宅のリフォームを行う者等に対する補助を行う事業を実施する民間団体等への補助を実施</a:t>
              </a:r>
            </a:p>
          </xdr:txBody>
        </xdr:sp>
        <xdr:sp macro="" textlink="">
          <xdr:nvSpPr>
            <xdr:cNvPr id="8" name="テキスト ボックス 7"/>
            <xdr:cNvSpPr txBox="1"/>
          </xdr:nvSpPr>
          <xdr:spPr>
            <a:xfrm>
              <a:off x="2790195" y="66108901"/>
              <a:ext cx="1557469" cy="756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ea"/>
                  <a:ea typeface="+mn-ea"/>
                  <a:cs typeface="+mn-cs"/>
                </a:rPr>
                <a:t>C</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民間事業者等（</a:t>
              </a:r>
              <a:r>
                <a:rPr kumimoji="1" lang="en-US" altLang="ja-JP" sz="1200" b="0" i="0" u="none" strike="noStrike">
                  <a:solidFill>
                    <a:schemeClr val="dk1"/>
                  </a:solidFill>
                  <a:latin typeface="+mn-lt"/>
                  <a:ea typeface="+mn-ea"/>
                  <a:cs typeface="+mn-cs"/>
                </a:rPr>
                <a:t>918</a:t>
              </a:r>
              <a:r>
                <a:rPr kumimoji="1" lang="ja-JP" altLang="en-US" sz="1200" b="0" i="0" u="none" strike="noStrike">
                  <a:solidFill>
                    <a:schemeClr val="dk1"/>
                  </a:solidFill>
                  <a:latin typeface="+mn-lt"/>
                  <a:ea typeface="+mn-ea"/>
                  <a:cs typeface="+mn-cs"/>
                </a:rPr>
                <a:t>件）</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33,295</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sp macro="" textlink="">
          <xdr:nvSpPr>
            <xdr:cNvPr id="9" name="大かっこ 8"/>
            <xdr:cNvSpPr/>
          </xdr:nvSpPr>
          <xdr:spPr>
            <a:xfrm>
              <a:off x="3916566" y="63787610"/>
              <a:ext cx="3520436" cy="2592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200"/>
                <a:t>申請内容を審査し、本事業に適合した事業に対し補助金を交付</a:t>
              </a:r>
            </a:p>
          </xdr:txBody>
        </xdr:sp>
        <xdr:sp macro="" textlink="">
          <xdr:nvSpPr>
            <xdr:cNvPr id="10" name="大かっこ 9"/>
            <xdr:cNvSpPr/>
          </xdr:nvSpPr>
          <xdr:spPr>
            <a:xfrm>
              <a:off x="2764223" y="66988832"/>
              <a:ext cx="1610515" cy="7772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省エネ設備、電力ピーク対策設備の設置等</a:t>
              </a:r>
              <a:r>
                <a:rPr kumimoji="1" lang="en-US" altLang="ja-JP" sz="1200"/>
                <a:t>【</a:t>
              </a:r>
              <a:r>
                <a:rPr kumimoji="1" lang="ja-JP" altLang="en-US" sz="1200"/>
                <a:t>工場・事業場</a:t>
              </a:r>
              <a:r>
                <a:rPr kumimoji="1" lang="en-US" altLang="ja-JP" sz="1200"/>
                <a:t>】</a:t>
              </a:r>
              <a:endParaRPr kumimoji="1" lang="ja-JP" altLang="en-US" sz="1200"/>
            </a:p>
          </xdr:txBody>
        </xdr:sp>
        <xdr:grpSp>
          <xdr:nvGrpSpPr>
            <xdr:cNvPr id="11" name="グループ化 19"/>
            <xdr:cNvGrpSpPr>
              <a:grpSpLocks/>
            </xdr:cNvGrpSpPr>
          </xdr:nvGrpSpPr>
          <xdr:grpSpPr bwMode="auto">
            <a:xfrm>
              <a:off x="2736391" y="64807475"/>
              <a:ext cx="1637945" cy="1379557"/>
              <a:chOff x="2731319" y="63531277"/>
              <a:chExt cx="1600165" cy="1369026"/>
            </a:xfrm>
          </xdr:grpSpPr>
          <xdr:cxnSp macro="">
            <xdr:nvCxnSpPr>
              <xdr:cNvPr id="13" name="直線矢印コネクタ 12"/>
              <xdr:cNvCxnSpPr/>
            </xdr:nvCxnSpPr>
            <xdr:spPr>
              <a:xfrm>
                <a:off x="3537499" y="63531277"/>
                <a:ext cx="0" cy="90503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2731319" y="64468353"/>
                <a:ext cx="1600165" cy="43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grpSp>
        <xdr:sp macro="" textlink="">
          <xdr:nvSpPr>
            <xdr:cNvPr id="12" name="テキスト ボックス 11"/>
            <xdr:cNvSpPr txBox="1"/>
          </xdr:nvSpPr>
          <xdr:spPr bwMode="auto">
            <a:xfrm>
              <a:off x="4895664" y="62600409"/>
              <a:ext cx="1479202" cy="352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u="none" strike="noStrike">
                  <a:solidFill>
                    <a:schemeClr val="dk1"/>
                  </a:solidFill>
                  <a:latin typeface="+mn-lt"/>
                  <a:ea typeface="+mn-ea"/>
                  <a:cs typeface="+mn-cs"/>
                </a:rPr>
                <a:t>】</a:t>
              </a:r>
              <a:endParaRPr kumimoji="1" lang="ja-JP" altLang="en-US" sz="1200"/>
            </a:p>
          </xdr:txBody>
        </xdr:sp>
      </xdr:grpSp>
      <xdr:cxnSp macro="">
        <xdr:nvCxnSpPr>
          <xdr:cNvPr id="4" name="直線矢印コネクタ 13"/>
          <xdr:cNvCxnSpPr/>
        </xdr:nvCxnSpPr>
        <xdr:spPr bwMode="auto">
          <a:xfrm>
            <a:off x="5570200" y="35324144"/>
            <a:ext cx="0" cy="79441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164840</xdr:colOff>
      <xdr:row>751</xdr:row>
      <xdr:rowOff>59013</xdr:rowOff>
    </xdr:from>
    <xdr:to>
      <xdr:col>49</xdr:col>
      <xdr:colOff>242794</xdr:colOff>
      <xdr:row>753</xdr:row>
      <xdr:rowOff>123013</xdr:rowOff>
    </xdr:to>
    <xdr:sp macro="" textlink="">
      <xdr:nvSpPr>
        <xdr:cNvPr id="15" name="テキスト ボックス 14"/>
        <xdr:cNvSpPr txBox="1"/>
      </xdr:nvSpPr>
      <xdr:spPr bwMode="auto">
        <a:xfrm>
          <a:off x="5498840" y="64328951"/>
          <a:ext cx="4078454" cy="778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ea"/>
              <a:ea typeface="+mn-ea"/>
              <a:cs typeface="+mn-cs"/>
            </a:rPr>
            <a:t>B</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200" b="0" i="0" u="none" strike="noStrike">
              <a:solidFill>
                <a:schemeClr val="dk1"/>
              </a:solidFill>
              <a:latin typeface="+mn-lt"/>
              <a:ea typeface="+mn-ea"/>
              <a:cs typeface="+mn-cs"/>
            </a:rPr>
            <a:t>4,004</a:t>
          </a:r>
          <a:r>
            <a:rPr lang="ja-JP" altLang="en-US" sz="1200" b="0" i="0" u="none" strike="noStrike">
              <a:solidFill>
                <a:schemeClr val="dk1"/>
              </a:solidFill>
              <a:latin typeface="+mn-lt"/>
              <a:ea typeface="+mn-ea"/>
              <a:cs typeface="+mn-cs"/>
            </a:rPr>
            <a:t>百万円</a:t>
          </a:r>
          <a:r>
            <a:rPr lang="ja-JP" altLang="en-US" sz="1200"/>
            <a:t> </a:t>
          </a:r>
          <a:r>
            <a:rPr lang="en-US" altLang="ja-JP" sz="1200"/>
            <a:t>【</a:t>
          </a:r>
          <a:r>
            <a:rPr lang="ja-JP" altLang="en-US" sz="1200"/>
            <a:t>住宅・ビル</a:t>
          </a:r>
          <a:r>
            <a:rPr lang="en-US" altLang="ja-JP" sz="1200"/>
            <a:t>】</a:t>
          </a:r>
          <a:endParaRPr kumimoji="1" lang="ja-JP" altLang="en-US" sz="1200"/>
        </a:p>
      </xdr:txBody>
    </xdr:sp>
    <xdr:clientData/>
  </xdr:twoCellAnchor>
  <xdr:twoCellAnchor>
    <xdr:from>
      <xdr:col>33</xdr:col>
      <xdr:colOff>185271</xdr:colOff>
      <xdr:row>758</xdr:row>
      <xdr:rowOff>265041</xdr:rowOff>
    </xdr:from>
    <xdr:to>
      <xdr:col>45</xdr:col>
      <xdr:colOff>113206</xdr:colOff>
      <xdr:row>759</xdr:row>
      <xdr:rowOff>49111</xdr:rowOff>
    </xdr:to>
    <xdr:sp macro="" textlink="">
      <xdr:nvSpPr>
        <xdr:cNvPr id="16" name="テキスト ボックス 15"/>
        <xdr:cNvSpPr txBox="1"/>
      </xdr:nvSpPr>
      <xdr:spPr bwMode="auto">
        <a:xfrm>
          <a:off x="6471771" y="67344854"/>
          <a:ext cx="2213935" cy="45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公募・補助</a:t>
          </a:r>
          <a:r>
            <a:rPr kumimoji="1" lang="en-US" altLang="ja-JP" sz="1200" b="0" i="0">
              <a:solidFill>
                <a:schemeClr val="dk1"/>
              </a:solidFill>
              <a:latin typeface="+mn-lt"/>
              <a:ea typeface="+mn-ea"/>
              <a:cs typeface="+mn-cs"/>
            </a:rPr>
            <a:t>】</a:t>
          </a:r>
          <a:endParaRPr kumimoji="1" lang="ja-JP" altLang="en-US" sz="1200"/>
        </a:p>
      </xdr:txBody>
    </xdr:sp>
    <xdr:clientData/>
  </xdr:twoCellAnchor>
  <xdr:twoCellAnchor>
    <xdr:from>
      <xdr:col>34</xdr:col>
      <xdr:colOff>111004</xdr:colOff>
      <xdr:row>758</xdr:row>
      <xdr:rowOff>606561</xdr:rowOff>
    </xdr:from>
    <xdr:to>
      <xdr:col>45</xdr:col>
      <xdr:colOff>71937</xdr:colOff>
      <xdr:row>760</xdr:row>
      <xdr:rowOff>57647</xdr:rowOff>
    </xdr:to>
    <xdr:sp macro="" textlink="">
      <xdr:nvSpPr>
        <xdr:cNvPr id="17" name="テキスト ボックス 16"/>
        <xdr:cNvSpPr txBox="1"/>
      </xdr:nvSpPr>
      <xdr:spPr bwMode="auto">
        <a:xfrm>
          <a:off x="6588004" y="67686374"/>
          <a:ext cx="2056433" cy="784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a:solidFill>
                <a:schemeClr val="dk1"/>
              </a:solidFill>
              <a:latin typeface="+mn-ea"/>
              <a:ea typeface="+mn-ea"/>
              <a:cs typeface="+mn-cs"/>
            </a:rPr>
            <a:t>D</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民間事業者等（</a:t>
          </a:r>
          <a:r>
            <a:rPr kumimoji="1" lang="en-US" altLang="ja-JP" sz="1200" b="0" i="0" u="none" strike="noStrike">
              <a:solidFill>
                <a:schemeClr val="dk1"/>
              </a:solidFill>
              <a:latin typeface="+mn-lt"/>
              <a:ea typeface="+mn-ea"/>
              <a:cs typeface="+mn-cs"/>
            </a:rPr>
            <a:t>1,924</a:t>
          </a:r>
          <a:r>
            <a:rPr kumimoji="1" lang="ja-JP" altLang="en-US" sz="1100">
              <a:solidFill>
                <a:schemeClr val="dk1"/>
              </a:solidFill>
              <a:effectLst/>
              <a:latin typeface="+mn-lt"/>
              <a:ea typeface="+mn-ea"/>
              <a:cs typeface="+mn-cs"/>
            </a:rPr>
            <a:t>件</a:t>
          </a:r>
          <a:r>
            <a:rPr kumimoji="1" lang="ja-JP" altLang="en-US" sz="1200" b="0" i="0" u="none" strike="noStrike">
              <a:solidFill>
                <a:schemeClr val="dk1"/>
              </a:solidFill>
              <a:latin typeface="+mn-lt"/>
              <a:ea typeface="+mn-ea"/>
              <a:cs typeface="+mn-cs"/>
            </a:rPr>
            <a:t>）</a:t>
          </a:r>
          <a:r>
            <a:rPr lang="ja-JP" altLang="en-US" sz="1200" b="0" i="0" u="none" strike="noStrike">
              <a:solidFill>
                <a:schemeClr val="dk1"/>
              </a:solidFill>
              <a:latin typeface="+mn-lt"/>
              <a:ea typeface="+mn-ea"/>
              <a:cs typeface="+mn-cs"/>
            </a:rPr>
            <a:t/>
          </a:r>
          <a:br>
            <a:rPr lang="ja-JP" altLang="en-US" sz="1200" b="0" i="0" u="none" strike="noStrike">
              <a:solidFill>
                <a:schemeClr val="dk1"/>
              </a:solidFill>
              <a:latin typeface="+mn-lt"/>
              <a:ea typeface="+mn-ea"/>
              <a:cs typeface="+mn-cs"/>
            </a:rPr>
          </a:br>
          <a:r>
            <a:rPr lang="en-US" altLang="ja-JP" sz="1100" b="0" i="0">
              <a:solidFill>
                <a:schemeClr val="dk1"/>
              </a:solidFill>
              <a:effectLst/>
              <a:latin typeface="+mn-lt"/>
              <a:ea typeface="+mn-ea"/>
              <a:cs typeface="+mn-cs"/>
            </a:rPr>
            <a:t>3,251</a:t>
          </a:r>
          <a:r>
            <a:rPr lang="ja-JP" altLang="en-US" sz="1200" b="0" i="0" u="none" strike="noStrike">
              <a:solidFill>
                <a:schemeClr val="dk1"/>
              </a:solidFill>
              <a:latin typeface="+mn-lt"/>
              <a:ea typeface="+mn-ea"/>
              <a:cs typeface="+mn-cs"/>
            </a:rPr>
            <a:t>百万円</a:t>
          </a:r>
          <a:r>
            <a:rPr lang="ja-JP" altLang="en-US" sz="1200"/>
            <a:t> </a:t>
          </a:r>
          <a:endParaRPr kumimoji="1" lang="ja-JP" altLang="en-US" sz="1200"/>
        </a:p>
      </xdr:txBody>
    </xdr:sp>
    <xdr:clientData/>
  </xdr:twoCellAnchor>
  <xdr:twoCellAnchor>
    <xdr:from>
      <xdr:col>33</xdr:col>
      <xdr:colOff>70971</xdr:colOff>
      <xdr:row>760</xdr:row>
      <xdr:rowOff>195605</xdr:rowOff>
    </xdr:from>
    <xdr:to>
      <xdr:col>47</xdr:col>
      <xdr:colOff>38945</xdr:colOff>
      <xdr:row>762</xdr:row>
      <xdr:rowOff>402200</xdr:rowOff>
    </xdr:to>
    <xdr:sp macro="" textlink="">
      <xdr:nvSpPr>
        <xdr:cNvPr id="18" name="大かっこ 17"/>
        <xdr:cNvSpPr/>
      </xdr:nvSpPr>
      <xdr:spPr bwMode="auto">
        <a:xfrm>
          <a:off x="6357471" y="68608918"/>
          <a:ext cx="2634974" cy="8257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高性能設備機器、エネルギーマネジメント</a:t>
          </a:r>
          <a:endParaRPr lang="ja-JP" altLang="ja-JP" sz="1200">
            <a:effectLst/>
          </a:endParaRPr>
        </a:p>
        <a:p>
          <a:pPr algn="ctr"/>
          <a:r>
            <a:rPr kumimoji="1" lang="ja-JP" altLang="ja-JP" sz="1100">
              <a:solidFill>
                <a:schemeClr val="tx1"/>
              </a:solidFill>
              <a:effectLst/>
              <a:latin typeface="+mn-lt"/>
              <a:ea typeface="+mn-ea"/>
              <a:cs typeface="+mn-cs"/>
            </a:rPr>
            <a:t>システムや高性能建材等の導入</a:t>
          </a:r>
          <a:endParaRPr lang="ja-JP" altLang="ja-JP" sz="1200">
            <a:effectLst/>
          </a:endParaRPr>
        </a:p>
      </xdr:txBody>
    </xdr:sp>
    <xdr:clientData/>
  </xdr:twoCellAnchor>
  <xdr:twoCellAnchor>
    <xdr:from>
      <xdr:col>40</xdr:col>
      <xdr:colOff>6367</xdr:colOff>
      <xdr:row>756</xdr:row>
      <xdr:rowOff>313012</xdr:rowOff>
    </xdr:from>
    <xdr:to>
      <xdr:col>40</xdr:col>
      <xdr:colOff>6367</xdr:colOff>
      <xdr:row>758</xdr:row>
      <xdr:rowOff>250482</xdr:rowOff>
    </xdr:to>
    <xdr:cxnSp macro="">
      <xdr:nvCxnSpPr>
        <xdr:cNvPr id="19" name="直線矢印コネクタ 18"/>
        <xdr:cNvCxnSpPr/>
      </xdr:nvCxnSpPr>
      <xdr:spPr bwMode="auto">
        <a:xfrm>
          <a:off x="7626367" y="66368887"/>
          <a:ext cx="0" cy="96140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248</v>
      </c>
      <c r="AT2" s="970"/>
      <c r="AU2" s="970"/>
      <c r="AV2" s="51" t="str">
        <f>IF(AW2="", "", "-")</f>
        <v/>
      </c>
      <c r="AW2" s="915"/>
      <c r="AX2" s="915"/>
    </row>
    <row r="3" spans="1:50" ht="21" customHeight="1" thickBot="1" x14ac:dyDescent="0.25">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5" t="s">
        <v>696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3" t="s">
        <v>562</v>
      </c>
      <c r="H5" s="844"/>
      <c r="I5" s="844"/>
      <c r="J5" s="844"/>
      <c r="K5" s="844"/>
      <c r="L5" s="844"/>
      <c r="M5" s="845" t="s">
        <v>66</v>
      </c>
      <c r="N5" s="846"/>
      <c r="O5" s="846"/>
      <c r="P5" s="846"/>
      <c r="Q5" s="846"/>
      <c r="R5" s="847"/>
      <c r="S5" s="848" t="s">
        <v>532</v>
      </c>
      <c r="T5" s="844"/>
      <c r="U5" s="844"/>
      <c r="V5" s="844"/>
      <c r="W5" s="844"/>
      <c r="X5" s="849"/>
      <c r="Y5" s="701" t="s">
        <v>3</v>
      </c>
      <c r="Z5" s="547"/>
      <c r="AA5" s="547"/>
      <c r="AB5" s="547"/>
      <c r="AC5" s="547"/>
      <c r="AD5" s="548"/>
      <c r="AE5" s="702" t="s">
        <v>653</v>
      </c>
      <c r="AF5" s="703"/>
      <c r="AG5" s="703"/>
      <c r="AH5" s="703"/>
      <c r="AI5" s="703"/>
      <c r="AJ5" s="703"/>
      <c r="AK5" s="703"/>
      <c r="AL5" s="703"/>
      <c r="AM5" s="703"/>
      <c r="AN5" s="703"/>
      <c r="AO5" s="703"/>
      <c r="AP5" s="704"/>
      <c r="AQ5" s="705" t="s">
        <v>652</v>
      </c>
      <c r="AR5" s="706"/>
      <c r="AS5" s="706"/>
      <c r="AT5" s="706"/>
      <c r="AU5" s="706"/>
      <c r="AV5" s="706"/>
      <c r="AW5" s="706"/>
      <c r="AX5" s="707"/>
    </row>
    <row r="6" spans="1:50" ht="39" customHeight="1" x14ac:dyDescent="0.2">
      <c r="A6" s="710" t="s">
        <v>4</v>
      </c>
      <c r="B6" s="711"/>
      <c r="C6" s="711"/>
      <c r="D6" s="711"/>
      <c r="E6" s="711"/>
      <c r="F6" s="711"/>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8.5" customHeight="1" x14ac:dyDescent="0.2">
      <c r="A7" s="499" t="s">
        <v>22</v>
      </c>
      <c r="B7" s="500"/>
      <c r="C7" s="500"/>
      <c r="D7" s="500"/>
      <c r="E7" s="500"/>
      <c r="F7" s="501"/>
      <c r="G7" s="502" t="s">
        <v>654</v>
      </c>
      <c r="H7" s="503"/>
      <c r="I7" s="503"/>
      <c r="J7" s="503"/>
      <c r="K7" s="503"/>
      <c r="L7" s="503"/>
      <c r="M7" s="503"/>
      <c r="N7" s="503"/>
      <c r="O7" s="503"/>
      <c r="P7" s="503"/>
      <c r="Q7" s="503"/>
      <c r="R7" s="503"/>
      <c r="S7" s="503"/>
      <c r="T7" s="503"/>
      <c r="U7" s="503"/>
      <c r="V7" s="503"/>
      <c r="W7" s="503"/>
      <c r="X7" s="504"/>
      <c r="Y7" s="926" t="s">
        <v>393</v>
      </c>
      <c r="Z7" s="447"/>
      <c r="AA7" s="447"/>
      <c r="AB7" s="447"/>
      <c r="AC7" s="447"/>
      <c r="AD7" s="927"/>
      <c r="AE7" s="916" t="s">
        <v>698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9" t="s">
        <v>259</v>
      </c>
      <c r="B8" s="500"/>
      <c r="C8" s="500"/>
      <c r="D8" s="500"/>
      <c r="E8" s="500"/>
      <c r="F8" s="501"/>
      <c r="G8" s="937" t="str">
        <f>入力規則等!A27</f>
        <v>地球温暖化対策</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125.5" customHeight="1" x14ac:dyDescent="0.2">
      <c r="A9" s="853" t="s">
        <v>23</v>
      </c>
      <c r="B9" s="854"/>
      <c r="C9" s="854"/>
      <c r="D9" s="854"/>
      <c r="E9" s="854"/>
      <c r="F9" s="854"/>
      <c r="G9" s="855" t="s">
        <v>650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7" customHeight="1" x14ac:dyDescent="0.2">
      <c r="A10" s="663" t="s">
        <v>30</v>
      </c>
      <c r="B10" s="664"/>
      <c r="C10" s="664"/>
      <c r="D10" s="664"/>
      <c r="E10" s="664"/>
      <c r="F10" s="664"/>
      <c r="G10" s="758" t="s">
        <v>563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0" t="s">
        <v>24</v>
      </c>
      <c r="B12" s="981"/>
      <c r="C12" s="981"/>
      <c r="D12" s="981"/>
      <c r="E12" s="981"/>
      <c r="F12" s="982"/>
      <c r="G12" s="764"/>
      <c r="H12" s="765"/>
      <c r="I12" s="765"/>
      <c r="J12" s="765"/>
      <c r="K12" s="765"/>
      <c r="L12" s="765"/>
      <c r="M12" s="765"/>
      <c r="N12" s="765"/>
      <c r="O12" s="765"/>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6"/>
    </row>
    <row r="13" spans="1:50" ht="21" customHeight="1" x14ac:dyDescent="0.2">
      <c r="A13" s="617"/>
      <c r="B13" s="618"/>
      <c r="C13" s="618"/>
      <c r="D13" s="618"/>
      <c r="E13" s="618"/>
      <c r="F13" s="619"/>
      <c r="G13" s="727" t="s">
        <v>6</v>
      </c>
      <c r="H13" s="728"/>
      <c r="I13" s="768" t="s">
        <v>7</v>
      </c>
      <c r="J13" s="769"/>
      <c r="K13" s="769"/>
      <c r="L13" s="769"/>
      <c r="M13" s="769"/>
      <c r="N13" s="769"/>
      <c r="O13" s="770"/>
      <c r="P13" s="660">
        <v>67258</v>
      </c>
      <c r="Q13" s="661"/>
      <c r="R13" s="661"/>
      <c r="S13" s="661"/>
      <c r="T13" s="661"/>
      <c r="U13" s="661"/>
      <c r="V13" s="662"/>
      <c r="W13" s="660">
        <v>60040</v>
      </c>
      <c r="X13" s="661"/>
      <c r="Y13" s="661"/>
      <c r="Z13" s="661"/>
      <c r="AA13" s="661"/>
      <c r="AB13" s="661"/>
      <c r="AC13" s="662"/>
      <c r="AD13" s="660">
        <v>43140</v>
      </c>
      <c r="AE13" s="661"/>
      <c r="AF13" s="661"/>
      <c r="AG13" s="661"/>
      <c r="AH13" s="661"/>
      <c r="AI13" s="661"/>
      <c r="AJ13" s="662"/>
      <c r="AK13" s="660">
        <v>45950</v>
      </c>
      <c r="AL13" s="661"/>
      <c r="AM13" s="661"/>
      <c r="AN13" s="661"/>
      <c r="AO13" s="661"/>
      <c r="AP13" s="661"/>
      <c r="AQ13" s="662"/>
      <c r="AR13" s="923" t="s">
        <v>738</v>
      </c>
      <c r="AS13" s="924"/>
      <c r="AT13" s="924"/>
      <c r="AU13" s="924"/>
      <c r="AV13" s="924"/>
      <c r="AW13" s="924"/>
      <c r="AX13" s="925"/>
    </row>
    <row r="14" spans="1:50" ht="21" customHeight="1" x14ac:dyDescent="0.2">
      <c r="A14" s="617"/>
      <c r="B14" s="618"/>
      <c r="C14" s="618"/>
      <c r="D14" s="618"/>
      <c r="E14" s="618"/>
      <c r="F14" s="619"/>
      <c r="G14" s="729"/>
      <c r="H14" s="730"/>
      <c r="I14" s="715" t="s">
        <v>8</v>
      </c>
      <c r="J14" s="766"/>
      <c r="K14" s="766"/>
      <c r="L14" s="766"/>
      <c r="M14" s="766"/>
      <c r="N14" s="766"/>
      <c r="O14" s="767"/>
      <c r="P14" s="660" t="s">
        <v>564</v>
      </c>
      <c r="Q14" s="661"/>
      <c r="R14" s="661"/>
      <c r="S14" s="661"/>
      <c r="T14" s="661"/>
      <c r="U14" s="661"/>
      <c r="V14" s="662"/>
      <c r="W14" s="660" t="s">
        <v>564</v>
      </c>
      <c r="X14" s="661"/>
      <c r="Y14" s="661"/>
      <c r="Z14" s="661"/>
      <c r="AA14" s="661"/>
      <c r="AB14" s="661"/>
      <c r="AC14" s="662"/>
      <c r="AD14" s="660" t="s">
        <v>564</v>
      </c>
      <c r="AE14" s="661"/>
      <c r="AF14" s="661"/>
      <c r="AG14" s="661"/>
      <c r="AH14" s="661"/>
      <c r="AI14" s="661"/>
      <c r="AJ14" s="662"/>
      <c r="AK14" s="660" t="s">
        <v>565</v>
      </c>
      <c r="AL14" s="661"/>
      <c r="AM14" s="661"/>
      <c r="AN14" s="661"/>
      <c r="AO14" s="661"/>
      <c r="AP14" s="661"/>
      <c r="AQ14" s="662"/>
      <c r="AR14" s="792"/>
      <c r="AS14" s="792"/>
      <c r="AT14" s="792"/>
      <c r="AU14" s="792"/>
      <c r="AV14" s="792"/>
      <c r="AW14" s="792"/>
      <c r="AX14" s="793"/>
    </row>
    <row r="15" spans="1:50" ht="21" customHeight="1" x14ac:dyDescent="0.2">
      <c r="A15" s="617"/>
      <c r="B15" s="618"/>
      <c r="C15" s="618"/>
      <c r="D15" s="618"/>
      <c r="E15" s="618"/>
      <c r="F15" s="619"/>
      <c r="G15" s="729"/>
      <c r="H15" s="730"/>
      <c r="I15" s="715" t="s">
        <v>51</v>
      </c>
      <c r="J15" s="716"/>
      <c r="K15" s="716"/>
      <c r="L15" s="716"/>
      <c r="M15" s="716"/>
      <c r="N15" s="716"/>
      <c r="O15" s="717"/>
      <c r="P15" s="660">
        <v>116</v>
      </c>
      <c r="Q15" s="661"/>
      <c r="R15" s="661"/>
      <c r="S15" s="661"/>
      <c r="T15" s="661"/>
      <c r="U15" s="661"/>
      <c r="V15" s="662"/>
      <c r="W15" s="660">
        <v>2</v>
      </c>
      <c r="X15" s="661"/>
      <c r="Y15" s="661"/>
      <c r="Z15" s="661"/>
      <c r="AA15" s="661"/>
      <c r="AB15" s="661"/>
      <c r="AC15" s="662"/>
      <c r="AD15" s="660">
        <v>97</v>
      </c>
      <c r="AE15" s="661"/>
      <c r="AF15" s="661"/>
      <c r="AG15" s="661"/>
      <c r="AH15" s="661"/>
      <c r="AI15" s="661"/>
      <c r="AJ15" s="662"/>
      <c r="AK15" s="660">
        <v>140.249742</v>
      </c>
      <c r="AL15" s="661"/>
      <c r="AM15" s="661"/>
      <c r="AN15" s="661"/>
      <c r="AO15" s="661"/>
      <c r="AP15" s="661"/>
      <c r="AQ15" s="662"/>
      <c r="AR15" s="660" t="s">
        <v>566</v>
      </c>
      <c r="AS15" s="661"/>
      <c r="AT15" s="661"/>
      <c r="AU15" s="661"/>
      <c r="AV15" s="661"/>
      <c r="AW15" s="661"/>
      <c r="AX15" s="810"/>
    </row>
    <row r="16" spans="1:50" ht="21" customHeight="1" x14ac:dyDescent="0.2">
      <c r="A16" s="617"/>
      <c r="B16" s="618"/>
      <c r="C16" s="618"/>
      <c r="D16" s="618"/>
      <c r="E16" s="618"/>
      <c r="F16" s="619"/>
      <c r="G16" s="729"/>
      <c r="H16" s="730"/>
      <c r="I16" s="715" t="s">
        <v>52</v>
      </c>
      <c r="J16" s="716"/>
      <c r="K16" s="716"/>
      <c r="L16" s="716"/>
      <c r="M16" s="716"/>
      <c r="N16" s="716"/>
      <c r="O16" s="717"/>
      <c r="P16" s="660">
        <v>-2</v>
      </c>
      <c r="Q16" s="661"/>
      <c r="R16" s="661"/>
      <c r="S16" s="661"/>
      <c r="T16" s="661"/>
      <c r="U16" s="661"/>
      <c r="V16" s="662"/>
      <c r="W16" s="660">
        <v>-97</v>
      </c>
      <c r="X16" s="661"/>
      <c r="Y16" s="661"/>
      <c r="Z16" s="661"/>
      <c r="AA16" s="661"/>
      <c r="AB16" s="661"/>
      <c r="AC16" s="662"/>
      <c r="AD16" s="660">
        <f>-140.249742</f>
        <v>-140.249742</v>
      </c>
      <c r="AE16" s="661"/>
      <c r="AF16" s="661"/>
      <c r="AG16" s="661"/>
      <c r="AH16" s="661"/>
      <c r="AI16" s="661"/>
      <c r="AJ16" s="662"/>
      <c r="AK16" s="660" t="s">
        <v>566</v>
      </c>
      <c r="AL16" s="661"/>
      <c r="AM16" s="661"/>
      <c r="AN16" s="661"/>
      <c r="AO16" s="661"/>
      <c r="AP16" s="661"/>
      <c r="AQ16" s="662"/>
      <c r="AR16" s="761"/>
      <c r="AS16" s="762"/>
      <c r="AT16" s="762"/>
      <c r="AU16" s="762"/>
      <c r="AV16" s="762"/>
      <c r="AW16" s="762"/>
      <c r="AX16" s="763"/>
    </row>
    <row r="17" spans="1:50" ht="24.75" customHeight="1" x14ac:dyDescent="0.2">
      <c r="A17" s="617"/>
      <c r="B17" s="618"/>
      <c r="C17" s="618"/>
      <c r="D17" s="618"/>
      <c r="E17" s="618"/>
      <c r="F17" s="619"/>
      <c r="G17" s="729"/>
      <c r="H17" s="730"/>
      <c r="I17" s="715" t="s">
        <v>50</v>
      </c>
      <c r="J17" s="766"/>
      <c r="K17" s="766"/>
      <c r="L17" s="766"/>
      <c r="M17" s="766"/>
      <c r="N17" s="766"/>
      <c r="O17" s="767"/>
      <c r="P17" s="660" t="s">
        <v>564</v>
      </c>
      <c r="Q17" s="661"/>
      <c r="R17" s="661"/>
      <c r="S17" s="661"/>
      <c r="T17" s="661"/>
      <c r="U17" s="661"/>
      <c r="V17" s="662"/>
      <c r="W17" s="660" t="s">
        <v>564</v>
      </c>
      <c r="X17" s="661"/>
      <c r="Y17" s="661"/>
      <c r="Z17" s="661"/>
      <c r="AA17" s="661"/>
      <c r="AB17" s="661"/>
      <c r="AC17" s="662"/>
      <c r="AD17" s="660">
        <v>-595</v>
      </c>
      <c r="AE17" s="661"/>
      <c r="AF17" s="661"/>
      <c r="AG17" s="661"/>
      <c r="AH17" s="661"/>
      <c r="AI17" s="661"/>
      <c r="AJ17" s="662"/>
      <c r="AK17" s="660" t="s">
        <v>566</v>
      </c>
      <c r="AL17" s="661"/>
      <c r="AM17" s="661"/>
      <c r="AN17" s="661"/>
      <c r="AO17" s="661"/>
      <c r="AP17" s="661"/>
      <c r="AQ17" s="662"/>
      <c r="AR17" s="921"/>
      <c r="AS17" s="921"/>
      <c r="AT17" s="921"/>
      <c r="AU17" s="921"/>
      <c r="AV17" s="921"/>
      <c r="AW17" s="921"/>
      <c r="AX17" s="922"/>
    </row>
    <row r="18" spans="1:50" ht="24.75" customHeight="1" x14ac:dyDescent="0.2">
      <c r="A18" s="617"/>
      <c r="B18" s="618"/>
      <c r="C18" s="618"/>
      <c r="D18" s="618"/>
      <c r="E18" s="618"/>
      <c r="F18" s="619"/>
      <c r="G18" s="731"/>
      <c r="H18" s="732"/>
      <c r="I18" s="720" t="s">
        <v>20</v>
      </c>
      <c r="J18" s="721"/>
      <c r="K18" s="721"/>
      <c r="L18" s="721"/>
      <c r="M18" s="721"/>
      <c r="N18" s="721"/>
      <c r="O18" s="722"/>
      <c r="P18" s="882">
        <f>SUM(P13:V17)</f>
        <v>67372</v>
      </c>
      <c r="Q18" s="883"/>
      <c r="R18" s="883"/>
      <c r="S18" s="883"/>
      <c r="T18" s="883"/>
      <c r="U18" s="883"/>
      <c r="V18" s="884"/>
      <c r="W18" s="882">
        <f>SUM(W13:AC17)</f>
        <v>59945</v>
      </c>
      <c r="X18" s="883"/>
      <c r="Y18" s="883"/>
      <c r="Z18" s="883"/>
      <c r="AA18" s="883"/>
      <c r="AB18" s="883"/>
      <c r="AC18" s="884"/>
      <c r="AD18" s="882">
        <f>SUM(AD13:AJ17)</f>
        <v>42501.750258</v>
      </c>
      <c r="AE18" s="883"/>
      <c r="AF18" s="883"/>
      <c r="AG18" s="883"/>
      <c r="AH18" s="883"/>
      <c r="AI18" s="883"/>
      <c r="AJ18" s="884"/>
      <c r="AK18" s="882">
        <f>SUM(AK13:AQ17)</f>
        <v>46090.249742</v>
      </c>
      <c r="AL18" s="883"/>
      <c r="AM18" s="883"/>
      <c r="AN18" s="883"/>
      <c r="AO18" s="883"/>
      <c r="AP18" s="883"/>
      <c r="AQ18" s="884"/>
      <c r="AR18" s="882">
        <f>SUM(AR13:AX17)</f>
        <v>0</v>
      </c>
      <c r="AS18" s="883"/>
      <c r="AT18" s="883"/>
      <c r="AU18" s="883"/>
      <c r="AV18" s="883"/>
      <c r="AW18" s="883"/>
      <c r="AX18" s="885"/>
    </row>
    <row r="19" spans="1:50" ht="24.75" customHeight="1" x14ac:dyDescent="0.2">
      <c r="A19" s="617"/>
      <c r="B19" s="618"/>
      <c r="C19" s="618"/>
      <c r="D19" s="618"/>
      <c r="E19" s="618"/>
      <c r="F19" s="619"/>
      <c r="G19" s="880" t="s">
        <v>9</v>
      </c>
      <c r="H19" s="881"/>
      <c r="I19" s="881"/>
      <c r="J19" s="881"/>
      <c r="K19" s="881"/>
      <c r="L19" s="881"/>
      <c r="M19" s="881"/>
      <c r="N19" s="881"/>
      <c r="O19" s="881"/>
      <c r="P19" s="660">
        <v>61947</v>
      </c>
      <c r="Q19" s="661"/>
      <c r="R19" s="661"/>
      <c r="S19" s="661"/>
      <c r="T19" s="661"/>
      <c r="U19" s="661"/>
      <c r="V19" s="662"/>
      <c r="W19" s="660">
        <v>57316</v>
      </c>
      <c r="X19" s="661"/>
      <c r="Y19" s="661"/>
      <c r="Z19" s="661"/>
      <c r="AA19" s="661"/>
      <c r="AB19" s="661"/>
      <c r="AC19" s="662"/>
      <c r="AD19" s="660">
        <f>36196+4+5+4003.565361</f>
        <v>40208.565361000001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0" t="s">
        <v>10</v>
      </c>
      <c r="H20" s="881"/>
      <c r="I20" s="881"/>
      <c r="J20" s="881"/>
      <c r="K20" s="881"/>
      <c r="L20" s="881"/>
      <c r="M20" s="881"/>
      <c r="N20" s="881"/>
      <c r="O20" s="881"/>
      <c r="P20" s="316">
        <f>IF(P18=0, "-", SUM(P19)/P18)</f>
        <v>0.91947693403787922</v>
      </c>
      <c r="Q20" s="316"/>
      <c r="R20" s="316"/>
      <c r="S20" s="316"/>
      <c r="T20" s="316"/>
      <c r="U20" s="316"/>
      <c r="V20" s="316"/>
      <c r="W20" s="316">
        <f t="shared" ref="W20" si="0">IF(W18=0, "-", SUM(W19)/W18)</f>
        <v>0.95614313120360328</v>
      </c>
      <c r="X20" s="316"/>
      <c r="Y20" s="316"/>
      <c r="Z20" s="316"/>
      <c r="AA20" s="316"/>
      <c r="AB20" s="316"/>
      <c r="AC20" s="316"/>
      <c r="AD20" s="316">
        <f t="shared" ref="AD20" si="1">IF(AD18=0, "-", SUM(AD19)/AD18)</f>
        <v>0.94604493031276149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358</v>
      </c>
      <c r="H21" s="315"/>
      <c r="I21" s="315"/>
      <c r="J21" s="315"/>
      <c r="K21" s="315"/>
      <c r="L21" s="315"/>
      <c r="M21" s="315"/>
      <c r="N21" s="315"/>
      <c r="O21" s="315"/>
      <c r="P21" s="316">
        <f>IF(P19=0, "-", SUM(P19)/SUM(P13,P14))</f>
        <v>0.92103541586131021</v>
      </c>
      <c r="Q21" s="316"/>
      <c r="R21" s="316"/>
      <c r="S21" s="316"/>
      <c r="T21" s="316"/>
      <c r="U21" s="316"/>
      <c r="V21" s="316"/>
      <c r="W21" s="316">
        <f t="shared" ref="W21" si="2">IF(W19=0, "-", SUM(W19)/SUM(W13,W14))</f>
        <v>0.95463024650233175</v>
      </c>
      <c r="X21" s="316"/>
      <c r="Y21" s="316"/>
      <c r="Z21" s="316"/>
      <c r="AA21" s="316"/>
      <c r="AB21" s="316"/>
      <c r="AC21" s="316"/>
      <c r="AD21" s="316">
        <f t="shared" ref="AD21" si="3">IF(AD19=0, "-", SUM(AD19)/SUM(AD13,AD14))</f>
        <v>0.93204833938340292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432</v>
      </c>
      <c r="B22" s="951"/>
      <c r="C22" s="951"/>
      <c r="D22" s="951"/>
      <c r="E22" s="951"/>
      <c r="F22" s="952"/>
      <c r="G22" s="988" t="s">
        <v>337</v>
      </c>
      <c r="H22" s="220"/>
      <c r="I22" s="220"/>
      <c r="J22" s="220"/>
      <c r="K22" s="220"/>
      <c r="L22" s="220"/>
      <c r="M22" s="220"/>
      <c r="N22" s="220"/>
      <c r="O22" s="221"/>
      <c r="P22" s="939" t="s">
        <v>433</v>
      </c>
      <c r="Q22" s="220"/>
      <c r="R22" s="220"/>
      <c r="S22" s="220"/>
      <c r="T22" s="220"/>
      <c r="U22" s="220"/>
      <c r="V22" s="221"/>
      <c r="W22" s="939" t="s">
        <v>434</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567</v>
      </c>
      <c r="H23" s="990"/>
      <c r="I23" s="990"/>
      <c r="J23" s="990"/>
      <c r="K23" s="990"/>
      <c r="L23" s="990"/>
      <c r="M23" s="990"/>
      <c r="N23" s="990"/>
      <c r="O23" s="991"/>
      <c r="P23" s="923">
        <v>45950</v>
      </c>
      <c r="Q23" s="924"/>
      <c r="R23" s="924"/>
      <c r="S23" s="924"/>
      <c r="T23" s="924"/>
      <c r="U23" s="924"/>
      <c r="V23" s="940"/>
      <c r="W23" s="923" t="s">
        <v>697</v>
      </c>
      <c r="X23" s="924"/>
      <c r="Y23" s="924"/>
      <c r="Z23" s="924"/>
      <c r="AA23" s="924"/>
      <c r="AB23" s="924"/>
      <c r="AC23" s="940"/>
      <c r="AD23" s="960" t="s">
        <v>738</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0"/>
      <c r="Q24" s="661"/>
      <c r="R24" s="661"/>
      <c r="S24" s="661"/>
      <c r="T24" s="661"/>
      <c r="U24" s="661"/>
      <c r="V24" s="662"/>
      <c r="W24" s="660"/>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0"/>
      <c r="Q25" s="661"/>
      <c r="R25" s="661"/>
      <c r="S25" s="661"/>
      <c r="T25" s="661"/>
      <c r="U25" s="661"/>
      <c r="V25" s="662"/>
      <c r="W25" s="660"/>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338</v>
      </c>
      <c r="H29" s="948"/>
      <c r="I29" s="948"/>
      <c r="J29" s="948"/>
      <c r="K29" s="948"/>
      <c r="L29" s="948"/>
      <c r="M29" s="948"/>
      <c r="N29" s="948"/>
      <c r="O29" s="949"/>
      <c r="P29" s="660">
        <f>AK13</f>
        <v>45950</v>
      </c>
      <c r="Q29" s="661"/>
      <c r="R29" s="661"/>
      <c r="S29" s="661"/>
      <c r="T29" s="661"/>
      <c r="U29" s="661"/>
      <c r="V29" s="662"/>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396</v>
      </c>
      <c r="AF30" s="863"/>
      <c r="AG30" s="863"/>
      <c r="AH30" s="864"/>
      <c r="AI30" s="862" t="s">
        <v>418</v>
      </c>
      <c r="AJ30" s="863"/>
      <c r="AK30" s="863"/>
      <c r="AL30" s="864"/>
      <c r="AM30" s="919" t="s">
        <v>423</v>
      </c>
      <c r="AN30" s="919"/>
      <c r="AO30" s="919"/>
      <c r="AP30" s="862"/>
      <c r="AQ30" s="771" t="s">
        <v>235</v>
      </c>
      <c r="AR30" s="772"/>
      <c r="AS30" s="772"/>
      <c r="AT30" s="773"/>
      <c r="AU30" s="778" t="s">
        <v>134</v>
      </c>
      <c r="AV30" s="778"/>
      <c r="AW30" s="778"/>
      <c r="AX30" s="920"/>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3">
        <v>2</v>
      </c>
      <c r="AR31" s="199"/>
      <c r="AS31" s="132" t="s">
        <v>236</v>
      </c>
      <c r="AT31" s="133"/>
      <c r="AU31" s="198">
        <v>12</v>
      </c>
      <c r="AV31" s="198"/>
      <c r="AW31" s="399" t="s">
        <v>181</v>
      </c>
      <c r="AX31" s="400"/>
    </row>
    <row r="32" spans="1:50" ht="23.25" customHeight="1" x14ac:dyDescent="0.2">
      <c r="A32" s="404"/>
      <c r="B32" s="402"/>
      <c r="C32" s="402"/>
      <c r="D32" s="402"/>
      <c r="E32" s="402"/>
      <c r="F32" s="403"/>
      <c r="G32" s="566" t="s">
        <v>568</v>
      </c>
      <c r="H32" s="567"/>
      <c r="I32" s="567"/>
      <c r="J32" s="567"/>
      <c r="K32" s="567"/>
      <c r="L32" s="567"/>
      <c r="M32" s="567"/>
      <c r="N32" s="567"/>
      <c r="O32" s="568"/>
      <c r="P32" s="104" t="s">
        <v>656</v>
      </c>
      <c r="Q32" s="104"/>
      <c r="R32" s="104"/>
      <c r="S32" s="104"/>
      <c r="T32" s="104"/>
      <c r="U32" s="104"/>
      <c r="V32" s="104"/>
      <c r="W32" s="104"/>
      <c r="X32" s="105"/>
      <c r="Y32" s="475" t="s">
        <v>12</v>
      </c>
      <c r="Z32" s="535"/>
      <c r="AA32" s="536"/>
      <c r="AB32" s="465" t="s">
        <v>655</v>
      </c>
      <c r="AC32" s="465"/>
      <c r="AD32" s="465"/>
      <c r="AE32" s="216">
        <v>459</v>
      </c>
      <c r="AF32" s="217"/>
      <c r="AG32" s="217"/>
      <c r="AH32" s="217"/>
      <c r="AI32" s="216">
        <v>547</v>
      </c>
      <c r="AJ32" s="217"/>
      <c r="AK32" s="217"/>
      <c r="AL32" s="217"/>
      <c r="AM32" s="216" t="s">
        <v>657</v>
      </c>
      <c r="AN32" s="217"/>
      <c r="AO32" s="217"/>
      <c r="AP32" s="217"/>
      <c r="AQ32" s="340" t="s">
        <v>657</v>
      </c>
      <c r="AR32" s="206"/>
      <c r="AS32" s="206"/>
      <c r="AT32" s="341"/>
      <c r="AU32" s="217" t="s">
        <v>658</v>
      </c>
      <c r="AV32" s="217"/>
      <c r="AW32" s="217"/>
      <c r="AX32" s="219"/>
    </row>
    <row r="33" spans="1:50" ht="23.25" customHeight="1" x14ac:dyDescent="0.2">
      <c r="A33" s="405"/>
      <c r="B33" s="406"/>
      <c r="C33" s="406"/>
      <c r="D33" s="406"/>
      <c r="E33" s="406"/>
      <c r="F33" s="407"/>
      <c r="G33" s="569"/>
      <c r="H33" s="570"/>
      <c r="I33" s="570"/>
      <c r="J33" s="570"/>
      <c r="K33" s="570"/>
      <c r="L33" s="570"/>
      <c r="M33" s="570"/>
      <c r="N33" s="570"/>
      <c r="O33" s="571"/>
      <c r="P33" s="107"/>
      <c r="Q33" s="107"/>
      <c r="R33" s="107"/>
      <c r="S33" s="107"/>
      <c r="T33" s="107"/>
      <c r="U33" s="107"/>
      <c r="V33" s="107"/>
      <c r="W33" s="107"/>
      <c r="X33" s="108"/>
      <c r="Y33" s="419" t="s">
        <v>54</v>
      </c>
      <c r="Z33" s="420"/>
      <c r="AA33" s="421"/>
      <c r="AB33" s="527" t="s">
        <v>655</v>
      </c>
      <c r="AC33" s="527"/>
      <c r="AD33" s="527"/>
      <c r="AE33" s="216">
        <v>513</v>
      </c>
      <c r="AF33" s="217"/>
      <c r="AG33" s="217"/>
      <c r="AH33" s="217"/>
      <c r="AI33" s="340">
        <v>615</v>
      </c>
      <c r="AJ33" s="206"/>
      <c r="AK33" s="206"/>
      <c r="AL33" s="341"/>
      <c r="AM33" s="216">
        <v>718</v>
      </c>
      <c r="AN33" s="217"/>
      <c r="AO33" s="217"/>
      <c r="AP33" s="217"/>
      <c r="AQ33" s="340">
        <v>821</v>
      </c>
      <c r="AR33" s="206"/>
      <c r="AS33" s="206"/>
      <c r="AT33" s="341"/>
      <c r="AU33" s="216">
        <v>1846</v>
      </c>
      <c r="AV33" s="217"/>
      <c r="AW33" s="217"/>
      <c r="AX33" s="217"/>
    </row>
    <row r="34" spans="1:50" ht="78" customHeight="1" x14ac:dyDescent="0.2">
      <c r="A34" s="404"/>
      <c r="B34" s="402"/>
      <c r="C34" s="402"/>
      <c r="D34" s="402"/>
      <c r="E34" s="402"/>
      <c r="F34" s="403"/>
      <c r="G34" s="572"/>
      <c r="H34" s="573"/>
      <c r="I34" s="573"/>
      <c r="J34" s="573"/>
      <c r="K34" s="573"/>
      <c r="L34" s="573"/>
      <c r="M34" s="573"/>
      <c r="N34" s="573"/>
      <c r="O34" s="574"/>
      <c r="P34" s="110"/>
      <c r="Q34" s="110"/>
      <c r="R34" s="110"/>
      <c r="S34" s="110"/>
      <c r="T34" s="110"/>
      <c r="U34" s="110"/>
      <c r="V34" s="110"/>
      <c r="W34" s="110"/>
      <c r="X34" s="111"/>
      <c r="Y34" s="419" t="s">
        <v>13</v>
      </c>
      <c r="Z34" s="420"/>
      <c r="AA34" s="421"/>
      <c r="AB34" s="561" t="s">
        <v>182</v>
      </c>
      <c r="AC34" s="561"/>
      <c r="AD34" s="561"/>
      <c r="AE34" s="216">
        <v>89.5</v>
      </c>
      <c r="AF34" s="217"/>
      <c r="AG34" s="217"/>
      <c r="AH34" s="217"/>
      <c r="AI34" s="216">
        <v>89</v>
      </c>
      <c r="AJ34" s="217"/>
      <c r="AK34" s="217"/>
      <c r="AL34" s="217"/>
      <c r="AM34" s="216" t="s">
        <v>658</v>
      </c>
      <c r="AN34" s="217"/>
      <c r="AO34" s="217"/>
      <c r="AP34" s="217"/>
      <c r="AQ34" s="340" t="s">
        <v>657</v>
      </c>
      <c r="AR34" s="206"/>
      <c r="AS34" s="206"/>
      <c r="AT34" s="341"/>
      <c r="AU34" s="217" t="s">
        <v>657</v>
      </c>
      <c r="AV34" s="217"/>
      <c r="AW34" s="217"/>
      <c r="AX34" s="219"/>
    </row>
    <row r="35" spans="1:50" ht="23.25" customHeight="1" x14ac:dyDescent="0.2">
      <c r="A35" s="224" t="s">
        <v>384</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5.1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396</v>
      </c>
      <c r="AF37" s="243"/>
      <c r="AG37" s="243"/>
      <c r="AH37" s="244"/>
      <c r="AI37" s="242" t="s">
        <v>394</v>
      </c>
      <c r="AJ37" s="243"/>
      <c r="AK37" s="243"/>
      <c r="AL37" s="244"/>
      <c r="AM37" s="248" t="s">
        <v>423</v>
      </c>
      <c r="AN37" s="248"/>
      <c r="AO37" s="248"/>
      <c r="AP37" s="248"/>
      <c r="AQ37" s="150" t="s">
        <v>235</v>
      </c>
      <c r="AR37" s="151"/>
      <c r="AS37" s="151"/>
      <c r="AT37" s="152"/>
      <c r="AU37" s="415" t="s">
        <v>134</v>
      </c>
      <c r="AV37" s="415"/>
      <c r="AW37" s="415"/>
      <c r="AX37" s="914"/>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3" t="s">
        <v>705</v>
      </c>
      <c r="AR38" s="199"/>
      <c r="AS38" s="132" t="s">
        <v>236</v>
      </c>
      <c r="AT38" s="133"/>
      <c r="AU38" s="198">
        <v>2</v>
      </c>
      <c r="AV38" s="198"/>
      <c r="AW38" s="399" t="s">
        <v>181</v>
      </c>
      <c r="AX38" s="400"/>
    </row>
    <row r="39" spans="1:50" ht="23.25" customHeight="1" x14ac:dyDescent="0.2">
      <c r="A39" s="404"/>
      <c r="B39" s="402"/>
      <c r="C39" s="402"/>
      <c r="D39" s="402"/>
      <c r="E39" s="402"/>
      <c r="F39" s="403"/>
      <c r="G39" s="566" t="s">
        <v>699</v>
      </c>
      <c r="H39" s="567"/>
      <c r="I39" s="567"/>
      <c r="J39" s="567"/>
      <c r="K39" s="567"/>
      <c r="L39" s="567"/>
      <c r="M39" s="567"/>
      <c r="N39" s="567"/>
      <c r="O39" s="568"/>
      <c r="P39" s="104" t="s">
        <v>701</v>
      </c>
      <c r="Q39" s="104"/>
      <c r="R39" s="104"/>
      <c r="S39" s="104"/>
      <c r="T39" s="104"/>
      <c r="U39" s="104"/>
      <c r="V39" s="104"/>
      <c r="W39" s="104"/>
      <c r="X39" s="105"/>
      <c r="Y39" s="475" t="s">
        <v>12</v>
      </c>
      <c r="Z39" s="535"/>
      <c r="AA39" s="536"/>
      <c r="AB39" s="465" t="s">
        <v>375</v>
      </c>
      <c r="AC39" s="465"/>
      <c r="AD39" s="465"/>
      <c r="AE39" s="216">
        <v>0.3</v>
      </c>
      <c r="AF39" s="217"/>
      <c r="AG39" s="217"/>
      <c r="AH39" s="217"/>
      <c r="AI39" s="216">
        <v>0.5</v>
      </c>
      <c r="AJ39" s="217"/>
      <c r="AK39" s="217"/>
      <c r="AL39" s="217"/>
      <c r="AM39" s="216" t="s">
        <v>697</v>
      </c>
      <c r="AN39" s="217"/>
      <c r="AO39" s="217"/>
      <c r="AP39" s="217"/>
      <c r="AQ39" s="340" t="s">
        <v>697</v>
      </c>
      <c r="AR39" s="206"/>
      <c r="AS39" s="206"/>
      <c r="AT39" s="341"/>
      <c r="AU39" s="217" t="s">
        <v>564</v>
      </c>
      <c r="AV39" s="217"/>
      <c r="AW39" s="217"/>
      <c r="AX39" s="219"/>
    </row>
    <row r="40" spans="1:50" ht="23.25" customHeight="1" x14ac:dyDescent="0.2">
      <c r="A40" s="405"/>
      <c r="B40" s="406"/>
      <c r="C40" s="406"/>
      <c r="D40" s="406"/>
      <c r="E40" s="406"/>
      <c r="F40" s="407"/>
      <c r="G40" s="569"/>
      <c r="H40" s="570"/>
      <c r="I40" s="570"/>
      <c r="J40" s="570"/>
      <c r="K40" s="570"/>
      <c r="L40" s="570"/>
      <c r="M40" s="570"/>
      <c r="N40" s="570"/>
      <c r="O40" s="571"/>
      <c r="P40" s="107"/>
      <c r="Q40" s="107"/>
      <c r="R40" s="107"/>
      <c r="S40" s="107"/>
      <c r="T40" s="107"/>
      <c r="U40" s="107"/>
      <c r="V40" s="107"/>
      <c r="W40" s="107"/>
      <c r="X40" s="108"/>
      <c r="Y40" s="419" t="s">
        <v>54</v>
      </c>
      <c r="Z40" s="420"/>
      <c r="AA40" s="421"/>
      <c r="AB40" s="527" t="s">
        <v>375</v>
      </c>
      <c r="AC40" s="527"/>
      <c r="AD40" s="527"/>
      <c r="AE40" s="216">
        <v>0.6</v>
      </c>
      <c r="AF40" s="217"/>
      <c r="AG40" s="217"/>
      <c r="AH40" s="217"/>
      <c r="AI40" s="216">
        <v>0.8</v>
      </c>
      <c r="AJ40" s="217"/>
      <c r="AK40" s="217"/>
      <c r="AL40" s="217"/>
      <c r="AM40" s="216">
        <v>1.2</v>
      </c>
      <c r="AN40" s="217"/>
      <c r="AO40" s="217"/>
      <c r="AP40" s="217"/>
      <c r="AQ40" s="340" t="s">
        <v>705</v>
      </c>
      <c r="AR40" s="206"/>
      <c r="AS40" s="206"/>
      <c r="AT40" s="341"/>
      <c r="AU40" s="217">
        <v>1.6</v>
      </c>
      <c r="AV40" s="217"/>
      <c r="AW40" s="217"/>
      <c r="AX40" s="219"/>
    </row>
    <row r="41" spans="1:50" ht="57.75" customHeight="1" x14ac:dyDescent="0.2">
      <c r="A41" s="408"/>
      <c r="B41" s="409"/>
      <c r="C41" s="409"/>
      <c r="D41" s="409"/>
      <c r="E41" s="409"/>
      <c r="F41" s="410"/>
      <c r="G41" s="572"/>
      <c r="H41" s="573"/>
      <c r="I41" s="573"/>
      <c r="J41" s="573"/>
      <c r="K41" s="573"/>
      <c r="L41" s="573"/>
      <c r="M41" s="573"/>
      <c r="N41" s="573"/>
      <c r="O41" s="574"/>
      <c r="P41" s="110"/>
      <c r="Q41" s="110"/>
      <c r="R41" s="110"/>
      <c r="S41" s="110"/>
      <c r="T41" s="110"/>
      <c r="U41" s="110"/>
      <c r="V41" s="110"/>
      <c r="W41" s="110"/>
      <c r="X41" s="111"/>
      <c r="Y41" s="419" t="s">
        <v>13</v>
      </c>
      <c r="Z41" s="420"/>
      <c r="AA41" s="421"/>
      <c r="AB41" s="561" t="s">
        <v>182</v>
      </c>
      <c r="AC41" s="561"/>
      <c r="AD41" s="561"/>
      <c r="AE41" s="216">
        <v>57.4</v>
      </c>
      <c r="AF41" s="217"/>
      <c r="AG41" s="217"/>
      <c r="AH41" s="217"/>
      <c r="AI41" s="216">
        <v>64.8</v>
      </c>
      <c r="AJ41" s="217"/>
      <c r="AK41" s="217"/>
      <c r="AL41" s="217"/>
      <c r="AM41" s="216" t="s">
        <v>697</v>
      </c>
      <c r="AN41" s="217"/>
      <c r="AO41" s="217"/>
      <c r="AP41" s="217"/>
      <c r="AQ41" s="340" t="s">
        <v>697</v>
      </c>
      <c r="AR41" s="206"/>
      <c r="AS41" s="206"/>
      <c r="AT41" s="341"/>
      <c r="AU41" s="217" t="s">
        <v>564</v>
      </c>
      <c r="AV41" s="217"/>
      <c r="AW41" s="217"/>
      <c r="AX41" s="219"/>
    </row>
    <row r="42" spans="1:50" ht="23.25" customHeight="1" x14ac:dyDescent="0.2">
      <c r="A42" s="224" t="s">
        <v>384</v>
      </c>
      <c r="B42" s="225"/>
      <c r="C42" s="225"/>
      <c r="D42" s="225"/>
      <c r="E42" s="225"/>
      <c r="F42" s="226"/>
      <c r="G42" s="230" t="s">
        <v>570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396</v>
      </c>
      <c r="AF44" s="243"/>
      <c r="AG44" s="243"/>
      <c r="AH44" s="244"/>
      <c r="AI44" s="242" t="s">
        <v>394</v>
      </c>
      <c r="AJ44" s="243"/>
      <c r="AK44" s="243"/>
      <c r="AL44" s="244"/>
      <c r="AM44" s="248" t="s">
        <v>423</v>
      </c>
      <c r="AN44" s="248"/>
      <c r="AO44" s="248"/>
      <c r="AP44" s="248"/>
      <c r="AQ44" s="150" t="s">
        <v>235</v>
      </c>
      <c r="AR44" s="151"/>
      <c r="AS44" s="151"/>
      <c r="AT44" s="152"/>
      <c r="AU44" s="415" t="s">
        <v>134</v>
      </c>
      <c r="AV44" s="415"/>
      <c r="AW44" s="415"/>
      <c r="AX44" s="914"/>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3" t="s">
        <v>705</v>
      </c>
      <c r="AR45" s="199"/>
      <c r="AS45" s="132" t="s">
        <v>236</v>
      </c>
      <c r="AT45" s="133"/>
      <c r="AU45" s="198">
        <v>2</v>
      </c>
      <c r="AV45" s="198"/>
      <c r="AW45" s="399" t="s">
        <v>181</v>
      </c>
      <c r="AX45" s="400"/>
    </row>
    <row r="46" spans="1:50" ht="23.25" customHeight="1" x14ac:dyDescent="0.2">
      <c r="A46" s="404"/>
      <c r="B46" s="402"/>
      <c r="C46" s="402"/>
      <c r="D46" s="402"/>
      <c r="E46" s="402"/>
      <c r="F46" s="403"/>
      <c r="G46" s="566" t="s">
        <v>700</v>
      </c>
      <c r="H46" s="567"/>
      <c r="I46" s="567"/>
      <c r="J46" s="567"/>
      <c r="K46" s="567"/>
      <c r="L46" s="567"/>
      <c r="M46" s="567"/>
      <c r="N46" s="567"/>
      <c r="O46" s="568"/>
      <c r="P46" s="104" t="s">
        <v>702</v>
      </c>
      <c r="Q46" s="104"/>
      <c r="R46" s="104"/>
      <c r="S46" s="104"/>
      <c r="T46" s="104"/>
      <c r="U46" s="104"/>
      <c r="V46" s="104"/>
      <c r="W46" s="104"/>
      <c r="X46" s="105"/>
      <c r="Y46" s="475" t="s">
        <v>12</v>
      </c>
      <c r="Z46" s="535"/>
      <c r="AA46" s="536"/>
      <c r="AB46" s="527" t="s">
        <v>595</v>
      </c>
      <c r="AC46" s="527"/>
      <c r="AD46" s="527"/>
      <c r="AE46" s="216">
        <v>22.9</v>
      </c>
      <c r="AF46" s="217"/>
      <c r="AG46" s="217"/>
      <c r="AH46" s="217"/>
      <c r="AI46" s="216">
        <v>26.5</v>
      </c>
      <c r="AJ46" s="217"/>
      <c r="AK46" s="217"/>
      <c r="AL46" s="217"/>
      <c r="AM46" s="216" t="s">
        <v>697</v>
      </c>
      <c r="AN46" s="217"/>
      <c r="AO46" s="217"/>
      <c r="AP46" s="217"/>
      <c r="AQ46" s="340" t="s">
        <v>697</v>
      </c>
      <c r="AR46" s="206"/>
      <c r="AS46" s="206"/>
      <c r="AT46" s="341"/>
      <c r="AU46" s="217" t="s">
        <v>564</v>
      </c>
      <c r="AV46" s="217"/>
      <c r="AW46" s="217"/>
      <c r="AX46" s="219"/>
    </row>
    <row r="47" spans="1:50" ht="23.25" customHeight="1" x14ac:dyDescent="0.2">
      <c r="A47" s="405"/>
      <c r="B47" s="406"/>
      <c r="C47" s="406"/>
      <c r="D47" s="406"/>
      <c r="E47" s="406"/>
      <c r="F47" s="407"/>
      <c r="G47" s="569"/>
      <c r="H47" s="570"/>
      <c r="I47" s="570"/>
      <c r="J47" s="570"/>
      <c r="K47" s="570"/>
      <c r="L47" s="570"/>
      <c r="M47" s="570"/>
      <c r="N47" s="570"/>
      <c r="O47" s="571"/>
      <c r="P47" s="107"/>
      <c r="Q47" s="107"/>
      <c r="R47" s="107"/>
      <c r="S47" s="107"/>
      <c r="T47" s="107"/>
      <c r="U47" s="107"/>
      <c r="V47" s="107"/>
      <c r="W47" s="107"/>
      <c r="X47" s="108"/>
      <c r="Y47" s="419" t="s">
        <v>54</v>
      </c>
      <c r="Z47" s="420"/>
      <c r="AA47" s="421"/>
      <c r="AB47" s="527" t="s">
        <v>595</v>
      </c>
      <c r="AC47" s="527"/>
      <c r="AD47" s="527"/>
      <c r="AE47" s="216">
        <v>20</v>
      </c>
      <c r="AF47" s="217"/>
      <c r="AG47" s="217"/>
      <c r="AH47" s="217"/>
      <c r="AI47" s="216">
        <v>30</v>
      </c>
      <c r="AJ47" s="217"/>
      <c r="AK47" s="217"/>
      <c r="AL47" s="217"/>
      <c r="AM47" s="216">
        <v>40</v>
      </c>
      <c r="AN47" s="217"/>
      <c r="AO47" s="217"/>
      <c r="AP47" s="217"/>
      <c r="AQ47" s="340" t="s">
        <v>705</v>
      </c>
      <c r="AR47" s="206"/>
      <c r="AS47" s="206"/>
      <c r="AT47" s="341"/>
      <c r="AU47" s="217">
        <v>50</v>
      </c>
      <c r="AV47" s="217"/>
      <c r="AW47" s="217"/>
      <c r="AX47" s="219"/>
    </row>
    <row r="48" spans="1:50" ht="46.5" customHeight="1" x14ac:dyDescent="0.2">
      <c r="A48" s="408"/>
      <c r="B48" s="409"/>
      <c r="C48" s="409"/>
      <c r="D48" s="409"/>
      <c r="E48" s="409"/>
      <c r="F48" s="410"/>
      <c r="G48" s="572"/>
      <c r="H48" s="573"/>
      <c r="I48" s="573"/>
      <c r="J48" s="573"/>
      <c r="K48" s="573"/>
      <c r="L48" s="573"/>
      <c r="M48" s="573"/>
      <c r="N48" s="573"/>
      <c r="O48" s="574"/>
      <c r="P48" s="110"/>
      <c r="Q48" s="110"/>
      <c r="R48" s="110"/>
      <c r="S48" s="110"/>
      <c r="T48" s="110"/>
      <c r="U48" s="110"/>
      <c r="V48" s="110"/>
      <c r="W48" s="110"/>
      <c r="X48" s="111"/>
      <c r="Y48" s="419" t="s">
        <v>13</v>
      </c>
      <c r="Z48" s="420"/>
      <c r="AA48" s="421"/>
      <c r="AB48" s="561" t="s">
        <v>182</v>
      </c>
      <c r="AC48" s="561"/>
      <c r="AD48" s="561"/>
      <c r="AE48" s="216">
        <f t="shared" ref="AE48" si="4">AE46/AE47*100</f>
        <v>114.5</v>
      </c>
      <c r="AF48" s="217"/>
      <c r="AG48" s="217"/>
      <c r="AH48" s="217"/>
      <c r="AI48" s="216">
        <v>88.3</v>
      </c>
      <c r="AJ48" s="217"/>
      <c r="AK48" s="217"/>
      <c r="AL48" s="217"/>
      <c r="AM48" s="216" t="s">
        <v>697</v>
      </c>
      <c r="AN48" s="217"/>
      <c r="AO48" s="217"/>
      <c r="AP48" s="217"/>
      <c r="AQ48" s="340" t="s">
        <v>697</v>
      </c>
      <c r="AR48" s="206"/>
      <c r="AS48" s="206"/>
      <c r="AT48" s="341"/>
      <c r="AU48" s="217" t="s">
        <v>564</v>
      </c>
      <c r="AV48" s="217"/>
      <c r="AW48" s="217"/>
      <c r="AX48" s="219"/>
    </row>
    <row r="49" spans="1:50" ht="23.25" customHeight="1" x14ac:dyDescent="0.2">
      <c r="A49" s="224" t="s">
        <v>384</v>
      </c>
      <c r="B49" s="225"/>
      <c r="C49" s="225"/>
      <c r="D49" s="225"/>
      <c r="E49" s="225"/>
      <c r="F49" s="226"/>
      <c r="G49" s="230" t="s">
        <v>599</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396</v>
      </c>
      <c r="AF51" s="243"/>
      <c r="AG51" s="243"/>
      <c r="AH51" s="244"/>
      <c r="AI51" s="242" t="s">
        <v>394</v>
      </c>
      <c r="AJ51" s="243"/>
      <c r="AK51" s="243"/>
      <c r="AL51" s="244"/>
      <c r="AM51" s="248" t="s">
        <v>423</v>
      </c>
      <c r="AN51" s="248"/>
      <c r="AO51" s="248"/>
      <c r="AP51" s="248"/>
      <c r="AQ51" s="150" t="s">
        <v>235</v>
      </c>
      <c r="AR51" s="151"/>
      <c r="AS51" s="151"/>
      <c r="AT51" s="152"/>
      <c r="AU51" s="928" t="s">
        <v>134</v>
      </c>
      <c r="AV51" s="928"/>
      <c r="AW51" s="928"/>
      <c r="AX51" s="929"/>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3" t="s">
        <v>736</v>
      </c>
      <c r="AR52" s="199"/>
      <c r="AS52" s="132" t="s">
        <v>236</v>
      </c>
      <c r="AT52" s="133"/>
      <c r="AU52" s="198">
        <v>2</v>
      </c>
      <c r="AV52" s="198"/>
      <c r="AW52" s="399" t="s">
        <v>181</v>
      </c>
      <c r="AX52" s="400"/>
    </row>
    <row r="53" spans="1:50" ht="23.25" customHeight="1" x14ac:dyDescent="0.2">
      <c r="A53" s="404"/>
      <c r="B53" s="402"/>
      <c r="C53" s="402"/>
      <c r="D53" s="402"/>
      <c r="E53" s="402"/>
      <c r="F53" s="403"/>
      <c r="G53" s="566" t="s">
        <v>600</v>
      </c>
      <c r="H53" s="567"/>
      <c r="I53" s="567"/>
      <c r="J53" s="567"/>
      <c r="K53" s="567"/>
      <c r="L53" s="567"/>
      <c r="M53" s="567"/>
      <c r="N53" s="567"/>
      <c r="O53" s="568"/>
      <c r="P53" s="104" t="s">
        <v>703</v>
      </c>
      <c r="Q53" s="104"/>
      <c r="R53" s="104"/>
      <c r="S53" s="104"/>
      <c r="T53" s="104"/>
      <c r="U53" s="104"/>
      <c r="V53" s="104"/>
      <c r="W53" s="104"/>
      <c r="X53" s="105"/>
      <c r="Y53" s="475" t="s">
        <v>12</v>
      </c>
      <c r="Z53" s="535"/>
      <c r="AA53" s="536"/>
      <c r="AB53" s="465" t="s">
        <v>596</v>
      </c>
      <c r="AC53" s="465"/>
      <c r="AD53" s="465"/>
      <c r="AE53" s="216">
        <v>46</v>
      </c>
      <c r="AF53" s="217"/>
      <c r="AG53" s="217"/>
      <c r="AH53" s="217"/>
      <c r="AI53" s="216">
        <v>52</v>
      </c>
      <c r="AJ53" s="217"/>
      <c r="AK53" s="217"/>
      <c r="AL53" s="217"/>
      <c r="AM53" s="216" t="s">
        <v>564</v>
      </c>
      <c r="AN53" s="217"/>
      <c r="AO53" s="217"/>
      <c r="AP53" s="217"/>
      <c r="AQ53" s="340" t="s">
        <v>598</v>
      </c>
      <c r="AR53" s="206"/>
      <c r="AS53" s="206"/>
      <c r="AT53" s="341"/>
      <c r="AU53" s="217" t="s">
        <v>597</v>
      </c>
      <c r="AV53" s="217"/>
      <c r="AW53" s="217"/>
      <c r="AX53" s="219"/>
    </row>
    <row r="54" spans="1:50" ht="23.25" customHeight="1" x14ac:dyDescent="0.2">
      <c r="A54" s="405"/>
      <c r="B54" s="406"/>
      <c r="C54" s="406"/>
      <c r="D54" s="406"/>
      <c r="E54" s="406"/>
      <c r="F54" s="407"/>
      <c r="G54" s="569"/>
      <c r="H54" s="570"/>
      <c r="I54" s="570"/>
      <c r="J54" s="570"/>
      <c r="K54" s="570"/>
      <c r="L54" s="570"/>
      <c r="M54" s="570"/>
      <c r="N54" s="570"/>
      <c r="O54" s="571"/>
      <c r="P54" s="107"/>
      <c r="Q54" s="107"/>
      <c r="R54" s="107"/>
      <c r="S54" s="107"/>
      <c r="T54" s="107"/>
      <c r="U54" s="107"/>
      <c r="V54" s="107"/>
      <c r="W54" s="107"/>
      <c r="X54" s="108"/>
      <c r="Y54" s="419" t="s">
        <v>54</v>
      </c>
      <c r="Z54" s="420"/>
      <c r="AA54" s="421"/>
      <c r="AB54" s="527" t="s">
        <v>596</v>
      </c>
      <c r="AC54" s="527"/>
      <c r="AD54" s="527"/>
      <c r="AE54" s="216">
        <v>53</v>
      </c>
      <c r="AF54" s="217"/>
      <c r="AG54" s="217"/>
      <c r="AH54" s="217"/>
      <c r="AI54" s="216">
        <v>57</v>
      </c>
      <c r="AJ54" s="217"/>
      <c r="AK54" s="217"/>
      <c r="AL54" s="217"/>
      <c r="AM54" s="216">
        <v>61</v>
      </c>
      <c r="AN54" s="217"/>
      <c r="AO54" s="217"/>
      <c r="AP54" s="217"/>
      <c r="AQ54" s="340" t="s">
        <v>705</v>
      </c>
      <c r="AR54" s="206"/>
      <c r="AS54" s="206"/>
      <c r="AT54" s="341"/>
      <c r="AU54" s="217">
        <v>64</v>
      </c>
      <c r="AV54" s="217"/>
      <c r="AW54" s="217"/>
      <c r="AX54" s="219"/>
    </row>
    <row r="55" spans="1:50" ht="23.25" customHeight="1" x14ac:dyDescent="0.2">
      <c r="A55" s="408"/>
      <c r="B55" s="409"/>
      <c r="C55" s="409"/>
      <c r="D55" s="409"/>
      <c r="E55" s="409"/>
      <c r="F55" s="410"/>
      <c r="G55" s="572"/>
      <c r="H55" s="573"/>
      <c r="I55" s="573"/>
      <c r="J55" s="573"/>
      <c r="K55" s="573"/>
      <c r="L55" s="573"/>
      <c r="M55" s="573"/>
      <c r="N55" s="573"/>
      <c r="O55" s="574"/>
      <c r="P55" s="110"/>
      <c r="Q55" s="110"/>
      <c r="R55" s="110"/>
      <c r="S55" s="110"/>
      <c r="T55" s="110"/>
      <c r="U55" s="110"/>
      <c r="V55" s="110"/>
      <c r="W55" s="110"/>
      <c r="X55" s="111"/>
      <c r="Y55" s="419" t="s">
        <v>13</v>
      </c>
      <c r="Z55" s="420"/>
      <c r="AA55" s="421"/>
      <c r="AB55" s="597" t="s">
        <v>14</v>
      </c>
      <c r="AC55" s="597"/>
      <c r="AD55" s="597"/>
      <c r="AE55" s="216">
        <f>AE53/AE54*100</f>
        <v>86.79245283018868</v>
      </c>
      <c r="AF55" s="217"/>
      <c r="AG55" s="217"/>
      <c r="AH55" s="217"/>
      <c r="AI55" s="216">
        <f>AI53/AI54*100</f>
        <v>91.228070175438589</v>
      </c>
      <c r="AJ55" s="217"/>
      <c r="AK55" s="217"/>
      <c r="AL55" s="217"/>
      <c r="AM55" s="216" t="s">
        <v>564</v>
      </c>
      <c r="AN55" s="217"/>
      <c r="AO55" s="217"/>
      <c r="AP55" s="217"/>
      <c r="AQ55" s="340" t="s">
        <v>598</v>
      </c>
      <c r="AR55" s="206"/>
      <c r="AS55" s="206"/>
      <c r="AT55" s="341"/>
      <c r="AU55" s="217" t="s">
        <v>597</v>
      </c>
      <c r="AV55" s="217"/>
      <c r="AW55" s="217"/>
      <c r="AX55" s="219"/>
    </row>
    <row r="56" spans="1:50" ht="23.25" customHeight="1" x14ac:dyDescent="0.2">
      <c r="A56" s="224" t="s">
        <v>384</v>
      </c>
      <c r="B56" s="225"/>
      <c r="C56" s="225"/>
      <c r="D56" s="225"/>
      <c r="E56" s="225"/>
      <c r="F56" s="226"/>
      <c r="G56" s="230" t="s">
        <v>571</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396</v>
      </c>
      <c r="AF58" s="243"/>
      <c r="AG58" s="243"/>
      <c r="AH58" s="244"/>
      <c r="AI58" s="242" t="s">
        <v>394</v>
      </c>
      <c r="AJ58" s="243"/>
      <c r="AK58" s="243"/>
      <c r="AL58" s="244"/>
      <c r="AM58" s="248" t="s">
        <v>423</v>
      </c>
      <c r="AN58" s="248"/>
      <c r="AO58" s="248"/>
      <c r="AP58" s="248"/>
      <c r="AQ58" s="150" t="s">
        <v>235</v>
      </c>
      <c r="AR58" s="151"/>
      <c r="AS58" s="151"/>
      <c r="AT58" s="152"/>
      <c r="AU58" s="928" t="s">
        <v>134</v>
      </c>
      <c r="AV58" s="928"/>
      <c r="AW58" s="928"/>
      <c r="AX58" s="929"/>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399" t="s">
        <v>181</v>
      </c>
      <c r="AX59" s="400"/>
    </row>
    <row r="60" spans="1:50" ht="23.25" hidden="1" customHeight="1" x14ac:dyDescent="0.2">
      <c r="A60" s="404"/>
      <c r="B60" s="402"/>
      <c r="C60" s="402"/>
      <c r="D60" s="402"/>
      <c r="E60" s="402"/>
      <c r="F60" s="403"/>
      <c r="G60" s="566"/>
      <c r="H60" s="567"/>
      <c r="I60" s="567"/>
      <c r="J60" s="567"/>
      <c r="K60" s="567"/>
      <c r="L60" s="567"/>
      <c r="M60" s="567"/>
      <c r="N60" s="567"/>
      <c r="O60" s="568"/>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5"/>
      <c r="B61" s="406"/>
      <c r="C61" s="406"/>
      <c r="D61" s="406"/>
      <c r="E61" s="406"/>
      <c r="F61" s="407"/>
      <c r="G61" s="569"/>
      <c r="H61" s="570"/>
      <c r="I61" s="570"/>
      <c r="J61" s="570"/>
      <c r="K61" s="570"/>
      <c r="L61" s="570"/>
      <c r="M61" s="570"/>
      <c r="N61" s="570"/>
      <c r="O61" s="571"/>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5"/>
      <c r="B62" s="406"/>
      <c r="C62" s="406"/>
      <c r="D62" s="406"/>
      <c r="E62" s="406"/>
      <c r="F62" s="407"/>
      <c r="G62" s="572"/>
      <c r="H62" s="573"/>
      <c r="I62" s="573"/>
      <c r="J62" s="573"/>
      <c r="K62" s="573"/>
      <c r="L62" s="573"/>
      <c r="M62" s="573"/>
      <c r="N62" s="573"/>
      <c r="O62" s="574"/>
      <c r="P62" s="110"/>
      <c r="Q62" s="110"/>
      <c r="R62" s="110"/>
      <c r="S62" s="110"/>
      <c r="T62" s="110"/>
      <c r="U62" s="110"/>
      <c r="V62" s="110"/>
      <c r="W62" s="110"/>
      <c r="X62" s="111"/>
      <c r="Y62" s="419" t="s">
        <v>13</v>
      </c>
      <c r="Z62" s="420"/>
      <c r="AA62" s="421"/>
      <c r="AB62" s="561" t="s">
        <v>14</v>
      </c>
      <c r="AC62" s="561"/>
      <c r="AD62" s="56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customHeight="1" x14ac:dyDescent="0.2">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t="s">
        <v>705</v>
      </c>
      <c r="AR66" s="198"/>
      <c r="AS66" s="240" t="s">
        <v>236</v>
      </c>
      <c r="AT66" s="241"/>
      <c r="AU66" s="198">
        <v>2</v>
      </c>
      <c r="AV66" s="198"/>
      <c r="AW66" s="240" t="s">
        <v>352</v>
      </c>
      <c r="AX66" s="252"/>
    </row>
    <row r="67" spans="1:50" ht="49.5" customHeight="1" x14ac:dyDescent="0.2">
      <c r="A67" s="479"/>
      <c r="B67" s="480"/>
      <c r="C67" s="480"/>
      <c r="D67" s="480"/>
      <c r="E67" s="480"/>
      <c r="F67" s="481"/>
      <c r="G67" s="253" t="s">
        <v>237</v>
      </c>
      <c r="H67" s="256" t="s">
        <v>601</v>
      </c>
      <c r="I67" s="257"/>
      <c r="J67" s="257"/>
      <c r="K67" s="257"/>
      <c r="L67" s="257"/>
      <c r="M67" s="257"/>
      <c r="N67" s="257"/>
      <c r="O67" s="258"/>
      <c r="P67" s="256" t="s">
        <v>602</v>
      </c>
      <c r="Q67" s="257"/>
      <c r="R67" s="257"/>
      <c r="S67" s="257"/>
      <c r="T67" s="257"/>
      <c r="U67" s="257"/>
      <c r="V67" s="258"/>
      <c r="W67" s="262"/>
      <c r="X67" s="263"/>
      <c r="Y67" s="268" t="s">
        <v>12</v>
      </c>
      <c r="Z67" s="268"/>
      <c r="AA67" s="269"/>
      <c r="AB67" s="270" t="s">
        <v>374</v>
      </c>
      <c r="AC67" s="270"/>
      <c r="AD67" s="270"/>
      <c r="AE67" s="216">
        <v>2543</v>
      </c>
      <c r="AF67" s="217"/>
      <c r="AG67" s="217"/>
      <c r="AH67" s="217"/>
      <c r="AI67" s="216">
        <v>2871</v>
      </c>
      <c r="AJ67" s="217"/>
      <c r="AK67" s="217"/>
      <c r="AL67" s="217"/>
      <c r="AM67" s="216" t="s">
        <v>658</v>
      </c>
      <c r="AN67" s="217"/>
      <c r="AO67" s="217"/>
      <c r="AP67" s="217"/>
      <c r="AQ67" s="216" t="s">
        <v>666</v>
      </c>
      <c r="AR67" s="217"/>
      <c r="AS67" s="217"/>
      <c r="AT67" s="218"/>
      <c r="AU67" s="217" t="s">
        <v>564</v>
      </c>
      <c r="AV67" s="217"/>
      <c r="AW67" s="217"/>
      <c r="AX67" s="219"/>
    </row>
    <row r="68" spans="1:50" ht="49.5" customHeight="1" x14ac:dyDescent="0.2">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v>2365</v>
      </c>
      <c r="AF68" s="217"/>
      <c r="AG68" s="217"/>
      <c r="AH68" s="217"/>
      <c r="AI68" s="216">
        <v>2218</v>
      </c>
      <c r="AJ68" s="217"/>
      <c r="AK68" s="217"/>
      <c r="AL68" s="217"/>
      <c r="AM68" s="216">
        <v>2051</v>
      </c>
      <c r="AN68" s="217"/>
      <c r="AO68" s="217"/>
      <c r="AP68" s="218"/>
      <c r="AQ68" s="216" t="s">
        <v>705</v>
      </c>
      <c r="AR68" s="217"/>
      <c r="AS68" s="217"/>
      <c r="AT68" s="218"/>
      <c r="AU68" s="217">
        <v>2075</v>
      </c>
      <c r="AV68" s="217"/>
      <c r="AW68" s="217"/>
      <c r="AX68" s="219"/>
    </row>
    <row r="69" spans="1:50" ht="49.5" customHeight="1" x14ac:dyDescent="0.2">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v>93</v>
      </c>
      <c r="AF69" s="272"/>
      <c r="AG69" s="272"/>
      <c r="AH69" s="272"/>
      <c r="AI69" s="271">
        <v>77</v>
      </c>
      <c r="AJ69" s="272"/>
      <c r="AK69" s="272"/>
      <c r="AL69" s="272"/>
      <c r="AM69" s="271" t="s">
        <v>658</v>
      </c>
      <c r="AN69" s="272"/>
      <c r="AO69" s="272"/>
      <c r="AP69" s="272"/>
      <c r="AQ69" s="216" t="s">
        <v>657</v>
      </c>
      <c r="AR69" s="217"/>
      <c r="AS69" s="217"/>
      <c r="AT69" s="218"/>
      <c r="AU69" s="217" t="s">
        <v>564</v>
      </c>
      <c r="AV69" s="217"/>
      <c r="AW69" s="217"/>
      <c r="AX69" s="219"/>
    </row>
    <row r="70" spans="1:50" ht="49.5" customHeight="1" x14ac:dyDescent="0.2">
      <c r="A70" s="479" t="s">
        <v>359</v>
      </c>
      <c r="B70" s="480"/>
      <c r="C70" s="480"/>
      <c r="D70" s="480"/>
      <c r="E70" s="480"/>
      <c r="F70" s="481"/>
      <c r="G70" s="254" t="s">
        <v>238</v>
      </c>
      <c r="H70" s="305" t="s">
        <v>572</v>
      </c>
      <c r="I70" s="305"/>
      <c r="J70" s="305"/>
      <c r="K70" s="305"/>
      <c r="L70" s="305"/>
      <c r="M70" s="305"/>
      <c r="N70" s="305"/>
      <c r="O70" s="305"/>
      <c r="P70" s="305" t="s">
        <v>573</v>
      </c>
      <c r="Q70" s="305"/>
      <c r="R70" s="305"/>
      <c r="S70" s="305"/>
      <c r="T70" s="305"/>
      <c r="U70" s="305"/>
      <c r="V70" s="305"/>
      <c r="W70" s="308" t="s">
        <v>373</v>
      </c>
      <c r="X70" s="309"/>
      <c r="Y70" s="268" t="s">
        <v>12</v>
      </c>
      <c r="Z70" s="268"/>
      <c r="AA70" s="269"/>
      <c r="AB70" s="270" t="s">
        <v>374</v>
      </c>
      <c r="AC70" s="270"/>
      <c r="AD70" s="270"/>
      <c r="AE70" s="216">
        <v>2543</v>
      </c>
      <c r="AF70" s="217"/>
      <c r="AG70" s="217"/>
      <c r="AH70" s="217"/>
      <c r="AI70" s="216">
        <v>2871</v>
      </c>
      <c r="AJ70" s="217"/>
      <c r="AK70" s="217"/>
      <c r="AL70" s="217"/>
      <c r="AM70" s="216" t="s">
        <v>658</v>
      </c>
      <c r="AN70" s="217"/>
      <c r="AO70" s="217"/>
      <c r="AP70" s="217"/>
      <c r="AQ70" s="216" t="s">
        <v>657</v>
      </c>
      <c r="AR70" s="217"/>
      <c r="AS70" s="217"/>
      <c r="AT70" s="218"/>
      <c r="AU70" s="217" t="s">
        <v>564</v>
      </c>
      <c r="AV70" s="217"/>
      <c r="AW70" s="217"/>
      <c r="AX70" s="219"/>
    </row>
    <row r="71" spans="1:50" ht="49.5" customHeight="1" x14ac:dyDescent="0.2">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v>2365</v>
      </c>
      <c r="AF71" s="217"/>
      <c r="AG71" s="217"/>
      <c r="AH71" s="217"/>
      <c r="AI71" s="216">
        <v>2218</v>
      </c>
      <c r="AJ71" s="217"/>
      <c r="AK71" s="217"/>
      <c r="AL71" s="217"/>
      <c r="AM71" s="216">
        <v>2051</v>
      </c>
      <c r="AN71" s="217"/>
      <c r="AO71" s="217"/>
      <c r="AP71" s="218"/>
      <c r="AQ71" s="216" t="s">
        <v>705</v>
      </c>
      <c r="AR71" s="217"/>
      <c r="AS71" s="217"/>
      <c r="AT71" s="218"/>
      <c r="AU71" s="217">
        <v>2075</v>
      </c>
      <c r="AV71" s="217"/>
      <c r="AW71" s="217"/>
      <c r="AX71" s="219"/>
    </row>
    <row r="72" spans="1:50" ht="49.5" customHeight="1" thickBot="1" x14ac:dyDescent="0.2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v>93</v>
      </c>
      <c r="AF72" s="217"/>
      <c r="AG72" s="217"/>
      <c r="AH72" s="217"/>
      <c r="AI72" s="216">
        <v>77</v>
      </c>
      <c r="AJ72" s="217"/>
      <c r="AK72" s="217"/>
      <c r="AL72" s="217"/>
      <c r="AM72" s="271" t="s">
        <v>658</v>
      </c>
      <c r="AN72" s="272"/>
      <c r="AO72" s="272"/>
      <c r="AP72" s="272"/>
      <c r="AQ72" s="216" t="s">
        <v>657</v>
      </c>
      <c r="AR72" s="217"/>
      <c r="AS72" s="217"/>
      <c r="AT72" s="218"/>
      <c r="AU72" s="217" t="s">
        <v>564</v>
      </c>
      <c r="AV72" s="217"/>
      <c r="AW72" s="217"/>
      <c r="AX72" s="219"/>
    </row>
    <row r="73" spans="1:50" ht="18.75" hidden="1" customHeight="1" x14ac:dyDescent="0.2">
      <c r="A73" s="510" t="s">
        <v>354</v>
      </c>
      <c r="B73" s="511"/>
      <c r="C73" s="511"/>
      <c r="D73" s="511"/>
      <c r="E73" s="511"/>
      <c r="F73" s="512"/>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3"/>
      <c r="B74" s="514"/>
      <c r="C74" s="514"/>
      <c r="D74" s="514"/>
      <c r="E74" s="514"/>
      <c r="F74" s="515"/>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3"/>
      <c r="B75" s="514"/>
      <c r="C75" s="514"/>
      <c r="D75" s="514"/>
      <c r="E75" s="514"/>
      <c r="F75" s="515"/>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3"/>
      <c r="B76" s="514"/>
      <c r="C76" s="514"/>
      <c r="D76" s="514"/>
      <c r="E76" s="514"/>
      <c r="F76" s="515"/>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3"/>
      <c r="B77" s="514"/>
      <c r="C77" s="514"/>
      <c r="D77" s="514"/>
      <c r="E77" s="514"/>
      <c r="F77" s="515"/>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84"/>
    </row>
    <row r="80" spans="1:50" ht="18.75" hidden="1" customHeight="1" x14ac:dyDescent="0.2">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9"/>
      <c r="B82" s="531"/>
      <c r="C82" s="432"/>
      <c r="D82" s="432"/>
      <c r="E82" s="432"/>
      <c r="F82" s="433"/>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2">
      <c r="A83" s="869"/>
      <c r="B83" s="531"/>
      <c r="C83" s="432"/>
      <c r="D83" s="432"/>
      <c r="E83" s="432"/>
      <c r="F83" s="433"/>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2">
      <c r="A84" s="869"/>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2">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2">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2">
      <c r="A87" s="869"/>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3" t="s">
        <v>62</v>
      </c>
      <c r="Z87" s="564"/>
      <c r="AA87" s="565"/>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9"/>
      <c r="B89" s="533"/>
      <c r="C89" s="533"/>
      <c r="D89" s="533"/>
      <c r="E89" s="533"/>
      <c r="F89" s="534"/>
      <c r="G89" s="109"/>
      <c r="H89" s="110"/>
      <c r="I89" s="110"/>
      <c r="J89" s="110"/>
      <c r="K89" s="110"/>
      <c r="L89" s="110"/>
      <c r="M89" s="110"/>
      <c r="N89" s="110"/>
      <c r="O89" s="111"/>
      <c r="P89" s="175"/>
      <c r="Q89" s="175"/>
      <c r="R89" s="175"/>
      <c r="S89" s="175"/>
      <c r="T89" s="175"/>
      <c r="U89" s="175"/>
      <c r="V89" s="175"/>
      <c r="W89" s="175"/>
      <c r="X89" s="562"/>
      <c r="Y89" s="462" t="s">
        <v>13</v>
      </c>
      <c r="Z89" s="463"/>
      <c r="AA89" s="464"/>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7" t="s">
        <v>134</v>
      </c>
      <c r="AV90" s="537"/>
      <c r="AW90" s="537"/>
      <c r="AX90" s="538"/>
    </row>
    <row r="91" spans="1:60" hidden="1" x14ac:dyDescent="0.2">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idden="1" x14ac:dyDescent="0.2">
      <c r="A92" s="869"/>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3" t="s">
        <v>62</v>
      </c>
      <c r="Z92" s="564"/>
      <c r="AA92" s="565"/>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3"/>
      <c r="C94" s="533"/>
      <c r="D94" s="533"/>
      <c r="E94" s="533"/>
      <c r="F94" s="534"/>
      <c r="G94" s="109"/>
      <c r="H94" s="110"/>
      <c r="I94" s="110"/>
      <c r="J94" s="110"/>
      <c r="K94" s="110"/>
      <c r="L94" s="110"/>
      <c r="M94" s="110"/>
      <c r="N94" s="110"/>
      <c r="O94" s="111"/>
      <c r="P94" s="175"/>
      <c r="Q94" s="175"/>
      <c r="R94" s="175"/>
      <c r="S94" s="175"/>
      <c r="T94" s="175"/>
      <c r="U94" s="175"/>
      <c r="V94" s="175"/>
      <c r="W94" s="175"/>
      <c r="X94" s="562"/>
      <c r="Y94" s="462" t="s">
        <v>13</v>
      </c>
      <c r="Z94" s="463"/>
      <c r="AA94" s="464"/>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idden="1" x14ac:dyDescent="0.2">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idden="1" x14ac:dyDescent="0.2">
      <c r="A97" s="869"/>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3" t="s">
        <v>62</v>
      </c>
      <c r="Z97" s="564"/>
      <c r="AA97" s="565"/>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4"/>
      <c r="C99" s="434"/>
      <c r="D99" s="434"/>
      <c r="E99" s="434"/>
      <c r="F99" s="435"/>
      <c r="G99" s="583"/>
      <c r="H99" s="214"/>
      <c r="I99" s="214"/>
      <c r="J99" s="214"/>
      <c r="K99" s="214"/>
      <c r="L99" s="214"/>
      <c r="M99" s="214"/>
      <c r="N99" s="214"/>
      <c r="O99" s="584"/>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29.5" customHeight="1" x14ac:dyDescent="0.2">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396</v>
      </c>
      <c r="AF100" s="544"/>
      <c r="AG100" s="544"/>
      <c r="AH100" s="545"/>
      <c r="AI100" s="543" t="s">
        <v>416</v>
      </c>
      <c r="AJ100" s="544"/>
      <c r="AK100" s="544"/>
      <c r="AL100" s="545"/>
      <c r="AM100" s="543" t="s">
        <v>423</v>
      </c>
      <c r="AN100" s="544"/>
      <c r="AO100" s="544"/>
      <c r="AP100" s="545"/>
      <c r="AQ100" s="318" t="s">
        <v>436</v>
      </c>
      <c r="AR100" s="319"/>
      <c r="AS100" s="319"/>
      <c r="AT100" s="320"/>
      <c r="AU100" s="318" t="s">
        <v>437</v>
      </c>
      <c r="AV100" s="319"/>
      <c r="AW100" s="319"/>
      <c r="AX100" s="321"/>
    </row>
    <row r="101" spans="1:60" ht="23.25" customHeight="1" x14ac:dyDescent="0.2">
      <c r="A101" s="426"/>
      <c r="B101" s="427"/>
      <c r="C101" s="427"/>
      <c r="D101" s="427"/>
      <c r="E101" s="427"/>
      <c r="F101" s="428"/>
      <c r="G101" s="104" t="s">
        <v>574</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659</v>
      </c>
      <c r="AC101" s="465"/>
      <c r="AD101" s="465"/>
      <c r="AE101" s="216">
        <v>2909</v>
      </c>
      <c r="AF101" s="217"/>
      <c r="AG101" s="217"/>
      <c r="AH101" s="218"/>
      <c r="AI101" s="216">
        <v>2472</v>
      </c>
      <c r="AJ101" s="217"/>
      <c r="AK101" s="217"/>
      <c r="AL101" s="218"/>
      <c r="AM101" s="216">
        <f>863+2</f>
        <v>865</v>
      </c>
      <c r="AN101" s="217"/>
      <c r="AO101" s="217"/>
      <c r="AP101" s="218"/>
      <c r="AQ101" s="216" t="s">
        <v>658</v>
      </c>
      <c r="AR101" s="217"/>
      <c r="AS101" s="217"/>
      <c r="AT101" s="218"/>
      <c r="AU101" s="216" t="s">
        <v>658</v>
      </c>
      <c r="AV101" s="217"/>
      <c r="AW101" s="217"/>
      <c r="AX101" s="218"/>
    </row>
    <row r="102" spans="1:60" ht="23.25" customHeight="1" x14ac:dyDescent="0.2">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659</v>
      </c>
      <c r="AC102" s="465"/>
      <c r="AD102" s="465"/>
      <c r="AE102" s="422">
        <v>2680</v>
      </c>
      <c r="AF102" s="422"/>
      <c r="AG102" s="422"/>
      <c r="AH102" s="422"/>
      <c r="AI102" s="422">
        <v>2384</v>
      </c>
      <c r="AJ102" s="422"/>
      <c r="AK102" s="422"/>
      <c r="AL102" s="422"/>
      <c r="AM102" s="422">
        <v>991</v>
      </c>
      <c r="AN102" s="422"/>
      <c r="AO102" s="422"/>
      <c r="AP102" s="422"/>
      <c r="AQ102" s="271">
        <f>1157+20</f>
        <v>1177</v>
      </c>
      <c r="AR102" s="272"/>
      <c r="AS102" s="272"/>
      <c r="AT102" s="317"/>
      <c r="AU102" s="271" t="s">
        <v>658</v>
      </c>
      <c r="AV102" s="272"/>
      <c r="AW102" s="272"/>
      <c r="AX102" s="317"/>
    </row>
    <row r="103" spans="1:60" ht="31.5" customHeight="1" x14ac:dyDescent="0.2">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2"/>
      <c r="AU103" s="282" t="s">
        <v>437</v>
      </c>
      <c r="AV103" s="283"/>
      <c r="AW103" s="283"/>
      <c r="AX103" s="284"/>
    </row>
    <row r="104" spans="1:60" ht="23.25" customHeight="1" x14ac:dyDescent="0.2">
      <c r="A104" s="426"/>
      <c r="B104" s="427"/>
      <c r="C104" s="427"/>
      <c r="D104" s="427"/>
      <c r="E104" s="427"/>
      <c r="F104" s="428"/>
      <c r="G104" s="104" t="s">
        <v>575</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t="s">
        <v>182</v>
      </c>
      <c r="AC104" s="550"/>
      <c r="AD104" s="551"/>
      <c r="AE104" s="216">
        <v>65</v>
      </c>
      <c r="AF104" s="217"/>
      <c r="AG104" s="217"/>
      <c r="AH104" s="218"/>
      <c r="AI104" s="216">
        <v>61</v>
      </c>
      <c r="AJ104" s="217"/>
      <c r="AK104" s="217"/>
      <c r="AL104" s="218"/>
      <c r="AM104" s="216">
        <v>62</v>
      </c>
      <c r="AN104" s="217"/>
      <c r="AO104" s="217"/>
      <c r="AP104" s="218"/>
      <c r="AQ104" s="216" t="s">
        <v>658</v>
      </c>
      <c r="AR104" s="217"/>
      <c r="AS104" s="217"/>
      <c r="AT104" s="218"/>
      <c r="AU104" s="216" t="s">
        <v>658</v>
      </c>
      <c r="AV104" s="217"/>
      <c r="AW104" s="217"/>
      <c r="AX104" s="218"/>
    </row>
    <row r="105" spans="1:60" ht="23.25" customHeight="1" x14ac:dyDescent="0.2">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t="s">
        <v>660</v>
      </c>
      <c r="AC105" s="473"/>
      <c r="AD105" s="474"/>
      <c r="AE105" s="422">
        <v>65</v>
      </c>
      <c r="AF105" s="422"/>
      <c r="AG105" s="422"/>
      <c r="AH105" s="422"/>
      <c r="AI105" s="422">
        <v>70</v>
      </c>
      <c r="AJ105" s="422"/>
      <c r="AK105" s="422"/>
      <c r="AL105" s="422"/>
      <c r="AM105" s="422">
        <v>70</v>
      </c>
      <c r="AN105" s="422"/>
      <c r="AO105" s="422"/>
      <c r="AP105" s="422"/>
      <c r="AQ105" s="216">
        <v>70</v>
      </c>
      <c r="AR105" s="217"/>
      <c r="AS105" s="217"/>
      <c r="AT105" s="218"/>
      <c r="AU105" s="271" t="s">
        <v>658</v>
      </c>
      <c r="AV105" s="272"/>
      <c r="AW105" s="272"/>
      <c r="AX105" s="317"/>
    </row>
    <row r="106" spans="1:60" ht="107.15" customHeight="1" x14ac:dyDescent="0.2">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2"/>
      <c r="AU106" s="282" t="s">
        <v>437</v>
      </c>
      <c r="AV106" s="283"/>
      <c r="AW106" s="283"/>
      <c r="AX106" s="284"/>
    </row>
    <row r="107" spans="1:60" ht="23.25" customHeight="1" x14ac:dyDescent="0.2">
      <c r="A107" s="426"/>
      <c r="B107" s="427"/>
      <c r="C107" s="427"/>
      <c r="D107" s="427"/>
      <c r="E107" s="427"/>
      <c r="F107" s="428"/>
      <c r="G107" s="104" t="s">
        <v>576</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t="s">
        <v>580</v>
      </c>
      <c r="AC107" s="550"/>
      <c r="AD107" s="551"/>
      <c r="AE107" s="422">
        <v>21</v>
      </c>
      <c r="AF107" s="422"/>
      <c r="AG107" s="422"/>
      <c r="AH107" s="422"/>
      <c r="AI107" s="422">
        <v>27</v>
      </c>
      <c r="AJ107" s="422"/>
      <c r="AK107" s="422"/>
      <c r="AL107" s="422"/>
      <c r="AM107" s="422">
        <v>15</v>
      </c>
      <c r="AN107" s="422"/>
      <c r="AO107" s="422"/>
      <c r="AP107" s="422"/>
      <c r="AQ107" s="216" t="s">
        <v>603</v>
      </c>
      <c r="AR107" s="217"/>
      <c r="AS107" s="217"/>
      <c r="AT107" s="218"/>
      <c r="AU107" s="216" t="s">
        <v>603</v>
      </c>
      <c r="AV107" s="217"/>
      <c r="AW107" s="217"/>
      <c r="AX107" s="218"/>
    </row>
    <row r="108" spans="1:60" ht="23.25" customHeight="1" x14ac:dyDescent="0.2">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t="s">
        <v>580</v>
      </c>
      <c r="AC108" s="473"/>
      <c r="AD108" s="474"/>
      <c r="AE108" s="422">
        <v>18</v>
      </c>
      <c r="AF108" s="422"/>
      <c r="AG108" s="422"/>
      <c r="AH108" s="422"/>
      <c r="AI108" s="422">
        <v>16</v>
      </c>
      <c r="AJ108" s="422"/>
      <c r="AK108" s="422"/>
      <c r="AL108" s="422"/>
      <c r="AM108" s="422">
        <v>12</v>
      </c>
      <c r="AN108" s="422"/>
      <c r="AO108" s="422"/>
      <c r="AP108" s="422"/>
      <c r="AQ108" s="216">
        <v>19</v>
      </c>
      <c r="AR108" s="217"/>
      <c r="AS108" s="217"/>
      <c r="AT108" s="218"/>
      <c r="AU108" s="271" t="s">
        <v>603</v>
      </c>
      <c r="AV108" s="272"/>
      <c r="AW108" s="272"/>
      <c r="AX108" s="317"/>
    </row>
    <row r="109" spans="1:60" ht="31.5" customHeight="1" x14ac:dyDescent="0.2">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2"/>
      <c r="AU109" s="282" t="s">
        <v>437</v>
      </c>
      <c r="AV109" s="283"/>
      <c r="AW109" s="283"/>
      <c r="AX109" s="284"/>
    </row>
    <row r="110" spans="1:60" ht="23.25" customHeight="1" x14ac:dyDescent="0.2">
      <c r="A110" s="426"/>
      <c r="B110" s="427"/>
      <c r="C110" s="427"/>
      <c r="D110" s="427"/>
      <c r="E110" s="427"/>
      <c r="F110" s="428"/>
      <c r="G110" s="104" t="s">
        <v>577</v>
      </c>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t="s">
        <v>580</v>
      </c>
      <c r="AC110" s="550"/>
      <c r="AD110" s="551"/>
      <c r="AE110" s="422">
        <v>7693</v>
      </c>
      <c r="AF110" s="422"/>
      <c r="AG110" s="422"/>
      <c r="AH110" s="422"/>
      <c r="AI110" s="422">
        <v>1967</v>
      </c>
      <c r="AJ110" s="422"/>
      <c r="AK110" s="422"/>
      <c r="AL110" s="422"/>
      <c r="AM110" s="422">
        <v>1629</v>
      </c>
      <c r="AN110" s="422"/>
      <c r="AO110" s="422"/>
      <c r="AP110" s="422"/>
      <c r="AQ110" s="216" t="s">
        <v>604</v>
      </c>
      <c r="AR110" s="217"/>
      <c r="AS110" s="217"/>
      <c r="AT110" s="218"/>
      <c r="AU110" s="216" t="s">
        <v>603</v>
      </c>
      <c r="AV110" s="217"/>
      <c r="AW110" s="217"/>
      <c r="AX110" s="218"/>
    </row>
    <row r="111" spans="1:60" ht="23.25" customHeight="1" x14ac:dyDescent="0.2">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t="s">
        <v>580</v>
      </c>
      <c r="AC111" s="473"/>
      <c r="AD111" s="474"/>
      <c r="AE111" s="422">
        <v>16500</v>
      </c>
      <c r="AF111" s="422"/>
      <c r="AG111" s="422"/>
      <c r="AH111" s="422"/>
      <c r="AI111" s="422">
        <v>2000</v>
      </c>
      <c r="AJ111" s="422"/>
      <c r="AK111" s="422"/>
      <c r="AL111" s="422"/>
      <c r="AM111" s="422">
        <v>2000</v>
      </c>
      <c r="AN111" s="422"/>
      <c r="AO111" s="422"/>
      <c r="AP111" s="422"/>
      <c r="AQ111" s="216">
        <v>2200</v>
      </c>
      <c r="AR111" s="217"/>
      <c r="AS111" s="217"/>
      <c r="AT111" s="218"/>
      <c r="AU111" s="271" t="s">
        <v>603</v>
      </c>
      <c r="AV111" s="272"/>
      <c r="AW111" s="272"/>
      <c r="AX111" s="317"/>
    </row>
    <row r="112" spans="1:60" ht="31.5" customHeight="1" x14ac:dyDescent="0.2">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2"/>
      <c r="AU112" s="282" t="s">
        <v>437</v>
      </c>
      <c r="AV112" s="283"/>
      <c r="AW112" s="283"/>
      <c r="AX112" s="284"/>
    </row>
    <row r="113" spans="1:50" ht="23.25" customHeight="1" x14ac:dyDescent="0.2">
      <c r="A113" s="426"/>
      <c r="B113" s="427"/>
      <c r="C113" s="427"/>
      <c r="D113" s="427"/>
      <c r="E113" s="427"/>
      <c r="F113" s="428"/>
      <c r="G113" s="104" t="s">
        <v>578</v>
      </c>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t="s">
        <v>581</v>
      </c>
      <c r="AC113" s="550"/>
      <c r="AD113" s="551"/>
      <c r="AE113" s="422">
        <v>18110</v>
      </c>
      <c r="AF113" s="422"/>
      <c r="AG113" s="422"/>
      <c r="AH113" s="422"/>
      <c r="AI113" s="422">
        <v>233</v>
      </c>
      <c r="AJ113" s="422"/>
      <c r="AK113" s="422"/>
      <c r="AL113" s="422"/>
      <c r="AM113" s="422">
        <v>286</v>
      </c>
      <c r="AN113" s="422"/>
      <c r="AO113" s="422"/>
      <c r="AP113" s="422"/>
      <c r="AQ113" s="216" t="s">
        <v>603</v>
      </c>
      <c r="AR113" s="217"/>
      <c r="AS113" s="217"/>
      <c r="AT113" s="218"/>
      <c r="AU113" s="216" t="s">
        <v>603</v>
      </c>
      <c r="AV113" s="217"/>
      <c r="AW113" s="217"/>
      <c r="AX113" s="218"/>
    </row>
    <row r="114" spans="1:50" ht="23.25" customHeight="1" x14ac:dyDescent="0.2">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t="s">
        <v>581</v>
      </c>
      <c r="AC114" s="473"/>
      <c r="AD114" s="474"/>
      <c r="AE114" s="422">
        <v>19575</v>
      </c>
      <c r="AF114" s="422"/>
      <c r="AG114" s="422"/>
      <c r="AH114" s="422"/>
      <c r="AI114" s="422">
        <v>500</v>
      </c>
      <c r="AJ114" s="422"/>
      <c r="AK114" s="422"/>
      <c r="AL114" s="422"/>
      <c r="AM114" s="422">
        <v>325</v>
      </c>
      <c r="AN114" s="422"/>
      <c r="AO114" s="422"/>
      <c r="AP114" s="422"/>
      <c r="AQ114" s="216">
        <v>350</v>
      </c>
      <c r="AR114" s="217"/>
      <c r="AS114" s="217"/>
      <c r="AT114" s="218"/>
      <c r="AU114" s="216" t="s">
        <v>603</v>
      </c>
      <c r="AV114" s="217"/>
      <c r="AW114" s="217"/>
      <c r="AX114" s="218"/>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8"/>
      <c r="Z115" s="559"/>
      <c r="AA115" s="560"/>
      <c r="AB115" s="419" t="s">
        <v>11</v>
      </c>
      <c r="AC115" s="420"/>
      <c r="AD115" s="421"/>
      <c r="AE115" s="419" t="s">
        <v>396</v>
      </c>
      <c r="AF115" s="420"/>
      <c r="AG115" s="420"/>
      <c r="AH115" s="421"/>
      <c r="AI115" s="419" t="s">
        <v>394</v>
      </c>
      <c r="AJ115" s="420"/>
      <c r="AK115" s="420"/>
      <c r="AL115" s="421"/>
      <c r="AM115" s="419" t="s">
        <v>423</v>
      </c>
      <c r="AN115" s="420"/>
      <c r="AO115" s="420"/>
      <c r="AP115" s="421"/>
      <c r="AQ115" s="594" t="s">
        <v>438</v>
      </c>
      <c r="AR115" s="595"/>
      <c r="AS115" s="595"/>
      <c r="AT115" s="595"/>
      <c r="AU115" s="595"/>
      <c r="AV115" s="595"/>
      <c r="AW115" s="595"/>
      <c r="AX115" s="596"/>
    </row>
    <row r="116" spans="1:50" ht="23.25" customHeight="1" x14ac:dyDescent="0.2">
      <c r="A116" s="443"/>
      <c r="B116" s="444"/>
      <c r="C116" s="444"/>
      <c r="D116" s="444"/>
      <c r="E116" s="444"/>
      <c r="F116" s="445"/>
      <c r="G116" s="394" t="s">
        <v>579</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661</v>
      </c>
      <c r="AC116" s="467"/>
      <c r="AD116" s="468"/>
      <c r="AE116" s="422">
        <v>16.899999999999999</v>
      </c>
      <c r="AF116" s="422"/>
      <c r="AG116" s="422"/>
      <c r="AH116" s="422"/>
      <c r="AI116" s="422">
        <v>19.7</v>
      </c>
      <c r="AJ116" s="422"/>
      <c r="AK116" s="422"/>
      <c r="AL116" s="422"/>
      <c r="AM116" s="422">
        <v>39.5</v>
      </c>
      <c r="AN116" s="422"/>
      <c r="AO116" s="422"/>
      <c r="AP116" s="422"/>
      <c r="AQ116" s="216">
        <v>30.8</v>
      </c>
      <c r="AR116" s="217"/>
      <c r="AS116" s="217"/>
      <c r="AT116" s="217"/>
      <c r="AU116" s="217"/>
      <c r="AV116" s="217"/>
      <c r="AW116" s="217"/>
      <c r="AX116" s="219"/>
    </row>
    <row r="117" spans="1:50" ht="46.5"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661</v>
      </c>
      <c r="AC117" s="477"/>
      <c r="AD117" s="478"/>
      <c r="AE117" s="556" t="s">
        <v>662</v>
      </c>
      <c r="AF117" s="556"/>
      <c r="AG117" s="556"/>
      <c r="AH117" s="556"/>
      <c r="AI117" s="556" t="s">
        <v>663</v>
      </c>
      <c r="AJ117" s="556"/>
      <c r="AK117" s="556"/>
      <c r="AL117" s="556"/>
      <c r="AM117" s="556" t="s">
        <v>665</v>
      </c>
      <c r="AN117" s="556"/>
      <c r="AO117" s="556"/>
      <c r="AP117" s="556"/>
      <c r="AQ117" s="556" t="s">
        <v>664</v>
      </c>
      <c r="AR117" s="556"/>
      <c r="AS117" s="556"/>
      <c r="AT117" s="556"/>
      <c r="AU117" s="556"/>
      <c r="AV117" s="556"/>
      <c r="AW117" s="556"/>
      <c r="AX117" s="557"/>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8"/>
      <c r="Z118" s="559"/>
      <c r="AA118" s="560"/>
      <c r="AB118" s="419" t="s">
        <v>11</v>
      </c>
      <c r="AC118" s="420"/>
      <c r="AD118" s="421"/>
      <c r="AE118" s="419" t="s">
        <v>396</v>
      </c>
      <c r="AF118" s="420"/>
      <c r="AG118" s="420"/>
      <c r="AH118" s="421"/>
      <c r="AI118" s="419" t="s">
        <v>394</v>
      </c>
      <c r="AJ118" s="420"/>
      <c r="AK118" s="420"/>
      <c r="AL118" s="421"/>
      <c r="AM118" s="419" t="s">
        <v>423</v>
      </c>
      <c r="AN118" s="420"/>
      <c r="AO118" s="420"/>
      <c r="AP118" s="421"/>
      <c r="AQ118" s="594" t="s">
        <v>438</v>
      </c>
      <c r="AR118" s="595"/>
      <c r="AS118" s="595"/>
      <c r="AT118" s="595"/>
      <c r="AU118" s="595"/>
      <c r="AV118" s="595"/>
      <c r="AW118" s="595"/>
      <c r="AX118" s="596"/>
    </row>
    <row r="119" spans="1:50" ht="23.25" customHeight="1" x14ac:dyDescent="0.2">
      <c r="A119" s="443"/>
      <c r="B119" s="444"/>
      <c r="C119" s="444"/>
      <c r="D119" s="444"/>
      <c r="E119" s="444"/>
      <c r="F119" s="445"/>
      <c r="G119" s="394" t="s">
        <v>586</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582</v>
      </c>
      <c r="AC119" s="467"/>
      <c r="AD119" s="468"/>
      <c r="AE119" s="422">
        <f>135*100000/28724/15</f>
        <v>31.332683470268766</v>
      </c>
      <c r="AF119" s="422"/>
      <c r="AG119" s="422"/>
      <c r="AH119" s="422"/>
      <c r="AI119" s="422">
        <f>81.5/(11446*15)*100000</f>
        <v>47.469276020735045</v>
      </c>
      <c r="AJ119" s="422"/>
      <c r="AK119" s="422"/>
      <c r="AL119" s="422"/>
      <c r="AM119" s="422">
        <f>40/(6957*15)*100000</f>
        <v>38.330698097839104</v>
      </c>
      <c r="AN119" s="422"/>
      <c r="AO119" s="422"/>
      <c r="AP119" s="422"/>
      <c r="AQ119" s="422">
        <f>64/(9695*15)*100000</f>
        <v>44.008939315798521</v>
      </c>
      <c r="AR119" s="422"/>
      <c r="AS119" s="422"/>
      <c r="AT119" s="422"/>
      <c r="AU119" s="422"/>
      <c r="AV119" s="422"/>
      <c r="AW119" s="422"/>
      <c r="AX119" s="554"/>
    </row>
    <row r="120" spans="1:50" ht="46.5" customHeight="1" thickBo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583</v>
      </c>
      <c r="AC120" s="477"/>
      <c r="AD120" s="478"/>
      <c r="AE120" s="555" t="s">
        <v>584</v>
      </c>
      <c r="AF120" s="556"/>
      <c r="AG120" s="556"/>
      <c r="AH120" s="556"/>
      <c r="AI120" s="555" t="s">
        <v>585</v>
      </c>
      <c r="AJ120" s="556"/>
      <c r="AK120" s="556"/>
      <c r="AL120" s="556"/>
      <c r="AM120" s="555" t="s">
        <v>605</v>
      </c>
      <c r="AN120" s="556"/>
      <c r="AO120" s="556"/>
      <c r="AP120" s="556"/>
      <c r="AQ120" s="555" t="s">
        <v>606</v>
      </c>
      <c r="AR120" s="556"/>
      <c r="AS120" s="556"/>
      <c r="AT120" s="556"/>
      <c r="AU120" s="556"/>
      <c r="AV120" s="556"/>
      <c r="AW120" s="556"/>
      <c r="AX120" s="557"/>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8"/>
      <c r="Z121" s="559"/>
      <c r="AA121" s="560"/>
      <c r="AB121" s="419" t="s">
        <v>11</v>
      </c>
      <c r="AC121" s="420"/>
      <c r="AD121" s="421"/>
      <c r="AE121" s="419" t="s">
        <v>396</v>
      </c>
      <c r="AF121" s="420"/>
      <c r="AG121" s="420"/>
      <c r="AH121" s="421"/>
      <c r="AI121" s="419" t="s">
        <v>394</v>
      </c>
      <c r="AJ121" s="420"/>
      <c r="AK121" s="420"/>
      <c r="AL121" s="421"/>
      <c r="AM121" s="419" t="s">
        <v>423</v>
      </c>
      <c r="AN121" s="420"/>
      <c r="AO121" s="420"/>
      <c r="AP121" s="421"/>
      <c r="AQ121" s="594" t="s">
        <v>438</v>
      </c>
      <c r="AR121" s="595"/>
      <c r="AS121" s="595"/>
      <c r="AT121" s="595"/>
      <c r="AU121" s="595"/>
      <c r="AV121" s="595"/>
      <c r="AW121" s="595"/>
      <c r="AX121" s="596"/>
    </row>
    <row r="122" spans="1:50" ht="23.25" hidden="1" customHeight="1" x14ac:dyDescent="0.2">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8"/>
      <c r="Z124" s="559"/>
      <c r="AA124" s="560"/>
      <c r="AB124" s="419" t="s">
        <v>11</v>
      </c>
      <c r="AC124" s="420"/>
      <c r="AD124" s="421"/>
      <c r="AE124" s="419" t="s">
        <v>396</v>
      </c>
      <c r="AF124" s="420"/>
      <c r="AG124" s="420"/>
      <c r="AH124" s="421"/>
      <c r="AI124" s="419" t="s">
        <v>394</v>
      </c>
      <c r="AJ124" s="420"/>
      <c r="AK124" s="420"/>
      <c r="AL124" s="421"/>
      <c r="AM124" s="419" t="s">
        <v>423</v>
      </c>
      <c r="AN124" s="420"/>
      <c r="AO124" s="420"/>
      <c r="AP124" s="421"/>
      <c r="AQ124" s="594" t="s">
        <v>438</v>
      </c>
      <c r="AR124" s="595"/>
      <c r="AS124" s="595"/>
      <c r="AT124" s="595"/>
      <c r="AU124" s="595"/>
      <c r="AV124" s="595"/>
      <c r="AW124" s="595"/>
      <c r="AX124" s="596"/>
    </row>
    <row r="125" spans="1:50" ht="23.25" hidden="1" customHeight="1" x14ac:dyDescent="0.2">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49</v>
      </c>
      <c r="Z126" s="450"/>
      <c r="AA126" s="451"/>
      <c r="AB126" s="476" t="s">
        <v>362</v>
      </c>
      <c r="AC126" s="477"/>
      <c r="AD126" s="478"/>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4"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9" t="s">
        <v>396</v>
      </c>
      <c r="AF127" s="420"/>
      <c r="AG127" s="420"/>
      <c r="AH127" s="421"/>
      <c r="AI127" s="419" t="s">
        <v>394</v>
      </c>
      <c r="AJ127" s="420"/>
      <c r="AK127" s="420"/>
      <c r="AL127" s="421"/>
      <c r="AM127" s="419" t="s">
        <v>423</v>
      </c>
      <c r="AN127" s="420"/>
      <c r="AO127" s="420"/>
      <c r="AP127" s="421"/>
      <c r="AQ127" s="594" t="s">
        <v>438</v>
      </c>
      <c r="AR127" s="595"/>
      <c r="AS127" s="595"/>
      <c r="AT127" s="595"/>
      <c r="AU127" s="595"/>
      <c r="AV127" s="595"/>
      <c r="AW127" s="595"/>
      <c r="AX127" s="596"/>
    </row>
    <row r="128" spans="1:50" ht="23.25" hidden="1" customHeight="1" x14ac:dyDescent="0.2">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411</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12</v>
      </c>
      <c r="AV133" s="199"/>
      <c r="AW133" s="132" t="s">
        <v>181</v>
      </c>
      <c r="AX133" s="194"/>
    </row>
    <row r="134" spans="1:50" ht="39.75" customHeight="1" x14ac:dyDescent="0.2">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v>160</v>
      </c>
      <c r="AF134" s="206"/>
      <c r="AG134" s="206"/>
      <c r="AH134" s="206"/>
      <c r="AI134" s="205">
        <v>158</v>
      </c>
      <c r="AJ134" s="206"/>
      <c r="AK134" s="206"/>
      <c r="AL134" s="206"/>
      <c r="AM134" s="205" t="s">
        <v>564</v>
      </c>
      <c r="AN134" s="206"/>
      <c r="AO134" s="206"/>
      <c r="AP134" s="206"/>
      <c r="AQ134" s="205" t="s">
        <v>566</v>
      </c>
      <c r="AR134" s="206"/>
      <c r="AS134" s="206"/>
      <c r="AT134" s="206"/>
      <c r="AU134" s="205" t="s">
        <v>566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592</v>
      </c>
      <c r="AC135" s="212"/>
      <c r="AD135" s="212"/>
      <c r="AE135" s="205">
        <v>162</v>
      </c>
      <c r="AF135" s="206"/>
      <c r="AG135" s="206"/>
      <c r="AH135" s="206"/>
      <c r="AI135" s="205">
        <v>163</v>
      </c>
      <c r="AJ135" s="206"/>
      <c r="AK135" s="206"/>
      <c r="AL135" s="206"/>
      <c r="AM135" s="205">
        <v>164</v>
      </c>
      <c r="AN135" s="206"/>
      <c r="AO135" s="206"/>
      <c r="AP135" s="206"/>
      <c r="AQ135" s="205">
        <v>164</v>
      </c>
      <c r="AR135" s="206"/>
      <c r="AS135" s="206"/>
      <c r="AT135" s="206"/>
      <c r="AU135" s="205">
        <v>170</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v>12</v>
      </c>
      <c r="AV137" s="199"/>
      <c r="AW137" s="132" t="s">
        <v>181</v>
      </c>
      <c r="AX137" s="194"/>
    </row>
    <row r="138" spans="1:50" ht="39.75" customHeight="1" x14ac:dyDescent="0.2">
      <c r="A138" s="188"/>
      <c r="B138" s="185"/>
      <c r="C138" s="179"/>
      <c r="D138" s="185"/>
      <c r="E138" s="179"/>
      <c r="F138" s="180"/>
      <c r="G138" s="103" t="s">
        <v>590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592</v>
      </c>
      <c r="AC138" s="204"/>
      <c r="AD138" s="204"/>
      <c r="AE138" s="205">
        <v>56</v>
      </c>
      <c r="AF138" s="206"/>
      <c r="AG138" s="206"/>
      <c r="AH138" s="206"/>
      <c r="AI138" s="205">
        <v>54</v>
      </c>
      <c r="AJ138" s="206"/>
      <c r="AK138" s="206"/>
      <c r="AL138" s="206"/>
      <c r="AM138" s="205" t="s">
        <v>564</v>
      </c>
      <c r="AN138" s="206"/>
      <c r="AO138" s="206"/>
      <c r="AP138" s="206"/>
      <c r="AQ138" s="205" t="s">
        <v>593</v>
      </c>
      <c r="AR138" s="206"/>
      <c r="AS138" s="206"/>
      <c r="AT138" s="206"/>
      <c r="AU138" s="205" t="s">
        <v>566</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592</v>
      </c>
      <c r="AC139" s="212"/>
      <c r="AD139" s="212"/>
      <c r="AE139" s="205">
        <v>63</v>
      </c>
      <c r="AF139" s="206"/>
      <c r="AG139" s="206"/>
      <c r="AH139" s="206"/>
      <c r="AI139" s="205">
        <v>62</v>
      </c>
      <c r="AJ139" s="206"/>
      <c r="AK139" s="206"/>
      <c r="AL139" s="206"/>
      <c r="AM139" s="205">
        <v>62</v>
      </c>
      <c r="AN139" s="206"/>
      <c r="AO139" s="206"/>
      <c r="AP139" s="206"/>
      <c r="AQ139" s="205">
        <v>61</v>
      </c>
      <c r="AR139" s="206"/>
      <c r="AS139" s="206"/>
      <c r="AT139" s="206"/>
      <c r="AU139" s="205">
        <v>56</v>
      </c>
      <c r="AV139" s="206"/>
      <c r="AW139" s="206"/>
      <c r="AX139" s="207"/>
    </row>
    <row r="140" spans="1:50" ht="18.75"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v>2</v>
      </c>
      <c r="AR141" s="198"/>
      <c r="AS141" s="132" t="s">
        <v>236</v>
      </c>
      <c r="AT141" s="133"/>
      <c r="AU141" s="199">
        <v>12</v>
      </c>
      <c r="AV141" s="199"/>
      <c r="AW141" s="132" t="s">
        <v>181</v>
      </c>
      <c r="AX141" s="194"/>
    </row>
    <row r="142" spans="1:50" ht="39.75" customHeight="1" x14ac:dyDescent="0.2">
      <c r="A142" s="188"/>
      <c r="B142" s="185"/>
      <c r="C142" s="179"/>
      <c r="D142" s="185"/>
      <c r="E142" s="179"/>
      <c r="F142" s="180"/>
      <c r="G142" s="103" t="s">
        <v>591</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592</v>
      </c>
      <c r="AC142" s="204"/>
      <c r="AD142" s="204"/>
      <c r="AE142" s="205">
        <v>51</v>
      </c>
      <c r="AF142" s="206"/>
      <c r="AG142" s="206"/>
      <c r="AH142" s="206"/>
      <c r="AI142" s="205">
        <v>47</v>
      </c>
      <c r="AJ142" s="206"/>
      <c r="AK142" s="206"/>
      <c r="AL142" s="206"/>
      <c r="AM142" s="205" t="s">
        <v>564</v>
      </c>
      <c r="AN142" s="206"/>
      <c r="AO142" s="206"/>
      <c r="AP142" s="206"/>
      <c r="AQ142" s="205" t="s">
        <v>566</v>
      </c>
      <c r="AR142" s="206"/>
      <c r="AS142" s="206"/>
      <c r="AT142" s="206"/>
      <c r="AU142" s="205" t="s">
        <v>566</v>
      </c>
      <c r="AV142" s="206"/>
      <c r="AW142" s="206"/>
      <c r="AX142" s="207"/>
    </row>
    <row r="143" spans="1:50" ht="39.75"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592</v>
      </c>
      <c r="AC143" s="212"/>
      <c r="AD143" s="212"/>
      <c r="AE143" s="205">
        <v>49</v>
      </c>
      <c r="AF143" s="206"/>
      <c r="AG143" s="206"/>
      <c r="AH143" s="206"/>
      <c r="AI143" s="205">
        <v>48</v>
      </c>
      <c r="AJ143" s="206"/>
      <c r="AK143" s="206"/>
      <c r="AL143" s="206"/>
      <c r="AM143" s="205">
        <v>47</v>
      </c>
      <c r="AN143" s="206"/>
      <c r="AO143" s="206"/>
      <c r="AP143" s="206"/>
      <c r="AQ143" s="205">
        <v>46</v>
      </c>
      <c r="AR143" s="206"/>
      <c r="AS143" s="206"/>
      <c r="AT143" s="206"/>
      <c r="AU143" s="205">
        <v>38</v>
      </c>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1.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426</v>
      </c>
      <c r="D430" s="935"/>
      <c r="E430" s="173" t="s">
        <v>404</v>
      </c>
      <c r="F430" s="902"/>
      <c r="G430" s="903" t="s">
        <v>255</v>
      </c>
      <c r="H430" s="122"/>
      <c r="I430" s="122"/>
      <c r="J430" s="904"/>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03" t="s">
        <v>255</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03" t="s">
        <v>255</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03" t="s">
        <v>255</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03" t="s">
        <v>255</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64.5" customHeight="1" x14ac:dyDescent="0.2">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607</v>
      </c>
      <c r="AE702" s="346"/>
      <c r="AF702" s="347"/>
      <c r="AG702" s="386" t="s">
        <v>608</v>
      </c>
      <c r="AH702" s="387"/>
      <c r="AI702" s="387"/>
      <c r="AJ702" s="387"/>
      <c r="AK702" s="387"/>
      <c r="AL702" s="387"/>
      <c r="AM702" s="387"/>
      <c r="AN702" s="387"/>
      <c r="AO702" s="387"/>
      <c r="AP702" s="387"/>
      <c r="AQ702" s="387"/>
      <c r="AR702" s="387"/>
      <c r="AS702" s="387"/>
      <c r="AT702" s="387"/>
      <c r="AU702" s="387"/>
      <c r="AV702" s="387"/>
      <c r="AW702" s="387"/>
      <c r="AX702" s="388"/>
    </row>
    <row r="703" spans="1:50" ht="125.25"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6" t="s">
        <v>607</v>
      </c>
      <c r="AE703" s="327"/>
      <c r="AF703" s="666"/>
      <c r="AG703" s="100" t="s">
        <v>609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811" t="s">
        <v>607</v>
      </c>
      <c r="AE704" s="812"/>
      <c r="AF704" s="813"/>
      <c r="AG704" s="166" t="s">
        <v>610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607</v>
      </c>
      <c r="AE705" s="719"/>
      <c r="AF705" s="719"/>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612</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612</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607</v>
      </c>
      <c r="AE708" s="608"/>
      <c r="AF708" s="608"/>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5"/>
      <c r="B709" s="647"/>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607</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607</v>
      </c>
      <c r="AE710" s="327"/>
      <c r="AF710" s="327"/>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6" t="s">
        <v>607</v>
      </c>
      <c r="AE711" s="327"/>
      <c r="AF711" s="327"/>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6" t="s">
        <v>617</v>
      </c>
      <c r="AE712" s="787"/>
      <c r="AF712" s="787"/>
      <c r="AG712" s="814" t="s">
        <v>597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5"/>
      <c r="B713" s="647"/>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607</v>
      </c>
      <c r="AE713" s="327"/>
      <c r="AF713" s="666"/>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607</v>
      </c>
      <c r="AE714" s="812"/>
      <c r="AF714" s="813"/>
      <c r="AG714" s="740" t="s">
        <v>619</v>
      </c>
      <c r="AH714" s="741"/>
      <c r="AI714" s="741"/>
      <c r="AJ714" s="741"/>
      <c r="AK714" s="741"/>
      <c r="AL714" s="741"/>
      <c r="AM714" s="741"/>
      <c r="AN714" s="741"/>
      <c r="AO714" s="741"/>
      <c r="AP714" s="741"/>
      <c r="AQ714" s="741"/>
      <c r="AR714" s="741"/>
      <c r="AS714" s="741"/>
      <c r="AT714" s="741"/>
      <c r="AU714" s="741"/>
      <c r="AV714" s="741"/>
      <c r="AW714" s="741"/>
      <c r="AX714" s="742"/>
    </row>
    <row r="715" spans="1:50" ht="50.25" customHeight="1" x14ac:dyDescent="0.2">
      <c r="A715" s="643"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607</v>
      </c>
      <c r="AE715" s="608"/>
      <c r="AF715" s="659"/>
      <c r="AG715" s="746" t="s">
        <v>704</v>
      </c>
      <c r="AH715" s="747"/>
      <c r="AI715" s="747"/>
      <c r="AJ715" s="747"/>
      <c r="AK715" s="747"/>
      <c r="AL715" s="747"/>
      <c r="AM715" s="747"/>
      <c r="AN715" s="747"/>
      <c r="AO715" s="747"/>
      <c r="AP715" s="747"/>
      <c r="AQ715" s="747"/>
      <c r="AR715" s="747"/>
      <c r="AS715" s="747"/>
      <c r="AT715" s="747"/>
      <c r="AU715" s="747"/>
      <c r="AV715" s="747"/>
      <c r="AW715" s="747"/>
      <c r="AX715" s="748"/>
    </row>
    <row r="716" spans="1:50" ht="213"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607</v>
      </c>
      <c r="AE716" s="630"/>
      <c r="AF716" s="630"/>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607</v>
      </c>
      <c r="AE717" s="327"/>
      <c r="AF717" s="327"/>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607</v>
      </c>
      <c r="AE718" s="327"/>
      <c r="AF718" s="327"/>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607</v>
      </c>
      <c r="AE719" s="608"/>
      <c r="AF719" s="608"/>
      <c r="AG719" s="124" t="s">
        <v>629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2"/>
      <c r="B721" s="783"/>
      <c r="C721" s="294" t="s">
        <v>623</v>
      </c>
      <c r="D721" s="295"/>
      <c r="E721" s="295"/>
      <c r="F721" s="296"/>
      <c r="G721" s="285" t="s">
        <v>346</v>
      </c>
      <c r="H721" s="286"/>
      <c r="I721" s="82" t="str">
        <f>IF(OR(G721="　", G721=""), "", "-")</f>
        <v/>
      </c>
      <c r="J721" s="289"/>
      <c r="K721" s="289"/>
      <c r="L721" s="82" t="str">
        <f>IF(M721="","","-")</f>
        <v/>
      </c>
      <c r="M721" s="83"/>
      <c r="N721" s="302" t="s">
        <v>625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42" customHeight="1" x14ac:dyDescent="0.2">
      <c r="A722" s="782"/>
      <c r="B722" s="783"/>
      <c r="C722" s="294" t="s">
        <v>623</v>
      </c>
      <c r="D722" s="295"/>
      <c r="E722" s="295"/>
      <c r="F722" s="296"/>
      <c r="G722" s="285"/>
      <c r="H722" s="286"/>
      <c r="I722" s="82" t="str">
        <f t="shared" ref="I722:I725" si="5">IF(OR(G722="　", G722=""), "", "-")</f>
        <v/>
      </c>
      <c r="J722" s="289"/>
      <c r="K722" s="289"/>
      <c r="L722" s="82" t="str">
        <f t="shared" ref="L722:L725" si="6">IF(M722="","","-")</f>
        <v/>
      </c>
      <c r="M722" s="83"/>
      <c r="N722" s="302" t="s">
        <v>626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42" customHeight="1" x14ac:dyDescent="0.2">
      <c r="A723" s="782"/>
      <c r="B723" s="783"/>
      <c r="C723" s="294" t="s">
        <v>623</v>
      </c>
      <c r="D723" s="295"/>
      <c r="E723" s="295"/>
      <c r="F723" s="296"/>
      <c r="G723" s="285"/>
      <c r="H723" s="286"/>
      <c r="I723" s="82" t="str">
        <f t="shared" si="5"/>
        <v/>
      </c>
      <c r="J723" s="289"/>
      <c r="K723" s="289"/>
      <c r="L723" s="82" t="str">
        <f t="shared" si="6"/>
        <v/>
      </c>
      <c r="M723" s="83"/>
      <c r="N723" s="302" t="s">
        <v>627</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2"/>
      <c r="B724" s="783"/>
      <c r="C724" s="294" t="s">
        <v>624</v>
      </c>
      <c r="D724" s="295"/>
      <c r="E724" s="295"/>
      <c r="F724" s="296"/>
      <c r="G724" s="285"/>
      <c r="H724" s="286"/>
      <c r="I724" s="82" t="str">
        <f t="shared" si="5"/>
        <v/>
      </c>
      <c r="J724" s="289"/>
      <c r="K724" s="289"/>
      <c r="L724" s="82" t="str">
        <f t="shared" si="6"/>
        <v/>
      </c>
      <c r="M724" s="83"/>
      <c r="N724" s="302" t="s">
        <v>628</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4"/>
      <c r="B725" s="785"/>
      <c r="C725" s="323"/>
      <c r="D725" s="324"/>
      <c r="E725" s="324"/>
      <c r="F725" s="325"/>
      <c r="G725" s="287"/>
      <c r="H725" s="288"/>
      <c r="I725" s="84" t="str">
        <f t="shared" si="5"/>
        <v/>
      </c>
      <c r="J725" s="290"/>
      <c r="K725" s="290"/>
      <c r="L725" s="84" t="str">
        <f t="shared" si="6"/>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6"/>
      <c r="C726" s="819" t="s">
        <v>53</v>
      </c>
      <c r="D726" s="841"/>
      <c r="E726" s="841"/>
      <c r="F726" s="842"/>
      <c r="G726" s="579" t="s">
        <v>735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7"/>
      <c r="B727" s="808"/>
      <c r="C727" s="752" t="s">
        <v>57</v>
      </c>
      <c r="D727" s="753"/>
      <c r="E727" s="753"/>
      <c r="F727" s="754"/>
      <c r="G727" s="577" t="s">
        <v>737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7" t="s">
        <v>706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5" customHeight="1" thickBot="1" x14ac:dyDescent="0.25">
      <c r="A731" s="803"/>
      <c r="B731" s="804"/>
      <c r="C731" s="804"/>
      <c r="D731" s="804"/>
      <c r="E731" s="805"/>
      <c r="F731" s="733" t="s">
        <v>706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5">
      <c r="A733" s="676"/>
      <c r="B733" s="677"/>
      <c r="C733" s="677"/>
      <c r="D733" s="677"/>
      <c r="E733" s="678"/>
      <c r="F733" s="640" t="s">
        <v>706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706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2" t="s">
        <v>407</v>
      </c>
      <c r="B737" s="209"/>
      <c r="C737" s="209"/>
      <c r="D737" s="210"/>
      <c r="E737" s="993" t="s">
        <v>630</v>
      </c>
      <c r="F737" s="993"/>
      <c r="G737" s="993"/>
      <c r="H737" s="993"/>
      <c r="I737" s="993"/>
      <c r="J737" s="993"/>
      <c r="K737" s="993"/>
      <c r="L737" s="993"/>
      <c r="M737" s="993"/>
      <c r="N737" s="366" t="s">
        <v>402</v>
      </c>
      <c r="O737" s="366"/>
      <c r="P737" s="366"/>
      <c r="Q737" s="366"/>
      <c r="R737" s="993" t="s">
        <v>631</v>
      </c>
      <c r="S737" s="993"/>
      <c r="T737" s="993"/>
      <c r="U737" s="993"/>
      <c r="V737" s="993"/>
      <c r="W737" s="993"/>
      <c r="X737" s="993"/>
      <c r="Y737" s="993"/>
      <c r="Z737" s="993"/>
      <c r="AA737" s="366" t="s">
        <v>401</v>
      </c>
      <c r="AB737" s="366"/>
      <c r="AC737" s="366"/>
      <c r="AD737" s="366"/>
      <c r="AE737" s="993" t="s">
        <v>632</v>
      </c>
      <c r="AF737" s="993"/>
      <c r="AG737" s="993"/>
      <c r="AH737" s="993"/>
      <c r="AI737" s="993"/>
      <c r="AJ737" s="993"/>
      <c r="AK737" s="993"/>
      <c r="AL737" s="993"/>
      <c r="AM737" s="993"/>
      <c r="AN737" s="366" t="s">
        <v>400</v>
      </c>
      <c r="AO737" s="366"/>
      <c r="AP737" s="366"/>
      <c r="AQ737" s="366"/>
      <c r="AR737" s="999" t="s">
        <v>633</v>
      </c>
      <c r="AS737" s="1000"/>
      <c r="AT737" s="1000"/>
      <c r="AU737" s="1000"/>
      <c r="AV737" s="1000"/>
      <c r="AW737" s="1000"/>
      <c r="AX737" s="1001"/>
      <c r="AY737" s="88"/>
      <c r="AZ737" s="88"/>
    </row>
    <row r="738" spans="1:52" ht="24.75" customHeight="1" x14ac:dyDescent="0.2">
      <c r="A738" s="992" t="s">
        <v>399</v>
      </c>
      <c r="B738" s="209"/>
      <c r="C738" s="209"/>
      <c r="D738" s="210"/>
      <c r="E738" s="993" t="s">
        <v>634</v>
      </c>
      <c r="F738" s="993"/>
      <c r="G738" s="993"/>
      <c r="H738" s="993"/>
      <c r="I738" s="993"/>
      <c r="J738" s="993"/>
      <c r="K738" s="993"/>
      <c r="L738" s="993"/>
      <c r="M738" s="993"/>
      <c r="N738" s="366" t="s">
        <v>398</v>
      </c>
      <c r="O738" s="366"/>
      <c r="P738" s="366"/>
      <c r="Q738" s="366"/>
      <c r="R738" s="993" t="s">
        <v>635</v>
      </c>
      <c r="S738" s="993"/>
      <c r="T738" s="993"/>
      <c r="U738" s="993"/>
      <c r="V738" s="993"/>
      <c r="W738" s="993"/>
      <c r="X738" s="993"/>
      <c r="Y738" s="993"/>
      <c r="Z738" s="993"/>
      <c r="AA738" s="366" t="s">
        <v>397</v>
      </c>
      <c r="AB738" s="366"/>
      <c r="AC738" s="366"/>
      <c r="AD738" s="366"/>
      <c r="AE738" s="993" t="s">
        <v>636</v>
      </c>
      <c r="AF738" s="993"/>
      <c r="AG738" s="993"/>
      <c r="AH738" s="993"/>
      <c r="AI738" s="993"/>
      <c r="AJ738" s="993"/>
      <c r="AK738" s="993"/>
      <c r="AL738" s="993"/>
      <c r="AM738" s="993"/>
      <c r="AN738" s="366" t="s">
        <v>396</v>
      </c>
      <c r="AO738" s="366"/>
      <c r="AP738" s="366"/>
      <c r="AQ738" s="366"/>
      <c r="AR738" s="999" t="s">
        <v>637</v>
      </c>
      <c r="AS738" s="1000"/>
      <c r="AT738" s="1000"/>
      <c r="AU738" s="1000"/>
      <c r="AV738" s="1000"/>
      <c r="AW738" s="1000"/>
      <c r="AX738" s="1001"/>
    </row>
    <row r="739" spans="1:52" ht="24.75" customHeight="1" x14ac:dyDescent="0.2">
      <c r="A739" s="992" t="s">
        <v>395</v>
      </c>
      <c r="B739" s="209"/>
      <c r="C739" s="209"/>
      <c r="D739" s="210"/>
      <c r="E739" s="993" t="s">
        <v>638</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419</v>
      </c>
      <c r="B740" s="975"/>
      <c r="C740" s="975"/>
      <c r="D740" s="976"/>
      <c r="E740" s="977" t="s">
        <v>561</v>
      </c>
      <c r="F740" s="978"/>
      <c r="G740" s="978"/>
      <c r="H740" s="92" t="str">
        <f>IF(E740="", "", "(")</f>
        <v>(</v>
      </c>
      <c r="I740" s="978"/>
      <c r="J740" s="978"/>
      <c r="K740" s="92" t="str">
        <f>IF(OR(I740="　", I740=""), "", "-")</f>
        <v/>
      </c>
      <c r="L740" s="979">
        <v>252</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4" customHeight="1" x14ac:dyDescent="0.2">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9"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9"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9"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9"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9"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9"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9"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9"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9"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9"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9"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9"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9"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9"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390</v>
      </c>
      <c r="B780" s="632"/>
      <c r="C780" s="632"/>
      <c r="D780" s="632"/>
      <c r="E780" s="632"/>
      <c r="F780" s="633"/>
      <c r="G780" s="598" t="s">
        <v>639</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640</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2">
      <c r="A781" s="634"/>
      <c r="B781" s="635"/>
      <c r="C781" s="635"/>
      <c r="D781" s="635"/>
      <c r="E781" s="635"/>
      <c r="F781" s="636"/>
      <c r="G781" s="819"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2"/>
      <c r="AC781" s="819"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641</v>
      </c>
      <c r="H782" s="674"/>
      <c r="I782" s="674"/>
      <c r="J782" s="674"/>
      <c r="K782" s="675"/>
      <c r="L782" s="667" t="s">
        <v>642</v>
      </c>
      <c r="M782" s="668"/>
      <c r="N782" s="668"/>
      <c r="O782" s="668"/>
      <c r="P782" s="668"/>
      <c r="Q782" s="668"/>
      <c r="R782" s="668"/>
      <c r="S782" s="668"/>
      <c r="T782" s="668"/>
      <c r="U782" s="668"/>
      <c r="V782" s="668"/>
      <c r="W782" s="668"/>
      <c r="X782" s="669"/>
      <c r="Y782" s="389">
        <f>33287+4+5</f>
        <v>33296</v>
      </c>
      <c r="Z782" s="390"/>
      <c r="AA782" s="390"/>
      <c r="AB782" s="809"/>
      <c r="AC782" s="673" t="s">
        <v>641</v>
      </c>
      <c r="AD782" s="674"/>
      <c r="AE782" s="674"/>
      <c r="AF782" s="674"/>
      <c r="AG782" s="675"/>
      <c r="AH782" s="667" t="s">
        <v>642</v>
      </c>
      <c r="AI782" s="668"/>
      <c r="AJ782" s="668"/>
      <c r="AK782" s="668"/>
      <c r="AL782" s="668"/>
      <c r="AM782" s="668"/>
      <c r="AN782" s="668"/>
      <c r="AO782" s="668"/>
      <c r="AP782" s="668"/>
      <c r="AQ782" s="668"/>
      <c r="AR782" s="668"/>
      <c r="AS782" s="668"/>
      <c r="AT782" s="669"/>
      <c r="AU782" s="389">
        <v>3251</v>
      </c>
      <c r="AV782" s="390"/>
      <c r="AW782" s="390"/>
      <c r="AX782" s="391"/>
    </row>
    <row r="783" spans="1:50" ht="24.75" customHeight="1" x14ac:dyDescent="0.2">
      <c r="A783" s="634"/>
      <c r="B783" s="635"/>
      <c r="C783" s="635"/>
      <c r="D783" s="635"/>
      <c r="E783" s="635"/>
      <c r="F783" s="636"/>
      <c r="G783" s="609" t="s">
        <v>643</v>
      </c>
      <c r="H783" s="610"/>
      <c r="I783" s="610"/>
      <c r="J783" s="610"/>
      <c r="K783" s="611"/>
      <c r="L783" s="601" t="s">
        <v>644</v>
      </c>
      <c r="M783" s="602"/>
      <c r="N783" s="602"/>
      <c r="O783" s="602"/>
      <c r="P783" s="602"/>
      <c r="Q783" s="602"/>
      <c r="R783" s="602"/>
      <c r="S783" s="602"/>
      <c r="T783" s="602"/>
      <c r="U783" s="602"/>
      <c r="V783" s="602"/>
      <c r="W783" s="602"/>
      <c r="X783" s="603"/>
      <c r="Y783" s="604">
        <f>2909+0+1</f>
        <v>2910</v>
      </c>
      <c r="Z783" s="605"/>
      <c r="AA783" s="605"/>
      <c r="AB783" s="615"/>
      <c r="AC783" s="609" t="s">
        <v>643</v>
      </c>
      <c r="AD783" s="610"/>
      <c r="AE783" s="610"/>
      <c r="AF783" s="610"/>
      <c r="AG783" s="611"/>
      <c r="AH783" s="601" t="s">
        <v>644</v>
      </c>
      <c r="AI783" s="602"/>
      <c r="AJ783" s="602"/>
      <c r="AK783" s="602"/>
      <c r="AL783" s="602"/>
      <c r="AM783" s="602"/>
      <c r="AN783" s="602"/>
      <c r="AO783" s="602"/>
      <c r="AP783" s="602"/>
      <c r="AQ783" s="602"/>
      <c r="AR783" s="602"/>
      <c r="AS783" s="602"/>
      <c r="AT783" s="603"/>
      <c r="AU783" s="604">
        <v>753</v>
      </c>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30" t="s">
        <v>20</v>
      </c>
      <c r="H792" s="831"/>
      <c r="I792" s="831"/>
      <c r="J792" s="831"/>
      <c r="K792" s="831"/>
      <c r="L792" s="832"/>
      <c r="M792" s="833"/>
      <c r="N792" s="833"/>
      <c r="O792" s="833"/>
      <c r="P792" s="833"/>
      <c r="Q792" s="833"/>
      <c r="R792" s="833"/>
      <c r="S792" s="833"/>
      <c r="T792" s="833"/>
      <c r="U792" s="833"/>
      <c r="V792" s="833"/>
      <c r="W792" s="833"/>
      <c r="X792" s="834"/>
      <c r="Y792" s="835">
        <f>SUM(Y782:AB791)</f>
        <v>36206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4004</v>
      </c>
      <c r="AV792" s="836"/>
      <c r="AW792" s="836"/>
      <c r="AX792" s="838"/>
    </row>
    <row r="793" spans="1:50" ht="24.75"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customHeight="1" x14ac:dyDescent="0.2">
      <c r="A794" s="634"/>
      <c r="B794" s="635"/>
      <c r="C794" s="635"/>
      <c r="D794" s="635"/>
      <c r="E794" s="635"/>
      <c r="F794" s="636"/>
      <c r="G794" s="819"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2"/>
      <c r="AC794" s="819"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2">
      <c r="A795" s="634"/>
      <c r="B795" s="635"/>
      <c r="C795" s="635"/>
      <c r="D795" s="635"/>
      <c r="E795" s="635"/>
      <c r="F795" s="636"/>
      <c r="G795" s="673" t="s">
        <v>695</v>
      </c>
      <c r="H795" s="674"/>
      <c r="I795" s="674"/>
      <c r="J795" s="674"/>
      <c r="K795" s="675"/>
      <c r="L795" s="667" t="s">
        <v>668</v>
      </c>
      <c r="M795" s="668"/>
      <c r="N795" s="668"/>
      <c r="O795" s="668"/>
      <c r="P795" s="668"/>
      <c r="Q795" s="668"/>
      <c r="R795" s="668"/>
      <c r="S795" s="668"/>
      <c r="T795" s="668"/>
      <c r="U795" s="668"/>
      <c r="V795" s="668"/>
      <c r="W795" s="668"/>
      <c r="X795" s="669"/>
      <c r="Y795" s="389">
        <v>3932</v>
      </c>
      <c r="Z795" s="390"/>
      <c r="AA795" s="390"/>
      <c r="AB795" s="809"/>
      <c r="AC795" s="673" t="s">
        <v>707</v>
      </c>
      <c r="AD795" s="674"/>
      <c r="AE795" s="674"/>
      <c r="AF795" s="674"/>
      <c r="AG795" s="675"/>
      <c r="AH795" s="667" t="s">
        <v>708</v>
      </c>
      <c r="AI795" s="668"/>
      <c r="AJ795" s="668"/>
      <c r="AK795" s="668"/>
      <c r="AL795" s="668"/>
      <c r="AM795" s="668"/>
      <c r="AN795" s="668"/>
      <c r="AO795" s="668"/>
      <c r="AP795" s="668"/>
      <c r="AQ795" s="668"/>
      <c r="AR795" s="668"/>
      <c r="AS795" s="668"/>
      <c r="AT795" s="669"/>
      <c r="AU795" s="389">
        <v>189</v>
      </c>
      <c r="AV795" s="390"/>
      <c r="AW795" s="390"/>
      <c r="AX795" s="391"/>
    </row>
    <row r="796" spans="1:50" ht="24.75"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2">
      <c r="A805" s="634"/>
      <c r="B805" s="635"/>
      <c r="C805" s="635"/>
      <c r="D805" s="635"/>
      <c r="E805" s="635"/>
      <c r="F805" s="636"/>
      <c r="G805" s="830" t="s">
        <v>20</v>
      </c>
      <c r="H805" s="831"/>
      <c r="I805" s="831"/>
      <c r="J805" s="831"/>
      <c r="K805" s="831"/>
      <c r="L805" s="832"/>
      <c r="M805" s="833"/>
      <c r="N805" s="833"/>
      <c r="O805" s="833"/>
      <c r="P805" s="833"/>
      <c r="Q805" s="833"/>
      <c r="R805" s="833"/>
      <c r="S805" s="833"/>
      <c r="T805" s="833"/>
      <c r="U805" s="833"/>
      <c r="V805" s="833"/>
      <c r="W805" s="833"/>
      <c r="X805" s="834"/>
      <c r="Y805" s="835">
        <f>SUM(Y795:AB804)</f>
        <v>3932</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189</v>
      </c>
      <c r="AV805" s="836"/>
      <c r="AW805" s="836"/>
      <c r="AX805" s="838"/>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2">
      <c r="A807" s="634"/>
      <c r="B807" s="635"/>
      <c r="C807" s="635"/>
      <c r="D807" s="635"/>
      <c r="E807" s="635"/>
      <c r="F807" s="636"/>
      <c r="G807" s="819"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2"/>
      <c r="AC807" s="819"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9"/>
      <c r="Z808" s="390"/>
      <c r="AA808" s="390"/>
      <c r="AB808" s="809"/>
      <c r="AC808" s="673"/>
      <c r="AD808" s="674"/>
      <c r="AE808" s="674"/>
      <c r="AF808" s="674"/>
      <c r="AG808" s="675"/>
      <c r="AH808" s="667"/>
      <c r="AI808" s="668"/>
      <c r="AJ808" s="668"/>
      <c r="AK808" s="668"/>
      <c r="AL808" s="668"/>
      <c r="AM808" s="668"/>
      <c r="AN808" s="668"/>
      <c r="AO808" s="668"/>
      <c r="AP808" s="668"/>
      <c r="AQ808" s="668"/>
      <c r="AR808" s="668"/>
      <c r="AS808" s="668"/>
      <c r="AT808" s="669"/>
      <c r="AU808" s="389"/>
      <c r="AV808" s="390"/>
      <c r="AW808" s="390"/>
      <c r="AX808" s="391"/>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2">
      <c r="A820" s="634"/>
      <c r="B820" s="635"/>
      <c r="C820" s="635"/>
      <c r="D820" s="635"/>
      <c r="E820" s="635"/>
      <c r="F820" s="636"/>
      <c r="G820" s="819"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2"/>
      <c r="AC820" s="819"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9"/>
      <c r="Z821" s="390"/>
      <c r="AA821" s="390"/>
      <c r="AB821" s="809"/>
      <c r="AC821" s="673"/>
      <c r="AD821" s="674"/>
      <c r="AE821" s="674"/>
      <c r="AF821" s="674"/>
      <c r="AG821" s="675"/>
      <c r="AH821" s="667"/>
      <c r="AI821" s="668"/>
      <c r="AJ821" s="668"/>
      <c r="AK821" s="668"/>
      <c r="AL821" s="668"/>
      <c r="AM821" s="668"/>
      <c r="AN821" s="668"/>
      <c r="AO821" s="668"/>
      <c r="AP821" s="668"/>
      <c r="AQ821" s="668"/>
      <c r="AR821" s="668"/>
      <c r="AS821" s="668"/>
      <c r="AT821" s="669"/>
      <c r="AU821" s="389"/>
      <c r="AV821" s="390"/>
      <c r="AW821" s="390"/>
      <c r="AX821" s="391"/>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377">
        <v>1</v>
      </c>
      <c r="B838" s="377">
        <v>1</v>
      </c>
      <c r="C838" s="362" t="s">
        <v>645</v>
      </c>
      <c r="D838" s="348"/>
      <c r="E838" s="348"/>
      <c r="F838" s="348"/>
      <c r="G838" s="348"/>
      <c r="H838" s="348"/>
      <c r="I838" s="348"/>
      <c r="J838" s="349">
        <v>1010005016502</v>
      </c>
      <c r="K838" s="350"/>
      <c r="L838" s="350"/>
      <c r="M838" s="350"/>
      <c r="N838" s="350"/>
      <c r="O838" s="350"/>
      <c r="P838" s="363" t="s">
        <v>646</v>
      </c>
      <c r="Q838" s="351"/>
      <c r="R838" s="351"/>
      <c r="S838" s="351"/>
      <c r="T838" s="351"/>
      <c r="U838" s="351"/>
      <c r="V838" s="351"/>
      <c r="W838" s="351"/>
      <c r="X838" s="351"/>
      <c r="Y838" s="352"/>
      <c r="Z838" s="353"/>
      <c r="AA838" s="353"/>
      <c r="AB838" s="354"/>
      <c r="AC838" s="364" t="s">
        <v>647</v>
      </c>
      <c r="AD838" s="372"/>
      <c r="AE838" s="372"/>
      <c r="AF838" s="372"/>
      <c r="AG838" s="372"/>
      <c r="AH838" s="373" t="s">
        <v>648</v>
      </c>
      <c r="AI838" s="374"/>
      <c r="AJ838" s="374"/>
      <c r="AK838" s="374"/>
      <c r="AL838" s="358" t="s">
        <v>648</v>
      </c>
      <c r="AM838" s="359"/>
      <c r="AN838" s="359"/>
      <c r="AO838" s="360"/>
      <c r="AP838" s="361" t="s">
        <v>649</v>
      </c>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77">
        <v>1</v>
      </c>
      <c r="B871" s="377">
        <v>1</v>
      </c>
      <c r="C871" s="362" t="s">
        <v>645</v>
      </c>
      <c r="D871" s="348"/>
      <c r="E871" s="348"/>
      <c r="F871" s="348"/>
      <c r="G871" s="348"/>
      <c r="H871" s="348"/>
      <c r="I871" s="348"/>
      <c r="J871" s="349">
        <v>1010005016502</v>
      </c>
      <c r="K871" s="350"/>
      <c r="L871" s="350"/>
      <c r="M871" s="350"/>
      <c r="N871" s="350"/>
      <c r="O871" s="350"/>
      <c r="P871" s="363" t="s">
        <v>646</v>
      </c>
      <c r="Q871" s="351"/>
      <c r="R871" s="351"/>
      <c r="S871" s="351"/>
      <c r="T871" s="351"/>
      <c r="U871" s="351"/>
      <c r="V871" s="351"/>
      <c r="W871" s="351"/>
      <c r="X871" s="351"/>
      <c r="Y871" s="352">
        <v>4004</v>
      </c>
      <c r="Z871" s="353"/>
      <c r="AA871" s="353"/>
      <c r="AB871" s="354"/>
      <c r="AC871" s="364" t="s">
        <v>647</v>
      </c>
      <c r="AD871" s="372"/>
      <c r="AE871" s="372"/>
      <c r="AF871" s="372"/>
      <c r="AG871" s="372"/>
      <c r="AH871" s="373" t="s">
        <v>597</v>
      </c>
      <c r="AI871" s="374"/>
      <c r="AJ871" s="374"/>
      <c r="AK871" s="374"/>
      <c r="AL871" s="358" t="s">
        <v>597</v>
      </c>
      <c r="AM871" s="359"/>
      <c r="AN871" s="359"/>
      <c r="AO871" s="360"/>
      <c r="AP871" s="361" t="s">
        <v>597</v>
      </c>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84" customHeight="1" x14ac:dyDescent="0.2">
      <c r="A904" s="377">
        <v>1</v>
      </c>
      <c r="B904" s="377">
        <v>1</v>
      </c>
      <c r="C904" s="348" t="s">
        <v>669</v>
      </c>
      <c r="D904" s="348"/>
      <c r="E904" s="348"/>
      <c r="F904" s="348"/>
      <c r="G904" s="348"/>
      <c r="H904" s="348"/>
      <c r="I904" s="348"/>
      <c r="J904" s="349">
        <v>1010001008668</v>
      </c>
      <c r="K904" s="350"/>
      <c r="L904" s="350"/>
      <c r="M904" s="350"/>
      <c r="N904" s="350"/>
      <c r="O904" s="350"/>
      <c r="P904" s="351" t="s">
        <v>667</v>
      </c>
      <c r="Q904" s="351"/>
      <c r="R904" s="351"/>
      <c r="S904" s="351"/>
      <c r="T904" s="351"/>
      <c r="U904" s="351"/>
      <c r="V904" s="351"/>
      <c r="W904" s="351"/>
      <c r="X904" s="351"/>
      <c r="Y904" s="352">
        <v>3932</v>
      </c>
      <c r="Z904" s="353"/>
      <c r="AA904" s="353"/>
      <c r="AB904" s="354"/>
      <c r="AC904" s="364" t="s">
        <v>647</v>
      </c>
      <c r="AD904" s="372"/>
      <c r="AE904" s="372"/>
      <c r="AF904" s="372"/>
      <c r="AG904" s="372"/>
      <c r="AH904" s="373" t="s">
        <v>564</v>
      </c>
      <c r="AI904" s="374"/>
      <c r="AJ904" s="374"/>
      <c r="AK904" s="374"/>
      <c r="AL904" s="358" t="s">
        <v>564</v>
      </c>
      <c r="AM904" s="359"/>
      <c r="AN904" s="359"/>
      <c r="AO904" s="360"/>
      <c r="AP904" s="361" t="s">
        <v>564</v>
      </c>
      <c r="AQ904" s="361"/>
      <c r="AR904" s="361"/>
      <c r="AS904" s="361"/>
      <c r="AT904" s="361"/>
      <c r="AU904" s="361"/>
      <c r="AV904" s="361"/>
      <c r="AW904" s="361"/>
      <c r="AX904" s="361"/>
    </row>
    <row r="905" spans="1:50" ht="84" customHeight="1" x14ac:dyDescent="0.2">
      <c r="A905" s="377">
        <v>2</v>
      </c>
      <c r="B905" s="377">
        <v>1</v>
      </c>
      <c r="C905" s="348" t="s">
        <v>670</v>
      </c>
      <c r="D905" s="348"/>
      <c r="E905" s="348"/>
      <c r="F905" s="348"/>
      <c r="G905" s="348"/>
      <c r="H905" s="348"/>
      <c r="I905" s="348"/>
      <c r="J905" s="349">
        <v>2240001032685</v>
      </c>
      <c r="K905" s="350"/>
      <c r="L905" s="350"/>
      <c r="M905" s="350"/>
      <c r="N905" s="350"/>
      <c r="O905" s="350"/>
      <c r="P905" s="351" t="s">
        <v>671</v>
      </c>
      <c r="Q905" s="351"/>
      <c r="R905" s="351"/>
      <c r="S905" s="351"/>
      <c r="T905" s="351"/>
      <c r="U905" s="351"/>
      <c r="V905" s="351"/>
      <c r="W905" s="351"/>
      <c r="X905" s="351"/>
      <c r="Y905" s="352">
        <v>3808</v>
      </c>
      <c r="Z905" s="353"/>
      <c r="AA905" s="353"/>
      <c r="AB905" s="354"/>
      <c r="AC905" s="364" t="s">
        <v>647</v>
      </c>
      <c r="AD905" s="364"/>
      <c r="AE905" s="364"/>
      <c r="AF905" s="364"/>
      <c r="AG905" s="364"/>
      <c r="AH905" s="373" t="s">
        <v>564</v>
      </c>
      <c r="AI905" s="374"/>
      <c r="AJ905" s="374"/>
      <c r="AK905" s="374"/>
      <c r="AL905" s="358" t="s">
        <v>564</v>
      </c>
      <c r="AM905" s="359"/>
      <c r="AN905" s="359"/>
      <c r="AO905" s="360"/>
      <c r="AP905" s="361" t="s">
        <v>564</v>
      </c>
      <c r="AQ905" s="361"/>
      <c r="AR905" s="361"/>
      <c r="AS905" s="361"/>
      <c r="AT905" s="361"/>
      <c r="AU905" s="361"/>
      <c r="AV905" s="361"/>
      <c r="AW905" s="361"/>
      <c r="AX905" s="361"/>
    </row>
    <row r="906" spans="1:50" ht="84" customHeight="1" x14ac:dyDescent="0.2">
      <c r="A906" s="377">
        <v>3</v>
      </c>
      <c r="B906" s="377">
        <v>1</v>
      </c>
      <c r="C906" s="362" t="s">
        <v>672</v>
      </c>
      <c r="D906" s="348"/>
      <c r="E906" s="348"/>
      <c r="F906" s="348"/>
      <c r="G906" s="348"/>
      <c r="H906" s="348"/>
      <c r="I906" s="348"/>
      <c r="J906" s="349">
        <v>2250001002992</v>
      </c>
      <c r="K906" s="350"/>
      <c r="L906" s="350"/>
      <c r="M906" s="350"/>
      <c r="N906" s="350"/>
      <c r="O906" s="350"/>
      <c r="P906" s="363" t="s">
        <v>673</v>
      </c>
      <c r="Q906" s="351"/>
      <c r="R906" s="351"/>
      <c r="S906" s="351"/>
      <c r="T906" s="351"/>
      <c r="U906" s="351"/>
      <c r="V906" s="351"/>
      <c r="W906" s="351"/>
      <c r="X906" s="351"/>
      <c r="Y906" s="352">
        <v>1467</v>
      </c>
      <c r="Z906" s="353"/>
      <c r="AA906" s="353"/>
      <c r="AB906" s="354"/>
      <c r="AC906" s="364" t="s">
        <v>647</v>
      </c>
      <c r="AD906" s="364"/>
      <c r="AE906" s="364"/>
      <c r="AF906" s="364"/>
      <c r="AG906" s="364"/>
      <c r="AH906" s="356" t="s">
        <v>564</v>
      </c>
      <c r="AI906" s="357"/>
      <c r="AJ906" s="357"/>
      <c r="AK906" s="357"/>
      <c r="AL906" s="358" t="s">
        <v>564</v>
      </c>
      <c r="AM906" s="359"/>
      <c r="AN906" s="359"/>
      <c r="AO906" s="360"/>
      <c r="AP906" s="361" t="s">
        <v>564</v>
      </c>
      <c r="AQ906" s="361"/>
      <c r="AR906" s="361"/>
      <c r="AS906" s="361"/>
      <c r="AT906" s="361"/>
      <c r="AU906" s="361"/>
      <c r="AV906" s="361"/>
      <c r="AW906" s="361"/>
      <c r="AX906" s="361"/>
    </row>
    <row r="907" spans="1:50" ht="84" customHeight="1" x14ac:dyDescent="0.2">
      <c r="A907" s="377">
        <v>4</v>
      </c>
      <c r="B907" s="377">
        <v>1</v>
      </c>
      <c r="C907" s="362" t="s">
        <v>674</v>
      </c>
      <c r="D907" s="348"/>
      <c r="E907" s="348"/>
      <c r="F907" s="348"/>
      <c r="G907" s="348"/>
      <c r="H907" s="348"/>
      <c r="I907" s="348"/>
      <c r="J907" s="349">
        <v>9010001011318</v>
      </c>
      <c r="K907" s="350"/>
      <c r="L907" s="350"/>
      <c r="M907" s="350"/>
      <c r="N907" s="350"/>
      <c r="O907" s="350"/>
      <c r="P907" s="363" t="s">
        <v>675</v>
      </c>
      <c r="Q907" s="351"/>
      <c r="R907" s="351"/>
      <c r="S907" s="351"/>
      <c r="T907" s="351"/>
      <c r="U907" s="351"/>
      <c r="V907" s="351"/>
      <c r="W907" s="351"/>
      <c r="X907" s="351"/>
      <c r="Y907" s="352">
        <v>1031</v>
      </c>
      <c r="Z907" s="353"/>
      <c r="AA907" s="353"/>
      <c r="AB907" s="354"/>
      <c r="AC907" s="364" t="s">
        <v>647</v>
      </c>
      <c r="AD907" s="364"/>
      <c r="AE907" s="364"/>
      <c r="AF907" s="364"/>
      <c r="AG907" s="364"/>
      <c r="AH907" s="356" t="s">
        <v>564</v>
      </c>
      <c r="AI907" s="357"/>
      <c r="AJ907" s="357"/>
      <c r="AK907" s="357"/>
      <c r="AL907" s="358" t="s">
        <v>564</v>
      </c>
      <c r="AM907" s="359"/>
      <c r="AN907" s="359"/>
      <c r="AO907" s="360"/>
      <c r="AP907" s="361" t="s">
        <v>564</v>
      </c>
      <c r="AQ907" s="361"/>
      <c r="AR907" s="361"/>
      <c r="AS907" s="361"/>
      <c r="AT907" s="361"/>
      <c r="AU907" s="361"/>
      <c r="AV907" s="361"/>
      <c r="AW907" s="361"/>
      <c r="AX907" s="361"/>
    </row>
    <row r="908" spans="1:50" ht="84" customHeight="1" x14ac:dyDescent="0.2">
      <c r="A908" s="377">
        <v>5</v>
      </c>
      <c r="B908" s="377">
        <v>1</v>
      </c>
      <c r="C908" s="348" t="s">
        <v>676</v>
      </c>
      <c r="D908" s="348"/>
      <c r="E908" s="348"/>
      <c r="F908" s="348"/>
      <c r="G908" s="348"/>
      <c r="H908" s="348"/>
      <c r="I908" s="348"/>
      <c r="J908" s="349">
        <v>3010001008848</v>
      </c>
      <c r="K908" s="350"/>
      <c r="L908" s="350"/>
      <c r="M908" s="350"/>
      <c r="N908" s="350"/>
      <c r="O908" s="350"/>
      <c r="P908" s="351" t="s">
        <v>677</v>
      </c>
      <c r="Q908" s="351"/>
      <c r="R908" s="351"/>
      <c r="S908" s="351"/>
      <c r="T908" s="351"/>
      <c r="U908" s="351"/>
      <c r="V908" s="351"/>
      <c r="W908" s="351"/>
      <c r="X908" s="351"/>
      <c r="Y908" s="352">
        <v>1014</v>
      </c>
      <c r="Z908" s="353"/>
      <c r="AA908" s="353"/>
      <c r="AB908" s="354"/>
      <c r="AC908" s="355" t="s">
        <v>647</v>
      </c>
      <c r="AD908" s="355"/>
      <c r="AE908" s="355"/>
      <c r="AF908" s="355"/>
      <c r="AG908" s="355"/>
      <c r="AH908" s="356" t="s">
        <v>564</v>
      </c>
      <c r="AI908" s="357"/>
      <c r="AJ908" s="357"/>
      <c r="AK908" s="357"/>
      <c r="AL908" s="358" t="s">
        <v>564</v>
      </c>
      <c r="AM908" s="359"/>
      <c r="AN908" s="359"/>
      <c r="AO908" s="360"/>
      <c r="AP908" s="361" t="s">
        <v>564</v>
      </c>
      <c r="AQ908" s="361"/>
      <c r="AR908" s="361"/>
      <c r="AS908" s="361"/>
      <c r="AT908" s="361"/>
      <c r="AU908" s="361"/>
      <c r="AV908" s="361"/>
      <c r="AW908" s="361"/>
      <c r="AX908" s="361"/>
    </row>
    <row r="909" spans="1:50" ht="84" customHeight="1" x14ac:dyDescent="0.2">
      <c r="A909" s="377">
        <v>6</v>
      </c>
      <c r="B909" s="377">
        <v>1</v>
      </c>
      <c r="C909" s="348" t="s">
        <v>678</v>
      </c>
      <c r="D909" s="348"/>
      <c r="E909" s="348"/>
      <c r="F909" s="348"/>
      <c r="G909" s="348"/>
      <c r="H909" s="348"/>
      <c r="I909" s="348"/>
      <c r="J909" s="349">
        <v>5500001014225</v>
      </c>
      <c r="K909" s="350"/>
      <c r="L909" s="350"/>
      <c r="M909" s="350"/>
      <c r="N909" s="350"/>
      <c r="O909" s="350"/>
      <c r="P909" s="351" t="s">
        <v>679</v>
      </c>
      <c r="Q909" s="351"/>
      <c r="R909" s="351"/>
      <c r="S909" s="351"/>
      <c r="T909" s="351"/>
      <c r="U909" s="351"/>
      <c r="V909" s="351"/>
      <c r="W909" s="351"/>
      <c r="X909" s="351"/>
      <c r="Y909" s="352">
        <v>900</v>
      </c>
      <c r="Z909" s="353"/>
      <c r="AA909" s="353"/>
      <c r="AB909" s="354"/>
      <c r="AC909" s="355" t="s">
        <v>647</v>
      </c>
      <c r="AD909" s="355"/>
      <c r="AE909" s="355"/>
      <c r="AF909" s="355"/>
      <c r="AG909" s="355"/>
      <c r="AH909" s="356" t="s">
        <v>564</v>
      </c>
      <c r="AI909" s="357"/>
      <c r="AJ909" s="357"/>
      <c r="AK909" s="357"/>
      <c r="AL909" s="358" t="s">
        <v>564</v>
      </c>
      <c r="AM909" s="359"/>
      <c r="AN909" s="359"/>
      <c r="AO909" s="360"/>
      <c r="AP909" s="361" t="s">
        <v>564</v>
      </c>
      <c r="AQ909" s="361"/>
      <c r="AR909" s="361"/>
      <c r="AS909" s="361"/>
      <c r="AT909" s="361"/>
      <c r="AU909" s="361"/>
      <c r="AV909" s="361"/>
      <c r="AW909" s="361"/>
      <c r="AX909" s="361"/>
    </row>
    <row r="910" spans="1:50" ht="84" customHeight="1" x14ac:dyDescent="0.2">
      <c r="A910" s="377">
        <v>7</v>
      </c>
      <c r="B910" s="377">
        <v>1</v>
      </c>
      <c r="C910" s="348" t="s">
        <v>680</v>
      </c>
      <c r="D910" s="348"/>
      <c r="E910" s="348"/>
      <c r="F910" s="348"/>
      <c r="G910" s="348"/>
      <c r="H910" s="348"/>
      <c r="I910" s="348"/>
      <c r="J910" s="349">
        <v>6120001099007</v>
      </c>
      <c r="K910" s="350"/>
      <c r="L910" s="350"/>
      <c r="M910" s="350"/>
      <c r="N910" s="350"/>
      <c r="O910" s="350"/>
      <c r="P910" s="351" t="s">
        <v>681</v>
      </c>
      <c r="Q910" s="351"/>
      <c r="R910" s="351"/>
      <c r="S910" s="351"/>
      <c r="T910" s="351"/>
      <c r="U910" s="351"/>
      <c r="V910" s="351"/>
      <c r="W910" s="351"/>
      <c r="X910" s="351"/>
      <c r="Y910" s="352">
        <v>747</v>
      </c>
      <c r="Z910" s="353"/>
      <c r="AA910" s="353"/>
      <c r="AB910" s="354"/>
      <c r="AC910" s="355" t="s">
        <v>647</v>
      </c>
      <c r="AD910" s="355"/>
      <c r="AE910" s="355"/>
      <c r="AF910" s="355"/>
      <c r="AG910" s="355"/>
      <c r="AH910" s="356" t="s">
        <v>564</v>
      </c>
      <c r="AI910" s="357"/>
      <c r="AJ910" s="357"/>
      <c r="AK910" s="357"/>
      <c r="AL910" s="358" t="s">
        <v>564</v>
      </c>
      <c r="AM910" s="359"/>
      <c r="AN910" s="359"/>
      <c r="AO910" s="360"/>
      <c r="AP910" s="361" t="s">
        <v>564</v>
      </c>
      <c r="AQ910" s="361"/>
      <c r="AR910" s="361"/>
      <c r="AS910" s="361"/>
      <c r="AT910" s="361"/>
      <c r="AU910" s="361"/>
      <c r="AV910" s="361"/>
      <c r="AW910" s="361"/>
      <c r="AX910" s="361"/>
    </row>
    <row r="911" spans="1:50" ht="84" customHeight="1" x14ac:dyDescent="0.2">
      <c r="A911" s="377">
        <v>8</v>
      </c>
      <c r="B911" s="377">
        <v>1</v>
      </c>
      <c r="C911" s="348" t="s">
        <v>682</v>
      </c>
      <c r="D911" s="348"/>
      <c r="E911" s="348"/>
      <c r="F911" s="348"/>
      <c r="G911" s="348"/>
      <c r="H911" s="348"/>
      <c r="I911" s="348"/>
      <c r="J911" s="349">
        <v>8390001006438</v>
      </c>
      <c r="K911" s="350"/>
      <c r="L911" s="350"/>
      <c r="M911" s="350"/>
      <c r="N911" s="350"/>
      <c r="O911" s="350"/>
      <c r="P911" s="351" t="s">
        <v>683</v>
      </c>
      <c r="Q911" s="351"/>
      <c r="R911" s="351"/>
      <c r="S911" s="351"/>
      <c r="T911" s="351"/>
      <c r="U911" s="351"/>
      <c r="V911" s="351"/>
      <c r="W911" s="351"/>
      <c r="X911" s="351"/>
      <c r="Y911" s="352">
        <v>625.70000000000005</v>
      </c>
      <c r="Z911" s="353"/>
      <c r="AA911" s="353"/>
      <c r="AB911" s="354"/>
      <c r="AC911" s="355" t="s">
        <v>647</v>
      </c>
      <c r="AD911" s="355"/>
      <c r="AE911" s="355"/>
      <c r="AF911" s="355"/>
      <c r="AG911" s="355"/>
      <c r="AH911" s="356" t="s">
        <v>564</v>
      </c>
      <c r="AI911" s="357"/>
      <c r="AJ911" s="357"/>
      <c r="AK911" s="357"/>
      <c r="AL911" s="358" t="s">
        <v>564</v>
      </c>
      <c r="AM911" s="359"/>
      <c r="AN911" s="359"/>
      <c r="AO911" s="360"/>
      <c r="AP911" s="361" t="s">
        <v>564</v>
      </c>
      <c r="AQ911" s="361"/>
      <c r="AR911" s="361"/>
      <c r="AS911" s="361"/>
      <c r="AT911" s="361"/>
      <c r="AU911" s="361"/>
      <c r="AV911" s="361"/>
      <c r="AW911" s="361"/>
      <c r="AX911" s="361"/>
    </row>
    <row r="912" spans="1:50" ht="84" customHeight="1" x14ac:dyDescent="0.2">
      <c r="A912" s="377">
        <v>9</v>
      </c>
      <c r="B912" s="377">
        <v>1</v>
      </c>
      <c r="C912" s="348" t="s">
        <v>684</v>
      </c>
      <c r="D912" s="348"/>
      <c r="E912" s="348"/>
      <c r="F912" s="348"/>
      <c r="G912" s="348"/>
      <c r="H912" s="348"/>
      <c r="I912" s="348"/>
      <c r="J912" s="349">
        <v>1120001028390</v>
      </c>
      <c r="K912" s="350"/>
      <c r="L912" s="350"/>
      <c r="M912" s="350"/>
      <c r="N912" s="350"/>
      <c r="O912" s="350"/>
      <c r="P912" s="351" t="s">
        <v>685</v>
      </c>
      <c r="Q912" s="351"/>
      <c r="R912" s="351"/>
      <c r="S912" s="351"/>
      <c r="T912" s="351"/>
      <c r="U912" s="351"/>
      <c r="V912" s="351"/>
      <c r="W912" s="351"/>
      <c r="X912" s="351"/>
      <c r="Y912" s="352">
        <v>625.6</v>
      </c>
      <c r="Z912" s="353"/>
      <c r="AA912" s="353"/>
      <c r="AB912" s="354"/>
      <c r="AC912" s="355" t="s">
        <v>647</v>
      </c>
      <c r="AD912" s="355"/>
      <c r="AE912" s="355"/>
      <c r="AF912" s="355"/>
      <c r="AG912" s="355"/>
      <c r="AH912" s="356" t="s">
        <v>564</v>
      </c>
      <c r="AI912" s="357"/>
      <c r="AJ912" s="357"/>
      <c r="AK912" s="357"/>
      <c r="AL912" s="358" t="s">
        <v>564</v>
      </c>
      <c r="AM912" s="359"/>
      <c r="AN912" s="359"/>
      <c r="AO912" s="360"/>
      <c r="AP912" s="361" t="s">
        <v>564</v>
      </c>
      <c r="AQ912" s="361"/>
      <c r="AR912" s="361"/>
      <c r="AS912" s="361"/>
      <c r="AT912" s="361"/>
      <c r="AU912" s="361"/>
      <c r="AV912" s="361"/>
      <c r="AW912" s="361"/>
      <c r="AX912" s="361"/>
    </row>
    <row r="913" spans="1:50" ht="84" customHeight="1" x14ac:dyDescent="0.2">
      <c r="A913" s="377">
        <v>10</v>
      </c>
      <c r="B913" s="377">
        <v>1</v>
      </c>
      <c r="C913" s="348" t="s">
        <v>686</v>
      </c>
      <c r="D913" s="348"/>
      <c r="E913" s="348"/>
      <c r="F913" s="348"/>
      <c r="G913" s="348"/>
      <c r="H913" s="348"/>
      <c r="I913" s="348"/>
      <c r="J913" s="349">
        <v>9180301014251</v>
      </c>
      <c r="K913" s="350"/>
      <c r="L913" s="350"/>
      <c r="M913" s="350"/>
      <c r="N913" s="350"/>
      <c r="O913" s="350"/>
      <c r="P913" s="351" t="s">
        <v>687</v>
      </c>
      <c r="Q913" s="351"/>
      <c r="R913" s="351"/>
      <c r="S913" s="351"/>
      <c r="T913" s="351"/>
      <c r="U913" s="351"/>
      <c r="V913" s="351"/>
      <c r="W913" s="351"/>
      <c r="X913" s="351"/>
      <c r="Y913" s="352">
        <v>577</v>
      </c>
      <c r="Z913" s="353"/>
      <c r="AA913" s="353"/>
      <c r="AB913" s="354"/>
      <c r="AC913" s="355" t="s">
        <v>647</v>
      </c>
      <c r="AD913" s="355"/>
      <c r="AE913" s="355"/>
      <c r="AF913" s="355"/>
      <c r="AG913" s="355"/>
      <c r="AH913" s="356" t="s">
        <v>564</v>
      </c>
      <c r="AI913" s="357"/>
      <c r="AJ913" s="357"/>
      <c r="AK913" s="357"/>
      <c r="AL913" s="358" t="s">
        <v>564</v>
      </c>
      <c r="AM913" s="359"/>
      <c r="AN913" s="359"/>
      <c r="AO913" s="360"/>
      <c r="AP913" s="361" t="s">
        <v>564</v>
      </c>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2">
      <c r="A937" s="377">
        <v>1</v>
      </c>
      <c r="B937" s="377">
        <v>1</v>
      </c>
      <c r="C937" s="348" t="s">
        <v>709</v>
      </c>
      <c r="D937" s="348"/>
      <c r="E937" s="348"/>
      <c r="F937" s="348"/>
      <c r="G937" s="348"/>
      <c r="H937" s="348"/>
      <c r="I937" s="348"/>
      <c r="J937" s="349">
        <v>1430001005978</v>
      </c>
      <c r="K937" s="350"/>
      <c r="L937" s="350"/>
      <c r="M937" s="350"/>
      <c r="N937" s="350"/>
      <c r="O937" s="350"/>
      <c r="P937" s="351" t="s">
        <v>710</v>
      </c>
      <c r="Q937" s="351"/>
      <c r="R937" s="351"/>
      <c r="S937" s="351"/>
      <c r="T937" s="351"/>
      <c r="U937" s="351"/>
      <c r="V937" s="351"/>
      <c r="W937" s="351"/>
      <c r="X937" s="351"/>
      <c r="Y937" s="352" t="s">
        <v>711</v>
      </c>
      <c r="Z937" s="353"/>
      <c r="AA937" s="353"/>
      <c r="AB937" s="354"/>
      <c r="AC937" s="364" t="s">
        <v>647</v>
      </c>
      <c r="AD937" s="372"/>
      <c r="AE937" s="372"/>
      <c r="AF937" s="372"/>
      <c r="AG937" s="372"/>
      <c r="AH937" s="373" t="s">
        <v>412</v>
      </c>
      <c r="AI937" s="374"/>
      <c r="AJ937" s="374"/>
      <c r="AK937" s="374"/>
      <c r="AL937" s="358" t="s">
        <v>564</v>
      </c>
      <c r="AM937" s="359"/>
      <c r="AN937" s="359"/>
      <c r="AO937" s="360"/>
      <c r="AP937" s="361" t="s">
        <v>412</v>
      </c>
      <c r="AQ937" s="361"/>
      <c r="AR937" s="361"/>
      <c r="AS937" s="361"/>
      <c r="AT937" s="361"/>
      <c r="AU937" s="361"/>
      <c r="AV937" s="361"/>
      <c r="AW937" s="361"/>
      <c r="AX937" s="361"/>
    </row>
    <row r="938" spans="1:50" ht="30" customHeight="1" x14ac:dyDescent="0.2">
      <c r="A938" s="377">
        <v>2</v>
      </c>
      <c r="B938" s="377">
        <v>1</v>
      </c>
      <c r="C938" s="348" t="s">
        <v>712</v>
      </c>
      <c r="D938" s="348"/>
      <c r="E938" s="348"/>
      <c r="F938" s="348"/>
      <c r="G938" s="348"/>
      <c r="H938" s="348"/>
      <c r="I938" s="348"/>
      <c r="J938" s="349">
        <v>3290001017474</v>
      </c>
      <c r="K938" s="350"/>
      <c r="L938" s="350"/>
      <c r="M938" s="350"/>
      <c r="N938" s="350"/>
      <c r="O938" s="350"/>
      <c r="P938" s="351" t="s">
        <v>713</v>
      </c>
      <c r="Q938" s="351"/>
      <c r="R938" s="351"/>
      <c r="S938" s="351"/>
      <c r="T938" s="351"/>
      <c r="U938" s="351"/>
      <c r="V938" s="351"/>
      <c r="W938" s="351"/>
      <c r="X938" s="351"/>
      <c r="Y938" s="352" t="s">
        <v>714</v>
      </c>
      <c r="Z938" s="353"/>
      <c r="AA938" s="353"/>
      <c r="AB938" s="354"/>
      <c r="AC938" s="364" t="s">
        <v>647</v>
      </c>
      <c r="AD938" s="364"/>
      <c r="AE938" s="364"/>
      <c r="AF938" s="364"/>
      <c r="AG938" s="364"/>
      <c r="AH938" s="373" t="s">
        <v>564</v>
      </c>
      <c r="AI938" s="374"/>
      <c r="AJ938" s="374"/>
      <c r="AK938" s="374"/>
      <c r="AL938" s="358" t="s">
        <v>564</v>
      </c>
      <c r="AM938" s="359"/>
      <c r="AN938" s="359"/>
      <c r="AO938" s="360"/>
      <c r="AP938" s="361" t="s">
        <v>564</v>
      </c>
      <c r="AQ938" s="361"/>
      <c r="AR938" s="361"/>
      <c r="AS938" s="361"/>
      <c r="AT938" s="361"/>
      <c r="AU938" s="361"/>
      <c r="AV938" s="361"/>
      <c r="AW938" s="361"/>
      <c r="AX938" s="361"/>
    </row>
    <row r="939" spans="1:50" ht="30" customHeight="1" x14ac:dyDescent="0.2">
      <c r="A939" s="377">
        <v>3</v>
      </c>
      <c r="B939" s="377">
        <v>1</v>
      </c>
      <c r="C939" s="362" t="s">
        <v>715</v>
      </c>
      <c r="D939" s="348"/>
      <c r="E939" s="348"/>
      <c r="F939" s="348"/>
      <c r="G939" s="348"/>
      <c r="H939" s="348"/>
      <c r="I939" s="348"/>
      <c r="J939" s="349">
        <v>5010705000421</v>
      </c>
      <c r="K939" s="350"/>
      <c r="L939" s="350"/>
      <c r="M939" s="350"/>
      <c r="N939" s="350"/>
      <c r="O939" s="350"/>
      <c r="P939" s="363" t="s">
        <v>716</v>
      </c>
      <c r="Q939" s="351"/>
      <c r="R939" s="351"/>
      <c r="S939" s="351"/>
      <c r="T939" s="351"/>
      <c r="U939" s="351"/>
      <c r="V939" s="351"/>
      <c r="W939" s="351"/>
      <c r="X939" s="351"/>
      <c r="Y939" s="352" t="s">
        <v>717</v>
      </c>
      <c r="Z939" s="353"/>
      <c r="AA939" s="353"/>
      <c r="AB939" s="354"/>
      <c r="AC939" s="364" t="s">
        <v>647</v>
      </c>
      <c r="AD939" s="364"/>
      <c r="AE939" s="364"/>
      <c r="AF939" s="364"/>
      <c r="AG939" s="364"/>
      <c r="AH939" s="356" t="s">
        <v>564</v>
      </c>
      <c r="AI939" s="357"/>
      <c r="AJ939" s="357"/>
      <c r="AK939" s="357"/>
      <c r="AL939" s="358" t="s">
        <v>564</v>
      </c>
      <c r="AM939" s="359"/>
      <c r="AN939" s="359"/>
      <c r="AO939" s="360"/>
      <c r="AP939" s="361" t="s">
        <v>564</v>
      </c>
      <c r="AQ939" s="361"/>
      <c r="AR939" s="361"/>
      <c r="AS939" s="361"/>
      <c r="AT939" s="361"/>
      <c r="AU939" s="361"/>
      <c r="AV939" s="361"/>
      <c r="AW939" s="361"/>
      <c r="AX939" s="361"/>
    </row>
    <row r="940" spans="1:50" ht="30" customHeight="1" x14ac:dyDescent="0.2">
      <c r="A940" s="377">
        <v>4</v>
      </c>
      <c r="B940" s="377">
        <v>1</v>
      </c>
      <c r="C940" s="362" t="s">
        <v>718</v>
      </c>
      <c r="D940" s="348"/>
      <c r="E940" s="348"/>
      <c r="F940" s="348"/>
      <c r="G940" s="348"/>
      <c r="H940" s="348"/>
      <c r="I940" s="348"/>
      <c r="J940" s="349">
        <v>1500001001689</v>
      </c>
      <c r="K940" s="350"/>
      <c r="L940" s="350"/>
      <c r="M940" s="350"/>
      <c r="N940" s="350"/>
      <c r="O940" s="350"/>
      <c r="P940" s="363" t="s">
        <v>719</v>
      </c>
      <c r="Q940" s="351"/>
      <c r="R940" s="351"/>
      <c r="S940" s="351"/>
      <c r="T940" s="351"/>
      <c r="U940" s="351"/>
      <c r="V940" s="351"/>
      <c r="W940" s="351"/>
      <c r="X940" s="351"/>
      <c r="Y940" s="352" t="s">
        <v>720</v>
      </c>
      <c r="Z940" s="353"/>
      <c r="AA940" s="353"/>
      <c r="AB940" s="354"/>
      <c r="AC940" s="364" t="s">
        <v>647</v>
      </c>
      <c r="AD940" s="364"/>
      <c r="AE940" s="364"/>
      <c r="AF940" s="364"/>
      <c r="AG940" s="364"/>
      <c r="AH940" s="356" t="s">
        <v>564</v>
      </c>
      <c r="AI940" s="357"/>
      <c r="AJ940" s="357"/>
      <c r="AK940" s="357"/>
      <c r="AL940" s="358" t="s">
        <v>564</v>
      </c>
      <c r="AM940" s="359"/>
      <c r="AN940" s="359"/>
      <c r="AO940" s="360"/>
      <c r="AP940" s="361" t="s">
        <v>564</v>
      </c>
      <c r="AQ940" s="361"/>
      <c r="AR940" s="361"/>
      <c r="AS940" s="361"/>
      <c r="AT940" s="361"/>
      <c r="AU940" s="361"/>
      <c r="AV940" s="361"/>
      <c r="AW940" s="361"/>
      <c r="AX940" s="361"/>
    </row>
    <row r="941" spans="1:50" ht="30" customHeight="1" x14ac:dyDescent="0.2">
      <c r="A941" s="377">
        <v>5</v>
      </c>
      <c r="B941" s="377">
        <v>1</v>
      </c>
      <c r="C941" s="348" t="s">
        <v>721</v>
      </c>
      <c r="D941" s="348"/>
      <c r="E941" s="348"/>
      <c r="F941" s="348"/>
      <c r="G941" s="348"/>
      <c r="H941" s="348"/>
      <c r="I941" s="348"/>
      <c r="J941" s="349">
        <v>7490001001347</v>
      </c>
      <c r="K941" s="350"/>
      <c r="L941" s="350"/>
      <c r="M941" s="350"/>
      <c r="N941" s="350"/>
      <c r="O941" s="350"/>
      <c r="P941" s="351" t="s">
        <v>722</v>
      </c>
      <c r="Q941" s="351"/>
      <c r="R941" s="351"/>
      <c r="S941" s="351"/>
      <c r="T941" s="351"/>
      <c r="U941" s="351"/>
      <c r="V941" s="351"/>
      <c r="W941" s="351"/>
      <c r="X941" s="351"/>
      <c r="Y941" s="352" t="s">
        <v>723</v>
      </c>
      <c r="Z941" s="353"/>
      <c r="AA941" s="353"/>
      <c r="AB941" s="354"/>
      <c r="AC941" s="355" t="s">
        <v>647</v>
      </c>
      <c r="AD941" s="355"/>
      <c r="AE941" s="355"/>
      <c r="AF941" s="355"/>
      <c r="AG941" s="355"/>
      <c r="AH941" s="356" t="s">
        <v>564</v>
      </c>
      <c r="AI941" s="357"/>
      <c r="AJ941" s="357"/>
      <c r="AK941" s="357"/>
      <c r="AL941" s="358" t="s">
        <v>564</v>
      </c>
      <c r="AM941" s="359"/>
      <c r="AN941" s="359"/>
      <c r="AO941" s="360"/>
      <c r="AP941" s="361" t="s">
        <v>564</v>
      </c>
      <c r="AQ941" s="361"/>
      <c r="AR941" s="361"/>
      <c r="AS941" s="361"/>
      <c r="AT941" s="361"/>
      <c r="AU941" s="361"/>
      <c r="AV941" s="361"/>
      <c r="AW941" s="361"/>
      <c r="AX941" s="361"/>
    </row>
    <row r="942" spans="1:50" ht="30" customHeight="1" x14ac:dyDescent="0.2">
      <c r="A942" s="377">
        <v>6</v>
      </c>
      <c r="B942" s="377">
        <v>1</v>
      </c>
      <c r="C942" s="348" t="s">
        <v>724</v>
      </c>
      <c r="D942" s="348"/>
      <c r="E942" s="348"/>
      <c r="F942" s="348"/>
      <c r="G942" s="348"/>
      <c r="H942" s="348"/>
      <c r="I942" s="348"/>
      <c r="J942" s="349">
        <v>1290005016012</v>
      </c>
      <c r="K942" s="350"/>
      <c r="L942" s="350"/>
      <c r="M942" s="350"/>
      <c r="N942" s="350"/>
      <c r="O942" s="350"/>
      <c r="P942" s="351" t="s">
        <v>725</v>
      </c>
      <c r="Q942" s="351"/>
      <c r="R942" s="351"/>
      <c r="S942" s="351"/>
      <c r="T942" s="351"/>
      <c r="U942" s="351"/>
      <c r="V942" s="351"/>
      <c r="W942" s="351"/>
      <c r="X942" s="351"/>
      <c r="Y942" s="352" t="s">
        <v>726</v>
      </c>
      <c r="Z942" s="353"/>
      <c r="AA942" s="353"/>
      <c r="AB942" s="354"/>
      <c r="AC942" s="355" t="s">
        <v>647</v>
      </c>
      <c r="AD942" s="355"/>
      <c r="AE942" s="355"/>
      <c r="AF942" s="355"/>
      <c r="AG942" s="355"/>
      <c r="AH942" s="356" t="s">
        <v>564</v>
      </c>
      <c r="AI942" s="357"/>
      <c r="AJ942" s="357"/>
      <c r="AK942" s="357"/>
      <c r="AL942" s="358" t="s">
        <v>564</v>
      </c>
      <c r="AM942" s="359"/>
      <c r="AN942" s="359"/>
      <c r="AO942" s="360"/>
      <c r="AP942" s="361" t="s">
        <v>564</v>
      </c>
      <c r="AQ942" s="361"/>
      <c r="AR942" s="361"/>
      <c r="AS942" s="361"/>
      <c r="AT942" s="361"/>
      <c r="AU942" s="361"/>
      <c r="AV942" s="361"/>
      <c r="AW942" s="361"/>
      <c r="AX942" s="361"/>
    </row>
    <row r="943" spans="1:50" ht="30" customHeight="1" x14ac:dyDescent="0.2">
      <c r="A943" s="377">
        <v>7</v>
      </c>
      <c r="B943" s="377">
        <v>1</v>
      </c>
      <c r="C943" s="348" t="s">
        <v>727</v>
      </c>
      <c r="D943" s="348"/>
      <c r="E943" s="348"/>
      <c r="F943" s="348"/>
      <c r="G943" s="348"/>
      <c r="H943" s="348"/>
      <c r="I943" s="348"/>
      <c r="J943" s="349">
        <v>1240005006208</v>
      </c>
      <c r="K943" s="350"/>
      <c r="L943" s="350"/>
      <c r="M943" s="350"/>
      <c r="N943" s="350"/>
      <c r="O943" s="350"/>
      <c r="P943" s="351" t="s">
        <v>728</v>
      </c>
      <c r="Q943" s="351"/>
      <c r="R943" s="351"/>
      <c r="S943" s="351"/>
      <c r="T943" s="351"/>
      <c r="U943" s="351"/>
      <c r="V943" s="351"/>
      <c r="W943" s="351"/>
      <c r="X943" s="351"/>
      <c r="Y943" s="352">
        <v>84</v>
      </c>
      <c r="Z943" s="353"/>
      <c r="AA943" s="353"/>
      <c r="AB943" s="354"/>
      <c r="AC943" s="355" t="s">
        <v>647</v>
      </c>
      <c r="AD943" s="355"/>
      <c r="AE943" s="355"/>
      <c r="AF943" s="355"/>
      <c r="AG943" s="355"/>
      <c r="AH943" s="356" t="s">
        <v>564</v>
      </c>
      <c r="AI943" s="357"/>
      <c r="AJ943" s="357"/>
      <c r="AK943" s="357"/>
      <c r="AL943" s="358" t="s">
        <v>564</v>
      </c>
      <c r="AM943" s="359"/>
      <c r="AN943" s="359"/>
      <c r="AO943" s="360"/>
      <c r="AP943" s="361" t="s">
        <v>564</v>
      </c>
      <c r="AQ943" s="361"/>
      <c r="AR943" s="361"/>
      <c r="AS943" s="361"/>
      <c r="AT943" s="361"/>
      <c r="AU943" s="361"/>
      <c r="AV943" s="361"/>
      <c r="AW943" s="361"/>
      <c r="AX943" s="361"/>
    </row>
    <row r="944" spans="1:50" ht="30" customHeight="1" x14ac:dyDescent="0.2">
      <c r="A944" s="377">
        <v>8</v>
      </c>
      <c r="B944" s="377">
        <v>1</v>
      </c>
      <c r="C944" s="348" t="s">
        <v>729</v>
      </c>
      <c r="D944" s="348"/>
      <c r="E944" s="348"/>
      <c r="F944" s="348"/>
      <c r="G944" s="348"/>
      <c r="H944" s="348"/>
      <c r="I944" s="348"/>
      <c r="J944" s="349">
        <v>5360005002546</v>
      </c>
      <c r="K944" s="350"/>
      <c r="L944" s="350"/>
      <c r="M944" s="350"/>
      <c r="N944" s="350"/>
      <c r="O944" s="350"/>
      <c r="P944" s="351" t="s">
        <v>730</v>
      </c>
      <c r="Q944" s="351"/>
      <c r="R944" s="351"/>
      <c r="S944" s="351"/>
      <c r="T944" s="351"/>
      <c r="U944" s="351"/>
      <c r="V944" s="351"/>
      <c r="W944" s="351"/>
      <c r="X944" s="351"/>
      <c r="Y944" s="352">
        <v>70</v>
      </c>
      <c r="Z944" s="353"/>
      <c r="AA944" s="353"/>
      <c r="AB944" s="354"/>
      <c r="AC944" s="355" t="s">
        <v>647</v>
      </c>
      <c r="AD944" s="355"/>
      <c r="AE944" s="355"/>
      <c r="AF944" s="355"/>
      <c r="AG944" s="355"/>
      <c r="AH944" s="356" t="s">
        <v>564</v>
      </c>
      <c r="AI944" s="357"/>
      <c r="AJ944" s="357"/>
      <c r="AK944" s="357"/>
      <c r="AL944" s="358" t="s">
        <v>564</v>
      </c>
      <c r="AM944" s="359"/>
      <c r="AN944" s="359"/>
      <c r="AO944" s="360"/>
      <c r="AP944" s="361" t="s">
        <v>564</v>
      </c>
      <c r="AQ944" s="361"/>
      <c r="AR944" s="361"/>
      <c r="AS944" s="361"/>
      <c r="AT944" s="361"/>
      <c r="AU944" s="361"/>
      <c r="AV944" s="361"/>
      <c r="AW944" s="361"/>
      <c r="AX944" s="361"/>
    </row>
    <row r="945" spans="1:50" ht="30" customHeight="1" x14ac:dyDescent="0.2">
      <c r="A945" s="377">
        <v>9</v>
      </c>
      <c r="B945" s="377">
        <v>1</v>
      </c>
      <c r="C945" s="348" t="s">
        <v>731</v>
      </c>
      <c r="D945" s="348"/>
      <c r="E945" s="348"/>
      <c r="F945" s="348"/>
      <c r="G945" s="348"/>
      <c r="H945" s="348"/>
      <c r="I945" s="348"/>
      <c r="J945" s="349">
        <v>4120001077476</v>
      </c>
      <c r="K945" s="350"/>
      <c r="L945" s="350"/>
      <c r="M945" s="350"/>
      <c r="N945" s="350"/>
      <c r="O945" s="350"/>
      <c r="P945" s="351" t="s">
        <v>732</v>
      </c>
      <c r="Q945" s="351"/>
      <c r="R945" s="351"/>
      <c r="S945" s="351"/>
      <c r="T945" s="351"/>
      <c r="U945" s="351"/>
      <c r="V945" s="351"/>
      <c r="W945" s="351"/>
      <c r="X945" s="351"/>
      <c r="Y945" s="352">
        <v>65</v>
      </c>
      <c r="Z945" s="353"/>
      <c r="AA945" s="353"/>
      <c r="AB945" s="354"/>
      <c r="AC945" s="355" t="s">
        <v>647</v>
      </c>
      <c r="AD945" s="355"/>
      <c r="AE945" s="355"/>
      <c r="AF945" s="355"/>
      <c r="AG945" s="355"/>
      <c r="AH945" s="356" t="s">
        <v>564</v>
      </c>
      <c r="AI945" s="357"/>
      <c r="AJ945" s="357"/>
      <c r="AK945" s="357"/>
      <c r="AL945" s="358" t="s">
        <v>564</v>
      </c>
      <c r="AM945" s="359"/>
      <c r="AN945" s="359"/>
      <c r="AO945" s="360"/>
      <c r="AP945" s="361" t="s">
        <v>564</v>
      </c>
      <c r="AQ945" s="361"/>
      <c r="AR945" s="361"/>
      <c r="AS945" s="361"/>
      <c r="AT945" s="361"/>
      <c r="AU945" s="361"/>
      <c r="AV945" s="361"/>
      <c r="AW945" s="361"/>
      <c r="AX945" s="361"/>
    </row>
    <row r="946" spans="1:50" ht="30" customHeight="1" x14ac:dyDescent="0.2">
      <c r="A946" s="377">
        <v>10</v>
      </c>
      <c r="B946" s="377">
        <v>1</v>
      </c>
      <c r="C946" s="348" t="s">
        <v>733</v>
      </c>
      <c r="D946" s="348"/>
      <c r="E946" s="348"/>
      <c r="F946" s="348"/>
      <c r="G946" s="348"/>
      <c r="H946" s="348"/>
      <c r="I946" s="348"/>
      <c r="J946" s="349">
        <v>1180005002122</v>
      </c>
      <c r="K946" s="350"/>
      <c r="L946" s="350"/>
      <c r="M946" s="350"/>
      <c r="N946" s="350"/>
      <c r="O946" s="350"/>
      <c r="P946" s="351" t="s">
        <v>734</v>
      </c>
      <c r="Q946" s="351"/>
      <c r="R946" s="351"/>
      <c r="S946" s="351"/>
      <c r="T946" s="351"/>
      <c r="U946" s="351"/>
      <c r="V946" s="351"/>
      <c r="W946" s="351"/>
      <c r="X946" s="351"/>
      <c r="Y946" s="352">
        <v>21</v>
      </c>
      <c r="Z946" s="353"/>
      <c r="AA946" s="353"/>
      <c r="AB946" s="354"/>
      <c r="AC946" s="355" t="s">
        <v>647</v>
      </c>
      <c r="AD946" s="355"/>
      <c r="AE946" s="355"/>
      <c r="AF946" s="355"/>
      <c r="AG946" s="355"/>
      <c r="AH946" s="356" t="s">
        <v>564</v>
      </c>
      <c r="AI946" s="357"/>
      <c r="AJ946" s="357"/>
      <c r="AK946" s="357"/>
      <c r="AL946" s="358" t="s">
        <v>564</v>
      </c>
      <c r="AM946" s="359"/>
      <c r="AN946" s="359"/>
      <c r="AO946" s="360"/>
      <c r="AP946" s="361" t="s">
        <v>564</v>
      </c>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65.25" customHeight="1" x14ac:dyDescent="0.2">
      <c r="A1103" s="377">
        <v>1</v>
      </c>
      <c r="B1103" s="377">
        <v>1</v>
      </c>
      <c r="C1103" s="375"/>
      <c r="D1103" s="375"/>
      <c r="E1103" s="376" t="s">
        <v>688</v>
      </c>
      <c r="F1103" s="376"/>
      <c r="G1103" s="376"/>
      <c r="H1103" s="376"/>
      <c r="I1103" s="376"/>
      <c r="J1103" s="349">
        <v>7080001010182</v>
      </c>
      <c r="K1103" s="350"/>
      <c r="L1103" s="350"/>
      <c r="M1103" s="350"/>
      <c r="N1103" s="350"/>
      <c r="O1103" s="350"/>
      <c r="P1103" s="351" t="s">
        <v>689</v>
      </c>
      <c r="Q1103" s="351"/>
      <c r="R1103" s="351"/>
      <c r="S1103" s="351"/>
      <c r="T1103" s="351"/>
      <c r="U1103" s="351"/>
      <c r="V1103" s="351"/>
      <c r="W1103" s="351"/>
      <c r="X1103" s="351"/>
      <c r="Y1103" s="352">
        <v>4.0999999999999996</v>
      </c>
      <c r="Z1103" s="353"/>
      <c r="AA1103" s="353"/>
      <c r="AB1103" s="354"/>
      <c r="AC1103" s="355" t="s">
        <v>690</v>
      </c>
      <c r="AD1103" s="355"/>
      <c r="AE1103" s="355"/>
      <c r="AF1103" s="355"/>
      <c r="AG1103" s="355"/>
      <c r="AH1103" s="356" t="s">
        <v>564</v>
      </c>
      <c r="AI1103" s="357"/>
      <c r="AJ1103" s="357"/>
      <c r="AK1103" s="357"/>
      <c r="AL1103" s="358" t="s">
        <v>564</v>
      </c>
      <c r="AM1103" s="359"/>
      <c r="AN1103" s="359"/>
      <c r="AO1103" s="360"/>
      <c r="AP1103" s="361" t="s">
        <v>564</v>
      </c>
      <c r="AQ1103" s="361"/>
      <c r="AR1103" s="361"/>
      <c r="AS1103" s="361"/>
      <c r="AT1103" s="361"/>
      <c r="AU1103" s="361"/>
      <c r="AV1103" s="361"/>
      <c r="AW1103" s="361"/>
      <c r="AX1103" s="361"/>
    </row>
    <row r="1104" spans="1:50" ht="65.25" customHeight="1" x14ac:dyDescent="0.2">
      <c r="A1104" s="377">
        <v>2</v>
      </c>
      <c r="B1104" s="377">
        <v>1</v>
      </c>
      <c r="C1104" s="375"/>
      <c r="D1104" s="375"/>
      <c r="E1104" s="376" t="s">
        <v>691</v>
      </c>
      <c r="F1104" s="376"/>
      <c r="G1104" s="376"/>
      <c r="H1104" s="376"/>
      <c r="I1104" s="376"/>
      <c r="J1104" s="349">
        <v>9010001008768</v>
      </c>
      <c r="K1104" s="350"/>
      <c r="L1104" s="350"/>
      <c r="M1104" s="350"/>
      <c r="N1104" s="350"/>
      <c r="O1104" s="350"/>
      <c r="P1104" s="351" t="s">
        <v>692</v>
      </c>
      <c r="Q1104" s="351"/>
      <c r="R1104" s="351"/>
      <c r="S1104" s="351"/>
      <c r="T1104" s="351"/>
      <c r="U1104" s="351"/>
      <c r="V1104" s="351"/>
      <c r="W1104" s="351"/>
      <c r="X1104" s="351"/>
      <c r="Y1104" s="352">
        <v>2.7</v>
      </c>
      <c r="Z1104" s="353"/>
      <c r="AA1104" s="353"/>
      <c r="AB1104" s="354"/>
      <c r="AC1104" s="355" t="s">
        <v>690</v>
      </c>
      <c r="AD1104" s="355"/>
      <c r="AE1104" s="355"/>
      <c r="AF1104" s="355"/>
      <c r="AG1104" s="355"/>
      <c r="AH1104" s="356" t="s">
        <v>564</v>
      </c>
      <c r="AI1104" s="357"/>
      <c r="AJ1104" s="357"/>
      <c r="AK1104" s="357"/>
      <c r="AL1104" s="358" t="s">
        <v>564</v>
      </c>
      <c r="AM1104" s="359"/>
      <c r="AN1104" s="359"/>
      <c r="AO1104" s="360"/>
      <c r="AP1104" s="361" t="s">
        <v>564</v>
      </c>
      <c r="AQ1104" s="361"/>
      <c r="AR1104" s="361"/>
      <c r="AS1104" s="361"/>
      <c r="AT1104" s="361"/>
      <c r="AU1104" s="361"/>
      <c r="AV1104" s="361"/>
      <c r="AW1104" s="361"/>
      <c r="AX1104" s="361"/>
    </row>
    <row r="1105" spans="1:50" ht="65.25" customHeight="1" x14ac:dyDescent="0.2">
      <c r="A1105" s="377">
        <v>3</v>
      </c>
      <c r="B1105" s="377">
        <v>1</v>
      </c>
      <c r="C1105" s="375"/>
      <c r="D1105" s="375"/>
      <c r="E1105" s="376" t="s">
        <v>693</v>
      </c>
      <c r="F1105" s="376"/>
      <c r="G1105" s="376"/>
      <c r="H1105" s="376"/>
      <c r="I1105" s="376"/>
      <c r="J1105" s="349">
        <v>6010401021860</v>
      </c>
      <c r="K1105" s="350"/>
      <c r="L1105" s="350"/>
      <c r="M1105" s="350"/>
      <c r="N1105" s="350"/>
      <c r="O1105" s="350"/>
      <c r="P1105" s="351" t="s">
        <v>694</v>
      </c>
      <c r="Q1105" s="351"/>
      <c r="R1105" s="351"/>
      <c r="S1105" s="351"/>
      <c r="T1105" s="351"/>
      <c r="U1105" s="351"/>
      <c r="V1105" s="351"/>
      <c r="W1105" s="351"/>
      <c r="X1105" s="351"/>
      <c r="Y1105" s="352">
        <v>1.8</v>
      </c>
      <c r="Z1105" s="353"/>
      <c r="AA1105" s="353"/>
      <c r="AB1105" s="354"/>
      <c r="AC1105" s="355" t="s">
        <v>690</v>
      </c>
      <c r="AD1105" s="355"/>
      <c r="AE1105" s="355"/>
      <c r="AF1105" s="355"/>
      <c r="AG1105" s="355"/>
      <c r="AH1105" s="356" t="s">
        <v>564</v>
      </c>
      <c r="AI1105" s="357"/>
      <c r="AJ1105" s="357"/>
      <c r="AK1105" s="357"/>
      <c r="AL1105" s="358" t="s">
        <v>564</v>
      </c>
      <c r="AM1105" s="359"/>
      <c r="AN1105" s="359"/>
      <c r="AO1105" s="360"/>
      <c r="AP1105" s="361" t="s">
        <v>564</v>
      </c>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127">
      <formula>IF(RIGHT(TEXT(P14,"0.#"),1)=".",FALSE,TRUE)</formula>
    </cfRule>
    <cfRule type="expression" dxfId="2824" priority="14128">
      <formula>IF(RIGHT(TEXT(P14,"0.#"),1)=".",TRUE,FALSE)</formula>
    </cfRule>
  </conditionalFormatting>
  <conditionalFormatting sqref="P18:AX18">
    <cfRule type="expression" dxfId="2823" priority="14003">
      <formula>IF(RIGHT(TEXT(P18,"0.#"),1)=".",FALSE,TRUE)</formula>
    </cfRule>
    <cfRule type="expression" dxfId="2822" priority="14004">
      <formula>IF(RIGHT(TEXT(P18,"0.#"),1)=".",TRUE,FALSE)</formula>
    </cfRule>
  </conditionalFormatting>
  <conditionalFormatting sqref="Y783">
    <cfRule type="expression" dxfId="2821" priority="13999">
      <formula>IF(RIGHT(TEXT(Y783,"0.#"),1)=".",FALSE,TRUE)</formula>
    </cfRule>
    <cfRule type="expression" dxfId="2820" priority="14000">
      <formula>IF(RIGHT(TEXT(Y783,"0.#"),1)=".",TRUE,FALSE)</formula>
    </cfRule>
  </conditionalFormatting>
  <conditionalFormatting sqref="Y792">
    <cfRule type="expression" dxfId="2819" priority="13995">
      <formula>IF(RIGHT(TEXT(Y792,"0.#"),1)=".",FALSE,TRUE)</formula>
    </cfRule>
    <cfRule type="expression" dxfId="2818" priority="13996">
      <formula>IF(RIGHT(TEXT(Y792,"0.#"),1)=".",TRUE,FALSE)</formula>
    </cfRule>
  </conditionalFormatting>
  <conditionalFormatting sqref="Y823:Y830 Y821 Y810:Y817 Y808 Y797:Y804 Y795">
    <cfRule type="expression" dxfId="2817" priority="13777">
      <formula>IF(RIGHT(TEXT(Y795,"0.#"),1)=".",FALSE,TRUE)</formula>
    </cfRule>
    <cfRule type="expression" dxfId="2816" priority="13778">
      <formula>IF(RIGHT(TEXT(Y795,"0.#"),1)=".",TRUE,FALSE)</formula>
    </cfRule>
  </conditionalFormatting>
  <conditionalFormatting sqref="P16:AQ17 P15:AX15 P13:AX13">
    <cfRule type="expression" dxfId="2815" priority="13825">
      <formula>IF(RIGHT(TEXT(P13,"0.#"),1)=".",FALSE,TRUE)</formula>
    </cfRule>
    <cfRule type="expression" dxfId="2814" priority="13826">
      <formula>IF(RIGHT(TEXT(P13,"0.#"),1)=".",TRUE,FALSE)</formula>
    </cfRule>
  </conditionalFormatting>
  <conditionalFormatting sqref="P19:AJ19">
    <cfRule type="expression" dxfId="2813" priority="13823">
      <formula>IF(RIGHT(TEXT(P19,"0.#"),1)=".",FALSE,TRUE)</formula>
    </cfRule>
    <cfRule type="expression" dxfId="2812" priority="13824">
      <formula>IF(RIGHT(TEXT(P19,"0.#"),1)=".",TRUE,FALSE)</formula>
    </cfRule>
  </conditionalFormatting>
  <conditionalFormatting sqref="AE101 AQ101">
    <cfRule type="expression" dxfId="2811" priority="13815">
      <formula>IF(RIGHT(TEXT(AE101,"0.#"),1)=".",FALSE,TRUE)</formula>
    </cfRule>
    <cfRule type="expression" dxfId="2810" priority="13816">
      <formula>IF(RIGHT(TEXT(AE101,"0.#"),1)=".",TRUE,FALSE)</formula>
    </cfRule>
  </conditionalFormatting>
  <conditionalFormatting sqref="Y784:Y791 Y782">
    <cfRule type="expression" dxfId="2809" priority="13801">
      <formula>IF(RIGHT(TEXT(Y782,"0.#"),1)=".",FALSE,TRUE)</formula>
    </cfRule>
    <cfRule type="expression" dxfId="2808" priority="13802">
      <formula>IF(RIGHT(TEXT(Y782,"0.#"),1)=".",TRUE,FALSE)</formula>
    </cfRule>
  </conditionalFormatting>
  <conditionalFormatting sqref="AU783">
    <cfRule type="expression" dxfId="2807" priority="13799">
      <formula>IF(RIGHT(TEXT(AU783,"0.#"),1)=".",FALSE,TRUE)</formula>
    </cfRule>
    <cfRule type="expression" dxfId="2806" priority="13800">
      <formula>IF(RIGHT(TEXT(AU783,"0.#"),1)=".",TRUE,FALSE)</formula>
    </cfRule>
  </conditionalFormatting>
  <conditionalFormatting sqref="AU792">
    <cfRule type="expression" dxfId="2805" priority="13797">
      <formula>IF(RIGHT(TEXT(AU792,"0.#"),1)=".",FALSE,TRUE)</formula>
    </cfRule>
    <cfRule type="expression" dxfId="2804" priority="13798">
      <formula>IF(RIGHT(TEXT(AU792,"0.#"),1)=".",TRUE,FALSE)</formula>
    </cfRule>
  </conditionalFormatting>
  <conditionalFormatting sqref="AU784:AU791 AU782">
    <cfRule type="expression" dxfId="2803" priority="13795">
      <formula>IF(RIGHT(TEXT(AU782,"0.#"),1)=".",FALSE,TRUE)</formula>
    </cfRule>
    <cfRule type="expression" dxfId="2802" priority="13796">
      <formula>IF(RIGHT(TEXT(AU782,"0.#"),1)=".",TRUE,FALSE)</formula>
    </cfRule>
  </conditionalFormatting>
  <conditionalFormatting sqref="Y822 Y809 Y796">
    <cfRule type="expression" dxfId="2801" priority="13781">
      <formula>IF(RIGHT(TEXT(Y796,"0.#"),1)=".",FALSE,TRUE)</formula>
    </cfRule>
    <cfRule type="expression" dxfId="2800" priority="13782">
      <formula>IF(RIGHT(TEXT(Y796,"0.#"),1)=".",TRUE,FALSE)</formula>
    </cfRule>
  </conditionalFormatting>
  <conditionalFormatting sqref="Y831 Y818 Y805">
    <cfRule type="expression" dxfId="2799" priority="13779">
      <formula>IF(RIGHT(TEXT(Y805,"0.#"),1)=".",FALSE,TRUE)</formula>
    </cfRule>
    <cfRule type="expression" dxfId="2798" priority="13780">
      <formula>IF(RIGHT(TEXT(Y805,"0.#"),1)=".",TRUE,FALSE)</formula>
    </cfRule>
  </conditionalFormatting>
  <conditionalFormatting sqref="AU822 AU809 AU796">
    <cfRule type="expression" dxfId="2797" priority="13775">
      <formula>IF(RIGHT(TEXT(AU796,"0.#"),1)=".",FALSE,TRUE)</formula>
    </cfRule>
    <cfRule type="expression" dxfId="2796" priority="13776">
      <formula>IF(RIGHT(TEXT(AU796,"0.#"),1)=".",TRUE,FALSE)</formula>
    </cfRule>
  </conditionalFormatting>
  <conditionalFormatting sqref="AU831 AU818 AU805">
    <cfRule type="expression" dxfId="2795" priority="13773">
      <formula>IF(RIGHT(TEXT(AU805,"0.#"),1)=".",FALSE,TRUE)</formula>
    </cfRule>
    <cfRule type="expression" dxfId="2794" priority="13774">
      <formula>IF(RIGHT(TEXT(AU805,"0.#"),1)=".",TRUE,FALSE)</formula>
    </cfRule>
  </conditionalFormatting>
  <conditionalFormatting sqref="AU823:AU830 AU821 AU810:AU817 AU808 AU797:AU804">
    <cfRule type="expression" dxfId="2793" priority="13771">
      <formula>IF(RIGHT(TEXT(AU797,"0.#"),1)=".",FALSE,TRUE)</formula>
    </cfRule>
    <cfRule type="expression" dxfId="2792" priority="13772">
      <formula>IF(RIGHT(TEXT(AU797,"0.#"),1)=".",TRUE,FALSE)</formula>
    </cfRule>
  </conditionalFormatting>
  <conditionalFormatting sqref="AM87">
    <cfRule type="expression" dxfId="2791" priority="13425">
      <formula>IF(RIGHT(TEXT(AM87,"0.#"),1)=".",FALSE,TRUE)</formula>
    </cfRule>
    <cfRule type="expression" dxfId="2790" priority="13426">
      <formula>IF(RIGHT(TEXT(AM87,"0.#"),1)=".",TRUE,FALSE)</formula>
    </cfRule>
  </conditionalFormatting>
  <conditionalFormatting sqref="AM34">
    <cfRule type="expression" dxfId="2789" priority="13571">
      <formula>IF(RIGHT(TEXT(AM34,"0.#"),1)=".",FALSE,TRUE)</formula>
    </cfRule>
    <cfRule type="expression" dxfId="2788" priority="13572">
      <formula>IF(RIGHT(TEXT(AM34,"0.#"),1)=".",TRUE,FALSE)</formula>
    </cfRule>
  </conditionalFormatting>
  <conditionalFormatting sqref="AM32">
    <cfRule type="expression" dxfId="2787" priority="13575">
      <formula>IF(RIGHT(TEXT(AM32,"0.#"),1)=".",FALSE,TRUE)</formula>
    </cfRule>
    <cfRule type="expression" dxfId="2786" priority="13576">
      <formula>IF(RIGHT(TEXT(AM32,"0.#"),1)=".",TRUE,FALSE)</formula>
    </cfRule>
  </conditionalFormatting>
  <conditionalFormatting sqref="AM33">
    <cfRule type="expression" dxfId="2785" priority="13573">
      <formula>IF(RIGHT(TEXT(AM33,"0.#"),1)=".",FALSE,TRUE)</formula>
    </cfRule>
    <cfRule type="expression" dxfId="2784" priority="13574">
      <formula>IF(RIGHT(TEXT(AM33,"0.#"),1)=".",TRUE,FALSE)</formula>
    </cfRule>
  </conditionalFormatting>
  <conditionalFormatting sqref="AQ32 AQ34">
    <cfRule type="expression" dxfId="2783" priority="13565">
      <formula>IF(RIGHT(TEXT(AQ32,"0.#"),1)=".",FALSE,TRUE)</formula>
    </cfRule>
    <cfRule type="expression" dxfId="2782" priority="13566">
      <formula>IF(RIGHT(TEXT(AQ32,"0.#"),1)=".",TRUE,FALSE)</formula>
    </cfRule>
  </conditionalFormatting>
  <conditionalFormatting sqref="AM53">
    <cfRule type="expression" dxfId="2781" priority="13485">
      <formula>IF(RIGHT(TEXT(AM53,"0.#"),1)=".",FALSE,TRUE)</formula>
    </cfRule>
    <cfRule type="expression" dxfId="2780" priority="13486">
      <formula>IF(RIGHT(TEXT(AM53,"0.#"),1)=".",TRUE,FALSE)</formula>
    </cfRule>
  </conditionalFormatting>
  <conditionalFormatting sqref="AM54">
    <cfRule type="expression" dxfId="2779" priority="13483">
      <formula>IF(RIGHT(TEXT(AM54,"0.#"),1)=".",FALSE,TRUE)</formula>
    </cfRule>
    <cfRule type="expression" dxfId="2778" priority="13484">
      <formula>IF(RIGHT(TEXT(AM54,"0.#"),1)=".",TRUE,FALSE)</formula>
    </cfRule>
  </conditionalFormatting>
  <conditionalFormatting sqref="AM55">
    <cfRule type="expression" dxfId="2777" priority="13481">
      <formula>IF(RIGHT(TEXT(AM55,"0.#"),1)=".",FALSE,TRUE)</formula>
    </cfRule>
    <cfRule type="expression" dxfId="2776" priority="13482">
      <formula>IF(RIGHT(TEXT(AM55,"0.#"),1)=".",TRUE,FALSE)</formula>
    </cfRule>
  </conditionalFormatting>
  <conditionalFormatting sqref="AE60">
    <cfRule type="expression" dxfId="2775" priority="13467">
      <formula>IF(RIGHT(TEXT(AE60,"0.#"),1)=".",FALSE,TRUE)</formula>
    </cfRule>
    <cfRule type="expression" dxfId="2774" priority="13468">
      <formula>IF(RIGHT(TEXT(AE60,"0.#"),1)=".",TRUE,FALSE)</formula>
    </cfRule>
  </conditionalFormatting>
  <conditionalFormatting sqref="AE61">
    <cfRule type="expression" dxfId="2773" priority="13465">
      <formula>IF(RIGHT(TEXT(AE61,"0.#"),1)=".",FALSE,TRUE)</formula>
    </cfRule>
    <cfRule type="expression" dxfId="2772" priority="13466">
      <formula>IF(RIGHT(TEXT(AE61,"0.#"),1)=".",TRUE,FALSE)</formula>
    </cfRule>
  </conditionalFormatting>
  <conditionalFormatting sqref="AE62">
    <cfRule type="expression" dxfId="2771" priority="13463">
      <formula>IF(RIGHT(TEXT(AE62,"0.#"),1)=".",FALSE,TRUE)</formula>
    </cfRule>
    <cfRule type="expression" dxfId="2770" priority="13464">
      <formula>IF(RIGHT(TEXT(AE62,"0.#"),1)=".",TRUE,FALSE)</formula>
    </cfRule>
  </conditionalFormatting>
  <conditionalFormatting sqref="AI62">
    <cfRule type="expression" dxfId="2769" priority="13461">
      <formula>IF(RIGHT(TEXT(AI62,"0.#"),1)=".",FALSE,TRUE)</formula>
    </cfRule>
    <cfRule type="expression" dxfId="2768" priority="13462">
      <formula>IF(RIGHT(TEXT(AI62,"0.#"),1)=".",TRUE,FALSE)</formula>
    </cfRule>
  </conditionalFormatting>
  <conditionalFormatting sqref="AI61">
    <cfRule type="expression" dxfId="2767" priority="13459">
      <formula>IF(RIGHT(TEXT(AI61,"0.#"),1)=".",FALSE,TRUE)</formula>
    </cfRule>
    <cfRule type="expression" dxfId="2766" priority="13460">
      <formula>IF(RIGHT(TEXT(AI61,"0.#"),1)=".",TRUE,FALSE)</formula>
    </cfRule>
  </conditionalFormatting>
  <conditionalFormatting sqref="AI60">
    <cfRule type="expression" dxfId="2765" priority="13457">
      <formula>IF(RIGHT(TEXT(AI60,"0.#"),1)=".",FALSE,TRUE)</formula>
    </cfRule>
    <cfRule type="expression" dxfId="2764" priority="13458">
      <formula>IF(RIGHT(TEXT(AI60,"0.#"),1)=".",TRUE,FALSE)</formula>
    </cfRule>
  </conditionalFormatting>
  <conditionalFormatting sqref="AM60">
    <cfRule type="expression" dxfId="2763" priority="13455">
      <formula>IF(RIGHT(TEXT(AM60,"0.#"),1)=".",FALSE,TRUE)</formula>
    </cfRule>
    <cfRule type="expression" dxfId="2762" priority="13456">
      <formula>IF(RIGHT(TEXT(AM60,"0.#"),1)=".",TRUE,FALSE)</formula>
    </cfRule>
  </conditionalFormatting>
  <conditionalFormatting sqref="AM61">
    <cfRule type="expression" dxfId="2761" priority="13453">
      <formula>IF(RIGHT(TEXT(AM61,"0.#"),1)=".",FALSE,TRUE)</formula>
    </cfRule>
    <cfRule type="expression" dxfId="2760" priority="13454">
      <formula>IF(RIGHT(TEXT(AM61,"0.#"),1)=".",TRUE,FALSE)</formula>
    </cfRule>
  </conditionalFormatting>
  <conditionalFormatting sqref="AM62">
    <cfRule type="expression" dxfId="2759" priority="13451">
      <formula>IF(RIGHT(TEXT(AM62,"0.#"),1)=".",FALSE,TRUE)</formula>
    </cfRule>
    <cfRule type="expression" dxfId="2758" priority="13452">
      <formula>IF(RIGHT(TEXT(AM62,"0.#"),1)=".",TRUE,FALSE)</formula>
    </cfRule>
  </conditionalFormatting>
  <conditionalFormatting sqref="AE87">
    <cfRule type="expression" dxfId="2757" priority="13437">
      <formula>IF(RIGHT(TEXT(AE87,"0.#"),1)=".",FALSE,TRUE)</formula>
    </cfRule>
    <cfRule type="expression" dxfId="2756" priority="13438">
      <formula>IF(RIGHT(TEXT(AE87,"0.#"),1)=".",TRUE,FALSE)</formula>
    </cfRule>
  </conditionalFormatting>
  <conditionalFormatting sqref="AE88">
    <cfRule type="expression" dxfId="2755" priority="13435">
      <formula>IF(RIGHT(TEXT(AE88,"0.#"),1)=".",FALSE,TRUE)</formula>
    </cfRule>
    <cfRule type="expression" dxfId="2754" priority="13436">
      <formula>IF(RIGHT(TEXT(AE88,"0.#"),1)=".",TRUE,FALSE)</formula>
    </cfRule>
  </conditionalFormatting>
  <conditionalFormatting sqref="AE89">
    <cfRule type="expression" dxfId="2753" priority="13433">
      <formula>IF(RIGHT(TEXT(AE89,"0.#"),1)=".",FALSE,TRUE)</formula>
    </cfRule>
    <cfRule type="expression" dxfId="2752" priority="13434">
      <formula>IF(RIGHT(TEXT(AE89,"0.#"),1)=".",TRUE,FALSE)</formula>
    </cfRule>
  </conditionalFormatting>
  <conditionalFormatting sqref="AI89">
    <cfRule type="expression" dxfId="2751" priority="13431">
      <formula>IF(RIGHT(TEXT(AI89,"0.#"),1)=".",FALSE,TRUE)</formula>
    </cfRule>
    <cfRule type="expression" dxfId="2750" priority="13432">
      <formula>IF(RIGHT(TEXT(AI89,"0.#"),1)=".",TRUE,FALSE)</formula>
    </cfRule>
  </conditionalFormatting>
  <conditionalFormatting sqref="AI88">
    <cfRule type="expression" dxfId="2749" priority="13429">
      <formula>IF(RIGHT(TEXT(AI88,"0.#"),1)=".",FALSE,TRUE)</formula>
    </cfRule>
    <cfRule type="expression" dxfId="2748" priority="13430">
      <formula>IF(RIGHT(TEXT(AI88,"0.#"),1)=".",TRUE,FALSE)</formula>
    </cfRule>
  </conditionalFormatting>
  <conditionalFormatting sqref="AI87">
    <cfRule type="expression" dxfId="2747" priority="13427">
      <formula>IF(RIGHT(TEXT(AI87,"0.#"),1)=".",FALSE,TRUE)</formula>
    </cfRule>
    <cfRule type="expression" dxfId="2746" priority="13428">
      <formula>IF(RIGHT(TEXT(AI87,"0.#"),1)=".",TRUE,FALSE)</formula>
    </cfRule>
  </conditionalFormatting>
  <conditionalFormatting sqref="AM88">
    <cfRule type="expression" dxfId="2745" priority="13423">
      <formula>IF(RIGHT(TEXT(AM88,"0.#"),1)=".",FALSE,TRUE)</formula>
    </cfRule>
    <cfRule type="expression" dxfId="2744" priority="13424">
      <formula>IF(RIGHT(TEXT(AM88,"0.#"),1)=".",TRUE,FALSE)</formula>
    </cfRule>
  </conditionalFormatting>
  <conditionalFormatting sqref="AM89">
    <cfRule type="expression" dxfId="2743" priority="13421">
      <formula>IF(RIGHT(TEXT(AM89,"0.#"),1)=".",FALSE,TRUE)</formula>
    </cfRule>
    <cfRule type="expression" dxfId="2742" priority="13422">
      <formula>IF(RIGHT(TEXT(AM89,"0.#"),1)=".",TRUE,FALSE)</formula>
    </cfRule>
  </conditionalFormatting>
  <conditionalFormatting sqref="AE92">
    <cfRule type="expression" dxfId="2741" priority="13407">
      <formula>IF(RIGHT(TEXT(AE92,"0.#"),1)=".",FALSE,TRUE)</formula>
    </cfRule>
    <cfRule type="expression" dxfId="2740" priority="13408">
      <formula>IF(RIGHT(TEXT(AE92,"0.#"),1)=".",TRUE,FALSE)</formula>
    </cfRule>
  </conditionalFormatting>
  <conditionalFormatting sqref="AE93">
    <cfRule type="expression" dxfId="2739" priority="13405">
      <formula>IF(RIGHT(TEXT(AE93,"0.#"),1)=".",FALSE,TRUE)</formula>
    </cfRule>
    <cfRule type="expression" dxfId="2738" priority="13406">
      <formula>IF(RIGHT(TEXT(AE93,"0.#"),1)=".",TRUE,FALSE)</formula>
    </cfRule>
  </conditionalFormatting>
  <conditionalFormatting sqref="AE94">
    <cfRule type="expression" dxfId="2737" priority="13403">
      <formula>IF(RIGHT(TEXT(AE94,"0.#"),1)=".",FALSE,TRUE)</formula>
    </cfRule>
    <cfRule type="expression" dxfId="2736" priority="13404">
      <formula>IF(RIGHT(TEXT(AE94,"0.#"),1)=".",TRUE,FALSE)</formula>
    </cfRule>
  </conditionalFormatting>
  <conditionalFormatting sqref="AI94">
    <cfRule type="expression" dxfId="2735" priority="13401">
      <formula>IF(RIGHT(TEXT(AI94,"0.#"),1)=".",FALSE,TRUE)</formula>
    </cfRule>
    <cfRule type="expression" dxfId="2734" priority="13402">
      <formula>IF(RIGHT(TEXT(AI94,"0.#"),1)=".",TRUE,FALSE)</formula>
    </cfRule>
  </conditionalFormatting>
  <conditionalFormatting sqref="AI93">
    <cfRule type="expression" dxfId="2733" priority="13399">
      <formula>IF(RIGHT(TEXT(AI93,"0.#"),1)=".",FALSE,TRUE)</formula>
    </cfRule>
    <cfRule type="expression" dxfId="2732" priority="13400">
      <formula>IF(RIGHT(TEXT(AI93,"0.#"),1)=".",TRUE,FALSE)</formula>
    </cfRule>
  </conditionalFormatting>
  <conditionalFormatting sqref="AI92">
    <cfRule type="expression" dxfId="2731" priority="13397">
      <formula>IF(RIGHT(TEXT(AI92,"0.#"),1)=".",FALSE,TRUE)</formula>
    </cfRule>
    <cfRule type="expression" dxfId="2730" priority="13398">
      <formula>IF(RIGHT(TEXT(AI92,"0.#"),1)=".",TRUE,FALSE)</formula>
    </cfRule>
  </conditionalFormatting>
  <conditionalFormatting sqref="AM92">
    <cfRule type="expression" dxfId="2729" priority="13395">
      <formula>IF(RIGHT(TEXT(AM92,"0.#"),1)=".",FALSE,TRUE)</formula>
    </cfRule>
    <cfRule type="expression" dxfId="2728" priority="13396">
      <formula>IF(RIGHT(TEXT(AM92,"0.#"),1)=".",TRUE,FALSE)</formula>
    </cfRule>
  </conditionalFormatting>
  <conditionalFormatting sqref="AM93">
    <cfRule type="expression" dxfId="2727" priority="13393">
      <formula>IF(RIGHT(TEXT(AM93,"0.#"),1)=".",FALSE,TRUE)</formula>
    </cfRule>
    <cfRule type="expression" dxfId="2726" priority="13394">
      <formula>IF(RIGHT(TEXT(AM93,"0.#"),1)=".",TRUE,FALSE)</formula>
    </cfRule>
  </conditionalFormatting>
  <conditionalFormatting sqref="AM94">
    <cfRule type="expression" dxfId="2725" priority="13391">
      <formula>IF(RIGHT(TEXT(AM94,"0.#"),1)=".",FALSE,TRUE)</formula>
    </cfRule>
    <cfRule type="expression" dxfId="2724" priority="13392">
      <formula>IF(RIGHT(TEXT(AM94,"0.#"),1)=".",TRUE,FALSE)</formula>
    </cfRule>
  </conditionalFormatting>
  <conditionalFormatting sqref="AE97">
    <cfRule type="expression" dxfId="2723" priority="13377">
      <formula>IF(RIGHT(TEXT(AE97,"0.#"),1)=".",FALSE,TRUE)</formula>
    </cfRule>
    <cfRule type="expression" dxfId="2722" priority="13378">
      <formula>IF(RIGHT(TEXT(AE97,"0.#"),1)=".",TRUE,FALSE)</formula>
    </cfRule>
  </conditionalFormatting>
  <conditionalFormatting sqref="AE98">
    <cfRule type="expression" dxfId="2721" priority="13375">
      <formula>IF(RIGHT(TEXT(AE98,"0.#"),1)=".",FALSE,TRUE)</formula>
    </cfRule>
    <cfRule type="expression" dxfId="2720" priority="13376">
      <formula>IF(RIGHT(TEXT(AE98,"0.#"),1)=".",TRUE,FALSE)</formula>
    </cfRule>
  </conditionalFormatting>
  <conditionalFormatting sqref="AE99">
    <cfRule type="expression" dxfId="2719" priority="13373">
      <formula>IF(RIGHT(TEXT(AE99,"0.#"),1)=".",FALSE,TRUE)</formula>
    </cfRule>
    <cfRule type="expression" dxfId="2718" priority="13374">
      <formula>IF(RIGHT(TEXT(AE99,"0.#"),1)=".",TRUE,FALSE)</formula>
    </cfRule>
  </conditionalFormatting>
  <conditionalFormatting sqref="AI99">
    <cfRule type="expression" dxfId="2717" priority="13371">
      <formula>IF(RIGHT(TEXT(AI99,"0.#"),1)=".",FALSE,TRUE)</formula>
    </cfRule>
    <cfRule type="expression" dxfId="2716" priority="13372">
      <formula>IF(RIGHT(TEXT(AI99,"0.#"),1)=".",TRUE,FALSE)</formula>
    </cfRule>
  </conditionalFormatting>
  <conditionalFormatting sqref="AI98">
    <cfRule type="expression" dxfId="2715" priority="13369">
      <formula>IF(RIGHT(TEXT(AI98,"0.#"),1)=".",FALSE,TRUE)</formula>
    </cfRule>
    <cfRule type="expression" dxfId="2714" priority="13370">
      <formula>IF(RIGHT(TEXT(AI98,"0.#"),1)=".",TRUE,FALSE)</formula>
    </cfRule>
  </conditionalFormatting>
  <conditionalFormatting sqref="AI97">
    <cfRule type="expression" dxfId="2713" priority="13367">
      <formula>IF(RIGHT(TEXT(AI97,"0.#"),1)=".",FALSE,TRUE)</formula>
    </cfRule>
    <cfRule type="expression" dxfId="2712" priority="13368">
      <formula>IF(RIGHT(TEXT(AI97,"0.#"),1)=".",TRUE,FALSE)</formula>
    </cfRule>
  </conditionalFormatting>
  <conditionalFormatting sqref="AM97">
    <cfRule type="expression" dxfId="2711" priority="13365">
      <formula>IF(RIGHT(TEXT(AM97,"0.#"),1)=".",FALSE,TRUE)</formula>
    </cfRule>
    <cfRule type="expression" dxfId="2710" priority="13366">
      <formula>IF(RIGHT(TEXT(AM97,"0.#"),1)=".",TRUE,FALSE)</formula>
    </cfRule>
  </conditionalFormatting>
  <conditionalFormatting sqref="AM98">
    <cfRule type="expression" dxfId="2709" priority="13363">
      <formula>IF(RIGHT(TEXT(AM98,"0.#"),1)=".",FALSE,TRUE)</formula>
    </cfRule>
    <cfRule type="expression" dxfId="2708" priority="13364">
      <formula>IF(RIGHT(TEXT(AM98,"0.#"),1)=".",TRUE,FALSE)</formula>
    </cfRule>
  </conditionalFormatting>
  <conditionalFormatting sqref="AM99">
    <cfRule type="expression" dxfId="2707" priority="13361">
      <formula>IF(RIGHT(TEXT(AM99,"0.#"),1)=".",FALSE,TRUE)</formula>
    </cfRule>
    <cfRule type="expression" dxfId="2706" priority="13362">
      <formula>IF(RIGHT(TEXT(AM99,"0.#"),1)=".",TRUE,FALSE)</formula>
    </cfRule>
  </conditionalFormatting>
  <conditionalFormatting sqref="AI101">
    <cfRule type="expression" dxfId="2705" priority="13347">
      <formula>IF(RIGHT(TEXT(AI101,"0.#"),1)=".",FALSE,TRUE)</formula>
    </cfRule>
    <cfRule type="expression" dxfId="2704" priority="13348">
      <formula>IF(RIGHT(TEXT(AI101,"0.#"),1)=".",TRUE,FALSE)</formula>
    </cfRule>
  </conditionalFormatting>
  <conditionalFormatting sqref="AM101">
    <cfRule type="expression" dxfId="2703" priority="13345">
      <formula>IF(RIGHT(TEXT(AM101,"0.#"),1)=".",FALSE,TRUE)</formula>
    </cfRule>
    <cfRule type="expression" dxfId="2702" priority="13346">
      <formula>IF(RIGHT(TEXT(AM101,"0.#"),1)=".",TRUE,FALSE)</formula>
    </cfRule>
  </conditionalFormatting>
  <conditionalFormatting sqref="AE102">
    <cfRule type="expression" dxfId="2701" priority="13343">
      <formula>IF(RIGHT(TEXT(AE102,"0.#"),1)=".",FALSE,TRUE)</formula>
    </cfRule>
    <cfRule type="expression" dxfId="2700" priority="13344">
      <formula>IF(RIGHT(TEXT(AE102,"0.#"),1)=".",TRUE,FALSE)</formula>
    </cfRule>
  </conditionalFormatting>
  <conditionalFormatting sqref="AI102">
    <cfRule type="expression" dxfId="2699" priority="13341">
      <formula>IF(RIGHT(TEXT(AI102,"0.#"),1)=".",FALSE,TRUE)</formula>
    </cfRule>
    <cfRule type="expression" dxfId="2698" priority="13342">
      <formula>IF(RIGHT(TEXT(AI102,"0.#"),1)=".",TRUE,FALSE)</formula>
    </cfRule>
  </conditionalFormatting>
  <conditionalFormatting sqref="AM102">
    <cfRule type="expression" dxfId="2697" priority="13339">
      <formula>IF(RIGHT(TEXT(AM102,"0.#"),1)=".",FALSE,TRUE)</formula>
    </cfRule>
    <cfRule type="expression" dxfId="2696" priority="13340">
      <formula>IF(RIGHT(TEXT(AM102,"0.#"),1)=".",TRUE,FALSE)</formula>
    </cfRule>
  </conditionalFormatting>
  <conditionalFormatting sqref="AQ102">
    <cfRule type="expression" dxfId="2695" priority="13337">
      <formula>IF(RIGHT(TEXT(AQ102,"0.#"),1)=".",FALSE,TRUE)</formula>
    </cfRule>
    <cfRule type="expression" dxfId="2694" priority="13338">
      <formula>IF(RIGHT(TEXT(AQ102,"0.#"),1)=".",TRUE,FALSE)</formula>
    </cfRule>
  </conditionalFormatting>
  <conditionalFormatting sqref="AE104">
    <cfRule type="expression" dxfId="2693" priority="13335">
      <formula>IF(RIGHT(TEXT(AE104,"0.#"),1)=".",FALSE,TRUE)</formula>
    </cfRule>
    <cfRule type="expression" dxfId="2692" priority="13336">
      <formula>IF(RIGHT(TEXT(AE104,"0.#"),1)=".",TRUE,FALSE)</formula>
    </cfRule>
  </conditionalFormatting>
  <conditionalFormatting sqref="AI104">
    <cfRule type="expression" dxfId="2691" priority="13333">
      <formula>IF(RIGHT(TEXT(AI104,"0.#"),1)=".",FALSE,TRUE)</formula>
    </cfRule>
    <cfRule type="expression" dxfId="2690" priority="13334">
      <formula>IF(RIGHT(TEXT(AI104,"0.#"),1)=".",TRUE,FALSE)</formula>
    </cfRule>
  </conditionalFormatting>
  <conditionalFormatting sqref="AM104">
    <cfRule type="expression" dxfId="2689" priority="13331">
      <formula>IF(RIGHT(TEXT(AM104,"0.#"),1)=".",FALSE,TRUE)</formula>
    </cfRule>
    <cfRule type="expression" dxfId="2688" priority="13332">
      <formula>IF(RIGHT(TEXT(AM104,"0.#"),1)=".",TRUE,FALSE)</formula>
    </cfRule>
  </conditionalFormatting>
  <conditionalFormatting sqref="AE105">
    <cfRule type="expression" dxfId="2687" priority="13329">
      <formula>IF(RIGHT(TEXT(AE105,"0.#"),1)=".",FALSE,TRUE)</formula>
    </cfRule>
    <cfRule type="expression" dxfId="2686" priority="13330">
      <formula>IF(RIGHT(TEXT(AE105,"0.#"),1)=".",TRUE,FALSE)</formula>
    </cfRule>
  </conditionalFormatting>
  <conditionalFormatting sqref="AI105">
    <cfRule type="expression" dxfId="2685" priority="13327">
      <formula>IF(RIGHT(TEXT(AI105,"0.#"),1)=".",FALSE,TRUE)</formula>
    </cfRule>
    <cfRule type="expression" dxfId="2684" priority="13328">
      <formula>IF(RIGHT(TEXT(AI105,"0.#"),1)=".",TRUE,FALSE)</formula>
    </cfRule>
  </conditionalFormatting>
  <conditionalFormatting sqref="AM105">
    <cfRule type="expression" dxfId="2683" priority="13325">
      <formula>IF(RIGHT(TEXT(AM105,"0.#"),1)=".",FALSE,TRUE)</formula>
    </cfRule>
    <cfRule type="expression" dxfId="2682" priority="13326">
      <formula>IF(RIGHT(TEXT(AM105,"0.#"),1)=".",TRUE,FALSE)</formula>
    </cfRule>
  </conditionalFormatting>
  <conditionalFormatting sqref="AE107">
    <cfRule type="expression" dxfId="2681" priority="13321">
      <formula>IF(RIGHT(TEXT(AE107,"0.#"),1)=".",FALSE,TRUE)</formula>
    </cfRule>
    <cfRule type="expression" dxfId="2680" priority="13322">
      <formula>IF(RIGHT(TEXT(AE107,"0.#"),1)=".",TRUE,FALSE)</formula>
    </cfRule>
  </conditionalFormatting>
  <conditionalFormatting sqref="AI107">
    <cfRule type="expression" dxfId="2679" priority="13319">
      <formula>IF(RIGHT(TEXT(AI107,"0.#"),1)=".",FALSE,TRUE)</formula>
    </cfRule>
    <cfRule type="expression" dxfId="2678" priority="13320">
      <formula>IF(RIGHT(TEXT(AI107,"0.#"),1)=".",TRUE,FALSE)</formula>
    </cfRule>
  </conditionalFormatting>
  <conditionalFormatting sqref="AM107">
    <cfRule type="expression" dxfId="2677" priority="13317">
      <formula>IF(RIGHT(TEXT(AM107,"0.#"),1)=".",FALSE,TRUE)</formula>
    </cfRule>
    <cfRule type="expression" dxfId="2676" priority="13318">
      <formula>IF(RIGHT(TEXT(AM107,"0.#"),1)=".",TRUE,FALSE)</formula>
    </cfRule>
  </conditionalFormatting>
  <conditionalFormatting sqref="AE108">
    <cfRule type="expression" dxfId="2675" priority="13315">
      <formula>IF(RIGHT(TEXT(AE108,"0.#"),1)=".",FALSE,TRUE)</formula>
    </cfRule>
    <cfRule type="expression" dxfId="2674" priority="13316">
      <formula>IF(RIGHT(TEXT(AE108,"0.#"),1)=".",TRUE,FALSE)</formula>
    </cfRule>
  </conditionalFormatting>
  <conditionalFormatting sqref="AI108">
    <cfRule type="expression" dxfId="2673" priority="13313">
      <formula>IF(RIGHT(TEXT(AI108,"0.#"),1)=".",FALSE,TRUE)</formula>
    </cfRule>
    <cfRule type="expression" dxfId="2672" priority="13314">
      <formula>IF(RIGHT(TEXT(AI108,"0.#"),1)=".",TRUE,FALSE)</formula>
    </cfRule>
  </conditionalFormatting>
  <conditionalFormatting sqref="AM108">
    <cfRule type="expression" dxfId="2671" priority="13311">
      <formula>IF(RIGHT(TEXT(AM108,"0.#"),1)=".",FALSE,TRUE)</formula>
    </cfRule>
    <cfRule type="expression" dxfId="2670" priority="13312">
      <formula>IF(RIGHT(TEXT(AM108,"0.#"),1)=".",TRUE,FALSE)</formula>
    </cfRule>
  </conditionalFormatting>
  <conditionalFormatting sqref="AE110">
    <cfRule type="expression" dxfId="2669" priority="13307">
      <formula>IF(RIGHT(TEXT(AE110,"0.#"),1)=".",FALSE,TRUE)</formula>
    </cfRule>
    <cfRule type="expression" dxfId="2668" priority="13308">
      <formula>IF(RIGHT(TEXT(AE110,"0.#"),1)=".",TRUE,FALSE)</formula>
    </cfRule>
  </conditionalFormatting>
  <conditionalFormatting sqref="AI110">
    <cfRule type="expression" dxfId="2667" priority="13305">
      <formula>IF(RIGHT(TEXT(AI110,"0.#"),1)=".",FALSE,TRUE)</formula>
    </cfRule>
    <cfRule type="expression" dxfId="2666" priority="13306">
      <formula>IF(RIGHT(TEXT(AI110,"0.#"),1)=".",TRUE,FALSE)</formula>
    </cfRule>
  </conditionalFormatting>
  <conditionalFormatting sqref="AM110">
    <cfRule type="expression" dxfId="2665" priority="13303">
      <formula>IF(RIGHT(TEXT(AM110,"0.#"),1)=".",FALSE,TRUE)</formula>
    </cfRule>
    <cfRule type="expression" dxfId="2664" priority="13304">
      <formula>IF(RIGHT(TEXT(AM110,"0.#"),1)=".",TRUE,FALSE)</formula>
    </cfRule>
  </conditionalFormatting>
  <conditionalFormatting sqref="AE111">
    <cfRule type="expression" dxfId="2663" priority="13301">
      <formula>IF(RIGHT(TEXT(AE111,"0.#"),1)=".",FALSE,TRUE)</formula>
    </cfRule>
    <cfRule type="expression" dxfId="2662" priority="13302">
      <formula>IF(RIGHT(TEXT(AE111,"0.#"),1)=".",TRUE,FALSE)</formula>
    </cfRule>
  </conditionalFormatting>
  <conditionalFormatting sqref="AI111">
    <cfRule type="expression" dxfId="2661" priority="13299">
      <formula>IF(RIGHT(TEXT(AI111,"0.#"),1)=".",FALSE,TRUE)</formula>
    </cfRule>
    <cfRule type="expression" dxfId="2660" priority="13300">
      <formula>IF(RIGHT(TEXT(AI111,"0.#"),1)=".",TRUE,FALSE)</formula>
    </cfRule>
  </conditionalFormatting>
  <conditionalFormatting sqref="AM111">
    <cfRule type="expression" dxfId="2659" priority="13297">
      <formula>IF(RIGHT(TEXT(AM111,"0.#"),1)=".",FALSE,TRUE)</formula>
    </cfRule>
    <cfRule type="expression" dxfId="2658" priority="13298">
      <formula>IF(RIGHT(TEXT(AM111,"0.#"),1)=".",TRUE,FALSE)</formula>
    </cfRule>
  </conditionalFormatting>
  <conditionalFormatting sqref="AE113">
    <cfRule type="expression" dxfId="2657" priority="13293">
      <formula>IF(RIGHT(TEXT(AE113,"0.#"),1)=".",FALSE,TRUE)</formula>
    </cfRule>
    <cfRule type="expression" dxfId="2656" priority="13294">
      <formula>IF(RIGHT(TEXT(AE113,"0.#"),1)=".",TRUE,FALSE)</formula>
    </cfRule>
  </conditionalFormatting>
  <conditionalFormatting sqref="AI113">
    <cfRule type="expression" dxfId="2655" priority="13291">
      <formula>IF(RIGHT(TEXT(AI113,"0.#"),1)=".",FALSE,TRUE)</formula>
    </cfRule>
    <cfRule type="expression" dxfId="2654" priority="13292">
      <formula>IF(RIGHT(TEXT(AI113,"0.#"),1)=".",TRUE,FALSE)</formula>
    </cfRule>
  </conditionalFormatting>
  <conditionalFormatting sqref="AM113">
    <cfRule type="expression" dxfId="2653" priority="13289">
      <formula>IF(RIGHT(TEXT(AM113,"0.#"),1)=".",FALSE,TRUE)</formula>
    </cfRule>
    <cfRule type="expression" dxfId="2652" priority="13290">
      <formula>IF(RIGHT(TEXT(AM113,"0.#"),1)=".",TRUE,FALSE)</formula>
    </cfRule>
  </conditionalFormatting>
  <conditionalFormatting sqref="AE114">
    <cfRule type="expression" dxfId="2651" priority="13287">
      <formula>IF(RIGHT(TEXT(AE114,"0.#"),1)=".",FALSE,TRUE)</formula>
    </cfRule>
    <cfRule type="expression" dxfId="2650" priority="13288">
      <formula>IF(RIGHT(TEXT(AE114,"0.#"),1)=".",TRUE,FALSE)</formula>
    </cfRule>
  </conditionalFormatting>
  <conditionalFormatting sqref="AI114">
    <cfRule type="expression" dxfId="2649" priority="13285">
      <formula>IF(RIGHT(TEXT(AI114,"0.#"),1)=".",FALSE,TRUE)</formula>
    </cfRule>
    <cfRule type="expression" dxfId="2648" priority="13286">
      <formula>IF(RIGHT(TEXT(AI114,"0.#"),1)=".",TRUE,FALSE)</formula>
    </cfRule>
  </conditionalFormatting>
  <conditionalFormatting sqref="AM114">
    <cfRule type="expression" dxfId="2647" priority="13283">
      <formula>IF(RIGHT(TEXT(AM114,"0.#"),1)=".",FALSE,TRUE)</formula>
    </cfRule>
    <cfRule type="expression" dxfId="2646" priority="13284">
      <formula>IF(RIGHT(TEXT(AM114,"0.#"),1)=".",TRUE,FALSE)</formula>
    </cfRule>
  </conditionalFormatting>
  <conditionalFormatting sqref="AE116 AQ116">
    <cfRule type="expression" dxfId="2645" priority="13279">
      <formula>IF(RIGHT(TEXT(AE116,"0.#"),1)=".",FALSE,TRUE)</formula>
    </cfRule>
    <cfRule type="expression" dxfId="2644" priority="13280">
      <formula>IF(RIGHT(TEXT(AE116,"0.#"),1)=".",TRUE,FALSE)</formula>
    </cfRule>
  </conditionalFormatting>
  <conditionalFormatting sqref="AI116">
    <cfRule type="expression" dxfId="2643" priority="13277">
      <formula>IF(RIGHT(TEXT(AI116,"0.#"),1)=".",FALSE,TRUE)</formula>
    </cfRule>
    <cfRule type="expression" dxfId="2642" priority="13278">
      <formula>IF(RIGHT(TEXT(AI116,"0.#"),1)=".",TRUE,FALSE)</formula>
    </cfRule>
  </conditionalFormatting>
  <conditionalFormatting sqref="AM116">
    <cfRule type="expression" dxfId="2641" priority="13275">
      <formula>IF(RIGHT(TEXT(AM116,"0.#"),1)=".",FALSE,TRUE)</formula>
    </cfRule>
    <cfRule type="expression" dxfId="2640" priority="13276">
      <formula>IF(RIGHT(TEXT(AM116,"0.#"),1)=".",TRUE,FALSE)</formula>
    </cfRule>
  </conditionalFormatting>
  <conditionalFormatting sqref="AE117 AM117">
    <cfRule type="expression" dxfId="2639" priority="13273">
      <formula>IF(RIGHT(TEXT(AE117,"0.#"),1)=".",FALSE,TRUE)</formula>
    </cfRule>
    <cfRule type="expression" dxfId="2638" priority="13274">
      <formula>IF(RIGHT(TEXT(AE117,"0.#"),1)=".",TRUE,FALSE)</formula>
    </cfRule>
  </conditionalFormatting>
  <conditionalFormatting sqref="AI117">
    <cfRule type="expression" dxfId="2637" priority="13271">
      <formula>IF(RIGHT(TEXT(AI117,"0.#"),1)=".",FALSE,TRUE)</formula>
    </cfRule>
    <cfRule type="expression" dxfId="2636" priority="13272">
      <formula>IF(RIGHT(TEXT(AI117,"0.#"),1)=".",TRUE,FALSE)</formula>
    </cfRule>
  </conditionalFormatting>
  <conditionalFormatting sqref="AQ117">
    <cfRule type="expression" dxfId="2635" priority="13267">
      <formula>IF(RIGHT(TEXT(AQ117,"0.#"),1)=".",FALSE,TRUE)</formula>
    </cfRule>
    <cfRule type="expression" dxfId="2634" priority="13268">
      <formula>IF(RIGHT(TEXT(AQ117,"0.#"),1)=".",TRUE,FALSE)</formula>
    </cfRule>
  </conditionalFormatting>
  <conditionalFormatting sqref="AQ119">
    <cfRule type="expression" dxfId="2633" priority="13265">
      <formula>IF(RIGHT(TEXT(AQ119,"0.#"),1)=".",FALSE,TRUE)</formula>
    </cfRule>
    <cfRule type="expression" dxfId="2632" priority="13266">
      <formula>IF(RIGHT(TEXT(AQ119,"0.#"),1)=".",TRUE,FALSE)</formula>
    </cfRule>
  </conditionalFormatting>
  <conditionalFormatting sqref="AM119">
    <cfRule type="expression" dxfId="2631" priority="13261">
      <formula>IF(RIGHT(TEXT(AM119,"0.#"),1)=".",FALSE,TRUE)</formula>
    </cfRule>
    <cfRule type="expression" dxfId="2630" priority="13262">
      <formula>IF(RIGHT(TEXT(AM119,"0.#"),1)=".",TRUE,FALSE)</formula>
    </cfRule>
  </conditionalFormatting>
  <conditionalFormatting sqref="AQ120">
    <cfRule type="expression" dxfId="2629" priority="13253">
      <formula>IF(RIGHT(TEXT(AQ120,"0.#"),1)=".",FALSE,TRUE)</formula>
    </cfRule>
    <cfRule type="expression" dxfId="2628" priority="13254">
      <formula>IF(RIGHT(TEXT(AQ120,"0.#"),1)=".",TRUE,FALSE)</formula>
    </cfRule>
  </conditionalFormatting>
  <conditionalFormatting sqref="AE122 AQ122">
    <cfRule type="expression" dxfId="2627" priority="13251">
      <formula>IF(RIGHT(TEXT(AE122,"0.#"),1)=".",FALSE,TRUE)</formula>
    </cfRule>
    <cfRule type="expression" dxfId="2626" priority="13252">
      <formula>IF(RIGHT(TEXT(AE122,"0.#"),1)=".",TRUE,FALSE)</formula>
    </cfRule>
  </conditionalFormatting>
  <conditionalFormatting sqref="AI122">
    <cfRule type="expression" dxfId="2625" priority="13249">
      <formula>IF(RIGHT(TEXT(AI122,"0.#"),1)=".",FALSE,TRUE)</formula>
    </cfRule>
    <cfRule type="expression" dxfId="2624" priority="13250">
      <formula>IF(RIGHT(TEXT(AI122,"0.#"),1)=".",TRUE,FALSE)</formula>
    </cfRule>
  </conditionalFormatting>
  <conditionalFormatting sqref="AM122">
    <cfRule type="expression" dxfId="2623" priority="13247">
      <formula>IF(RIGHT(TEXT(AM122,"0.#"),1)=".",FALSE,TRUE)</formula>
    </cfRule>
    <cfRule type="expression" dxfId="2622" priority="13248">
      <formula>IF(RIGHT(TEXT(AM122,"0.#"),1)=".",TRUE,FALSE)</formula>
    </cfRule>
  </conditionalFormatting>
  <conditionalFormatting sqref="AQ123">
    <cfRule type="expression" dxfId="2621" priority="13239">
      <formula>IF(RIGHT(TEXT(AQ123,"0.#"),1)=".",FALSE,TRUE)</formula>
    </cfRule>
    <cfRule type="expression" dxfId="2620" priority="13240">
      <formula>IF(RIGHT(TEXT(AQ123,"0.#"),1)=".",TRUE,FALSE)</formula>
    </cfRule>
  </conditionalFormatting>
  <conditionalFormatting sqref="AE125 AQ125">
    <cfRule type="expression" dxfId="2619" priority="13237">
      <formula>IF(RIGHT(TEXT(AE125,"0.#"),1)=".",FALSE,TRUE)</formula>
    </cfRule>
    <cfRule type="expression" dxfId="2618" priority="13238">
      <formula>IF(RIGHT(TEXT(AE125,"0.#"),1)=".",TRUE,FALSE)</formula>
    </cfRule>
  </conditionalFormatting>
  <conditionalFormatting sqref="AI125">
    <cfRule type="expression" dxfId="2617" priority="13235">
      <formula>IF(RIGHT(TEXT(AI125,"0.#"),1)=".",FALSE,TRUE)</formula>
    </cfRule>
    <cfRule type="expression" dxfId="2616" priority="13236">
      <formula>IF(RIGHT(TEXT(AI125,"0.#"),1)=".",TRUE,FALSE)</formula>
    </cfRule>
  </conditionalFormatting>
  <conditionalFormatting sqref="AM125">
    <cfRule type="expression" dxfId="2615" priority="13233">
      <formula>IF(RIGHT(TEXT(AM125,"0.#"),1)=".",FALSE,TRUE)</formula>
    </cfRule>
    <cfRule type="expression" dxfId="2614" priority="13234">
      <formula>IF(RIGHT(TEXT(AM125,"0.#"),1)=".",TRUE,FALSE)</formula>
    </cfRule>
  </conditionalFormatting>
  <conditionalFormatting sqref="AQ126">
    <cfRule type="expression" dxfId="2613" priority="13225">
      <formula>IF(RIGHT(TEXT(AQ126,"0.#"),1)=".",FALSE,TRUE)</formula>
    </cfRule>
    <cfRule type="expression" dxfId="2612" priority="13226">
      <formula>IF(RIGHT(TEXT(AQ126,"0.#"),1)=".",TRUE,FALSE)</formula>
    </cfRule>
  </conditionalFormatting>
  <conditionalFormatting sqref="AE128 AQ128">
    <cfRule type="expression" dxfId="2611" priority="13223">
      <formula>IF(RIGHT(TEXT(AE128,"0.#"),1)=".",FALSE,TRUE)</formula>
    </cfRule>
    <cfRule type="expression" dxfId="2610" priority="13224">
      <formula>IF(RIGHT(TEXT(AE128,"0.#"),1)=".",TRUE,FALSE)</formula>
    </cfRule>
  </conditionalFormatting>
  <conditionalFormatting sqref="AI128">
    <cfRule type="expression" dxfId="2609" priority="13221">
      <formula>IF(RIGHT(TEXT(AI128,"0.#"),1)=".",FALSE,TRUE)</formula>
    </cfRule>
    <cfRule type="expression" dxfId="2608" priority="13222">
      <formula>IF(RIGHT(TEXT(AI128,"0.#"),1)=".",TRUE,FALSE)</formula>
    </cfRule>
  </conditionalFormatting>
  <conditionalFormatting sqref="AM128">
    <cfRule type="expression" dxfId="2607" priority="13219">
      <formula>IF(RIGHT(TEXT(AM128,"0.#"),1)=".",FALSE,TRUE)</formula>
    </cfRule>
    <cfRule type="expression" dxfId="2606" priority="13220">
      <formula>IF(RIGHT(TEXT(AM128,"0.#"),1)=".",TRUE,FALSE)</formula>
    </cfRule>
  </conditionalFormatting>
  <conditionalFormatting sqref="AQ129">
    <cfRule type="expression" dxfId="2605" priority="13211">
      <formula>IF(RIGHT(TEXT(AQ129,"0.#"),1)=".",FALSE,TRUE)</formula>
    </cfRule>
    <cfRule type="expression" dxfId="2604" priority="13212">
      <formula>IF(RIGHT(TEXT(AQ129,"0.#"),1)=".",TRUE,FALSE)</formula>
    </cfRule>
  </conditionalFormatting>
  <conditionalFormatting sqref="AE75">
    <cfRule type="expression" dxfId="2603" priority="13209">
      <formula>IF(RIGHT(TEXT(AE75,"0.#"),1)=".",FALSE,TRUE)</formula>
    </cfRule>
    <cfRule type="expression" dxfId="2602" priority="13210">
      <formula>IF(RIGHT(TEXT(AE75,"0.#"),1)=".",TRUE,FALSE)</formula>
    </cfRule>
  </conditionalFormatting>
  <conditionalFormatting sqref="AE76">
    <cfRule type="expression" dxfId="2601" priority="13207">
      <formula>IF(RIGHT(TEXT(AE76,"0.#"),1)=".",FALSE,TRUE)</formula>
    </cfRule>
    <cfRule type="expression" dxfId="2600" priority="13208">
      <formula>IF(RIGHT(TEXT(AE76,"0.#"),1)=".",TRUE,FALSE)</formula>
    </cfRule>
  </conditionalFormatting>
  <conditionalFormatting sqref="AE77">
    <cfRule type="expression" dxfId="2599" priority="13205">
      <formula>IF(RIGHT(TEXT(AE77,"0.#"),1)=".",FALSE,TRUE)</formula>
    </cfRule>
    <cfRule type="expression" dxfId="2598" priority="13206">
      <formula>IF(RIGHT(TEXT(AE77,"0.#"),1)=".",TRUE,FALSE)</formula>
    </cfRule>
  </conditionalFormatting>
  <conditionalFormatting sqref="AI77">
    <cfRule type="expression" dxfId="2597" priority="13203">
      <formula>IF(RIGHT(TEXT(AI77,"0.#"),1)=".",FALSE,TRUE)</formula>
    </cfRule>
    <cfRule type="expression" dxfId="2596" priority="13204">
      <formula>IF(RIGHT(TEXT(AI77,"0.#"),1)=".",TRUE,FALSE)</formula>
    </cfRule>
  </conditionalFormatting>
  <conditionalFormatting sqref="AI76">
    <cfRule type="expression" dxfId="2595" priority="13201">
      <formula>IF(RIGHT(TEXT(AI76,"0.#"),1)=".",FALSE,TRUE)</formula>
    </cfRule>
    <cfRule type="expression" dxfId="2594" priority="13202">
      <formula>IF(RIGHT(TEXT(AI76,"0.#"),1)=".",TRUE,FALSE)</formula>
    </cfRule>
  </conditionalFormatting>
  <conditionalFormatting sqref="AI75">
    <cfRule type="expression" dxfId="2593" priority="13199">
      <formula>IF(RIGHT(TEXT(AI75,"0.#"),1)=".",FALSE,TRUE)</formula>
    </cfRule>
    <cfRule type="expression" dxfId="2592" priority="13200">
      <formula>IF(RIGHT(TEXT(AI75,"0.#"),1)=".",TRUE,FALSE)</formula>
    </cfRule>
  </conditionalFormatting>
  <conditionalFormatting sqref="AM75">
    <cfRule type="expression" dxfId="2591" priority="13197">
      <formula>IF(RIGHT(TEXT(AM75,"0.#"),1)=".",FALSE,TRUE)</formula>
    </cfRule>
    <cfRule type="expression" dxfId="2590" priority="13198">
      <formula>IF(RIGHT(TEXT(AM75,"0.#"),1)=".",TRUE,FALSE)</formula>
    </cfRule>
  </conditionalFormatting>
  <conditionalFormatting sqref="AM76">
    <cfRule type="expression" dxfId="2589" priority="13195">
      <formula>IF(RIGHT(TEXT(AM76,"0.#"),1)=".",FALSE,TRUE)</formula>
    </cfRule>
    <cfRule type="expression" dxfId="2588" priority="13196">
      <formula>IF(RIGHT(TEXT(AM76,"0.#"),1)=".",TRUE,FALSE)</formula>
    </cfRule>
  </conditionalFormatting>
  <conditionalFormatting sqref="AM77">
    <cfRule type="expression" dxfId="2587" priority="13193">
      <formula>IF(RIGHT(TEXT(AM77,"0.#"),1)=".",FALSE,TRUE)</formula>
    </cfRule>
    <cfRule type="expression" dxfId="2586" priority="13194">
      <formula>IF(RIGHT(TEXT(AM77,"0.#"),1)=".",TRUE,FALSE)</formula>
    </cfRule>
  </conditionalFormatting>
  <conditionalFormatting sqref="AE134:AE135 AI134:AI135 AM134:AM135 AQ134:AQ135 AU134:AU135">
    <cfRule type="expression" dxfId="2585" priority="13179">
      <formula>IF(RIGHT(TEXT(AE134,"0.#"),1)=".",FALSE,TRUE)</formula>
    </cfRule>
    <cfRule type="expression" dxfId="2584" priority="13180">
      <formula>IF(RIGHT(TEXT(AE134,"0.#"),1)=".",TRUE,FALSE)</formula>
    </cfRule>
  </conditionalFormatting>
  <conditionalFormatting sqref="AE433">
    <cfRule type="expression" dxfId="2583" priority="13149">
      <formula>IF(RIGHT(TEXT(AE433,"0.#"),1)=".",FALSE,TRUE)</formula>
    </cfRule>
    <cfRule type="expression" dxfId="2582" priority="13150">
      <formula>IF(RIGHT(TEXT(AE433,"0.#"),1)=".",TRUE,FALSE)</formula>
    </cfRule>
  </conditionalFormatting>
  <conditionalFormatting sqref="AM435">
    <cfRule type="expression" dxfId="2581" priority="13133">
      <formula>IF(RIGHT(TEXT(AM435,"0.#"),1)=".",FALSE,TRUE)</formula>
    </cfRule>
    <cfRule type="expression" dxfId="2580" priority="13134">
      <formula>IF(RIGHT(TEXT(AM435,"0.#"),1)=".",TRUE,FALSE)</formula>
    </cfRule>
  </conditionalFormatting>
  <conditionalFormatting sqref="AE434">
    <cfRule type="expression" dxfId="2579" priority="13147">
      <formula>IF(RIGHT(TEXT(AE434,"0.#"),1)=".",FALSE,TRUE)</formula>
    </cfRule>
    <cfRule type="expression" dxfId="2578" priority="13148">
      <formula>IF(RIGHT(TEXT(AE434,"0.#"),1)=".",TRUE,FALSE)</formula>
    </cfRule>
  </conditionalFormatting>
  <conditionalFormatting sqref="AE435">
    <cfRule type="expression" dxfId="2577" priority="13145">
      <formula>IF(RIGHT(TEXT(AE435,"0.#"),1)=".",FALSE,TRUE)</formula>
    </cfRule>
    <cfRule type="expression" dxfId="2576" priority="13146">
      <formula>IF(RIGHT(TEXT(AE435,"0.#"),1)=".",TRUE,FALSE)</formula>
    </cfRule>
  </conditionalFormatting>
  <conditionalFormatting sqref="AM433">
    <cfRule type="expression" dxfId="2575" priority="13137">
      <formula>IF(RIGHT(TEXT(AM433,"0.#"),1)=".",FALSE,TRUE)</formula>
    </cfRule>
    <cfRule type="expression" dxfId="2574" priority="13138">
      <formula>IF(RIGHT(TEXT(AM433,"0.#"),1)=".",TRUE,FALSE)</formula>
    </cfRule>
  </conditionalFormatting>
  <conditionalFormatting sqref="AM434">
    <cfRule type="expression" dxfId="2573" priority="13135">
      <formula>IF(RIGHT(TEXT(AM434,"0.#"),1)=".",FALSE,TRUE)</formula>
    </cfRule>
    <cfRule type="expression" dxfId="2572" priority="13136">
      <formula>IF(RIGHT(TEXT(AM434,"0.#"),1)=".",TRUE,FALSE)</formula>
    </cfRule>
  </conditionalFormatting>
  <conditionalFormatting sqref="AU433">
    <cfRule type="expression" dxfId="2571" priority="13125">
      <formula>IF(RIGHT(TEXT(AU433,"0.#"),1)=".",FALSE,TRUE)</formula>
    </cfRule>
    <cfRule type="expression" dxfId="2570" priority="13126">
      <formula>IF(RIGHT(TEXT(AU433,"0.#"),1)=".",TRUE,FALSE)</formula>
    </cfRule>
  </conditionalFormatting>
  <conditionalFormatting sqref="AU434">
    <cfRule type="expression" dxfId="2569" priority="13123">
      <formula>IF(RIGHT(TEXT(AU434,"0.#"),1)=".",FALSE,TRUE)</formula>
    </cfRule>
    <cfRule type="expression" dxfId="2568" priority="13124">
      <formula>IF(RIGHT(TEXT(AU434,"0.#"),1)=".",TRUE,FALSE)</formula>
    </cfRule>
  </conditionalFormatting>
  <conditionalFormatting sqref="AU435">
    <cfRule type="expression" dxfId="2567" priority="13121">
      <formula>IF(RIGHT(TEXT(AU435,"0.#"),1)=".",FALSE,TRUE)</formula>
    </cfRule>
    <cfRule type="expression" dxfId="2566" priority="13122">
      <formula>IF(RIGHT(TEXT(AU435,"0.#"),1)=".",TRUE,FALSE)</formula>
    </cfRule>
  </conditionalFormatting>
  <conditionalFormatting sqref="AI435">
    <cfRule type="expression" dxfId="2565" priority="13055">
      <formula>IF(RIGHT(TEXT(AI435,"0.#"),1)=".",FALSE,TRUE)</formula>
    </cfRule>
    <cfRule type="expression" dxfId="2564" priority="13056">
      <formula>IF(RIGHT(TEXT(AI435,"0.#"),1)=".",TRUE,FALSE)</formula>
    </cfRule>
  </conditionalFormatting>
  <conditionalFormatting sqref="AI433">
    <cfRule type="expression" dxfId="2563" priority="13059">
      <formula>IF(RIGHT(TEXT(AI433,"0.#"),1)=".",FALSE,TRUE)</formula>
    </cfRule>
    <cfRule type="expression" dxfId="2562" priority="13060">
      <formula>IF(RIGHT(TEXT(AI433,"0.#"),1)=".",TRUE,FALSE)</formula>
    </cfRule>
  </conditionalFormatting>
  <conditionalFormatting sqref="AI434">
    <cfRule type="expression" dxfId="2561" priority="13057">
      <formula>IF(RIGHT(TEXT(AI434,"0.#"),1)=".",FALSE,TRUE)</formula>
    </cfRule>
    <cfRule type="expression" dxfId="2560" priority="13058">
      <formula>IF(RIGHT(TEXT(AI434,"0.#"),1)=".",TRUE,FALSE)</formula>
    </cfRule>
  </conditionalFormatting>
  <conditionalFormatting sqref="AQ434">
    <cfRule type="expression" dxfId="2559" priority="13041">
      <formula>IF(RIGHT(TEXT(AQ434,"0.#"),1)=".",FALSE,TRUE)</formula>
    </cfRule>
    <cfRule type="expression" dxfId="2558" priority="13042">
      <formula>IF(RIGHT(TEXT(AQ434,"0.#"),1)=".",TRUE,FALSE)</formula>
    </cfRule>
  </conditionalFormatting>
  <conditionalFormatting sqref="AQ435">
    <cfRule type="expression" dxfId="2557" priority="13027">
      <formula>IF(RIGHT(TEXT(AQ435,"0.#"),1)=".",FALSE,TRUE)</formula>
    </cfRule>
    <cfRule type="expression" dxfId="2556" priority="13028">
      <formula>IF(RIGHT(TEXT(AQ435,"0.#"),1)=".",TRUE,FALSE)</formula>
    </cfRule>
  </conditionalFormatting>
  <conditionalFormatting sqref="AQ433">
    <cfRule type="expression" dxfId="2555" priority="13025">
      <formula>IF(RIGHT(TEXT(AQ433,"0.#"),1)=".",FALSE,TRUE)</formula>
    </cfRule>
    <cfRule type="expression" dxfId="2554" priority="13026">
      <formula>IF(RIGHT(TEXT(AQ433,"0.#"),1)=".",TRUE,FALSE)</formula>
    </cfRule>
  </conditionalFormatting>
  <conditionalFormatting sqref="AL840:AO867">
    <cfRule type="expression" dxfId="2553" priority="6749">
      <formula>IF(AND(AL840&gt;=0, RIGHT(TEXT(AL840,"0.#"),1)&lt;&gt;"."),TRUE,FALSE)</formula>
    </cfRule>
    <cfRule type="expression" dxfId="2552" priority="6750">
      <formula>IF(AND(AL840&gt;=0, RIGHT(TEXT(AL840,"0.#"),1)="."),TRUE,FALSE)</formula>
    </cfRule>
    <cfRule type="expression" dxfId="2551" priority="6751">
      <formula>IF(AND(AL840&lt;0, RIGHT(TEXT(AL840,"0.#"),1)&lt;&gt;"."),TRUE,FALSE)</formula>
    </cfRule>
    <cfRule type="expression" dxfId="2550" priority="6752">
      <formula>IF(AND(AL840&lt;0, RIGHT(TEXT(AL840,"0.#"),1)="."),TRUE,FALSE)</formula>
    </cfRule>
  </conditionalFormatting>
  <conditionalFormatting sqref="AQ60:AQ62">
    <cfRule type="expression" dxfId="2549" priority="4767">
      <formula>IF(RIGHT(TEXT(AQ60,"0.#"),1)=".",FALSE,TRUE)</formula>
    </cfRule>
    <cfRule type="expression" dxfId="2548" priority="4768">
      <formula>IF(RIGHT(TEXT(AQ60,"0.#"),1)=".",TRUE,FALSE)</formula>
    </cfRule>
  </conditionalFormatting>
  <conditionalFormatting sqref="AU60:AU62">
    <cfRule type="expression" dxfId="2547" priority="4765">
      <formula>IF(RIGHT(TEXT(AU60,"0.#"),1)=".",FALSE,TRUE)</formula>
    </cfRule>
    <cfRule type="expression" dxfId="2546" priority="4766">
      <formula>IF(RIGHT(TEXT(AU60,"0.#"),1)=".",TRUE,FALSE)</formula>
    </cfRule>
  </conditionalFormatting>
  <conditionalFormatting sqref="AQ75:AQ77">
    <cfRule type="expression" dxfId="2545" priority="4763">
      <formula>IF(RIGHT(TEXT(AQ75,"0.#"),1)=".",FALSE,TRUE)</formula>
    </cfRule>
    <cfRule type="expression" dxfId="2544" priority="4764">
      <formula>IF(RIGHT(TEXT(AQ75,"0.#"),1)=".",TRUE,FALSE)</formula>
    </cfRule>
  </conditionalFormatting>
  <conditionalFormatting sqref="AU75:AU77">
    <cfRule type="expression" dxfId="2543" priority="4761">
      <formula>IF(RIGHT(TEXT(AU75,"0.#"),1)=".",FALSE,TRUE)</formula>
    </cfRule>
    <cfRule type="expression" dxfId="2542" priority="4762">
      <formula>IF(RIGHT(TEXT(AU75,"0.#"),1)=".",TRUE,FALSE)</formula>
    </cfRule>
  </conditionalFormatting>
  <conditionalFormatting sqref="AQ87:AQ89">
    <cfRule type="expression" dxfId="2541" priority="4759">
      <formula>IF(RIGHT(TEXT(AQ87,"0.#"),1)=".",FALSE,TRUE)</formula>
    </cfRule>
    <cfRule type="expression" dxfId="2540" priority="4760">
      <formula>IF(RIGHT(TEXT(AQ87,"0.#"),1)=".",TRUE,FALSE)</formula>
    </cfRule>
  </conditionalFormatting>
  <conditionalFormatting sqref="AU87:AU89">
    <cfRule type="expression" dxfId="2539" priority="4757">
      <formula>IF(RIGHT(TEXT(AU87,"0.#"),1)=".",FALSE,TRUE)</formula>
    </cfRule>
    <cfRule type="expression" dxfId="2538" priority="4758">
      <formula>IF(RIGHT(TEXT(AU87,"0.#"),1)=".",TRUE,FALSE)</formula>
    </cfRule>
  </conditionalFormatting>
  <conditionalFormatting sqref="AQ92:AQ94">
    <cfRule type="expression" dxfId="2537" priority="4755">
      <formula>IF(RIGHT(TEXT(AQ92,"0.#"),1)=".",FALSE,TRUE)</formula>
    </cfRule>
    <cfRule type="expression" dxfId="2536" priority="4756">
      <formula>IF(RIGHT(TEXT(AQ92,"0.#"),1)=".",TRUE,FALSE)</formula>
    </cfRule>
  </conditionalFormatting>
  <conditionalFormatting sqref="AU92:AU94">
    <cfRule type="expression" dxfId="2535" priority="4753">
      <formula>IF(RIGHT(TEXT(AU92,"0.#"),1)=".",FALSE,TRUE)</formula>
    </cfRule>
    <cfRule type="expression" dxfId="2534" priority="4754">
      <formula>IF(RIGHT(TEXT(AU92,"0.#"),1)=".",TRUE,FALSE)</formula>
    </cfRule>
  </conditionalFormatting>
  <conditionalFormatting sqref="AQ97:AQ99">
    <cfRule type="expression" dxfId="2533" priority="4751">
      <formula>IF(RIGHT(TEXT(AQ97,"0.#"),1)=".",FALSE,TRUE)</formula>
    </cfRule>
    <cfRule type="expression" dxfId="2532" priority="4752">
      <formula>IF(RIGHT(TEXT(AQ97,"0.#"),1)=".",TRUE,FALSE)</formula>
    </cfRule>
  </conditionalFormatting>
  <conditionalFormatting sqref="AU97:AU99">
    <cfRule type="expression" dxfId="2531" priority="4749">
      <formula>IF(RIGHT(TEXT(AU97,"0.#"),1)=".",FALSE,TRUE)</formula>
    </cfRule>
    <cfRule type="expression" dxfId="2530" priority="4750">
      <formula>IF(RIGHT(TEXT(AU97,"0.#"),1)=".",TRUE,FALSE)</formula>
    </cfRule>
  </conditionalFormatting>
  <conditionalFormatting sqref="AE458">
    <cfRule type="expression" dxfId="2529" priority="4443">
      <formula>IF(RIGHT(TEXT(AE458,"0.#"),1)=".",FALSE,TRUE)</formula>
    </cfRule>
    <cfRule type="expression" dxfId="2528" priority="4444">
      <formula>IF(RIGHT(TEXT(AE458,"0.#"),1)=".",TRUE,FALSE)</formula>
    </cfRule>
  </conditionalFormatting>
  <conditionalFormatting sqref="AM460">
    <cfRule type="expression" dxfId="2527" priority="4433">
      <formula>IF(RIGHT(TEXT(AM460,"0.#"),1)=".",FALSE,TRUE)</formula>
    </cfRule>
    <cfRule type="expression" dxfId="2526" priority="4434">
      <formula>IF(RIGHT(TEXT(AM460,"0.#"),1)=".",TRUE,FALSE)</formula>
    </cfRule>
  </conditionalFormatting>
  <conditionalFormatting sqref="AE459">
    <cfRule type="expression" dxfId="2525" priority="4441">
      <formula>IF(RIGHT(TEXT(AE459,"0.#"),1)=".",FALSE,TRUE)</formula>
    </cfRule>
    <cfRule type="expression" dxfId="2524" priority="4442">
      <formula>IF(RIGHT(TEXT(AE459,"0.#"),1)=".",TRUE,FALSE)</formula>
    </cfRule>
  </conditionalFormatting>
  <conditionalFormatting sqref="AE460">
    <cfRule type="expression" dxfId="2523" priority="4439">
      <formula>IF(RIGHT(TEXT(AE460,"0.#"),1)=".",FALSE,TRUE)</formula>
    </cfRule>
    <cfRule type="expression" dxfId="2522" priority="4440">
      <formula>IF(RIGHT(TEXT(AE460,"0.#"),1)=".",TRUE,FALSE)</formula>
    </cfRule>
  </conditionalFormatting>
  <conditionalFormatting sqref="AM458">
    <cfRule type="expression" dxfId="2521" priority="4437">
      <formula>IF(RIGHT(TEXT(AM458,"0.#"),1)=".",FALSE,TRUE)</formula>
    </cfRule>
    <cfRule type="expression" dxfId="2520" priority="4438">
      <formula>IF(RIGHT(TEXT(AM458,"0.#"),1)=".",TRUE,FALSE)</formula>
    </cfRule>
  </conditionalFormatting>
  <conditionalFormatting sqref="AM459">
    <cfRule type="expression" dxfId="2519" priority="4435">
      <formula>IF(RIGHT(TEXT(AM459,"0.#"),1)=".",FALSE,TRUE)</formula>
    </cfRule>
    <cfRule type="expression" dxfId="2518" priority="4436">
      <formula>IF(RIGHT(TEXT(AM459,"0.#"),1)=".",TRUE,FALSE)</formula>
    </cfRule>
  </conditionalFormatting>
  <conditionalFormatting sqref="AU458">
    <cfRule type="expression" dxfId="2517" priority="4431">
      <formula>IF(RIGHT(TEXT(AU458,"0.#"),1)=".",FALSE,TRUE)</formula>
    </cfRule>
    <cfRule type="expression" dxfId="2516" priority="4432">
      <formula>IF(RIGHT(TEXT(AU458,"0.#"),1)=".",TRUE,FALSE)</formula>
    </cfRule>
  </conditionalFormatting>
  <conditionalFormatting sqref="AU459">
    <cfRule type="expression" dxfId="2515" priority="4429">
      <formula>IF(RIGHT(TEXT(AU459,"0.#"),1)=".",FALSE,TRUE)</formula>
    </cfRule>
    <cfRule type="expression" dxfId="2514" priority="4430">
      <formula>IF(RIGHT(TEXT(AU459,"0.#"),1)=".",TRUE,FALSE)</formula>
    </cfRule>
  </conditionalFormatting>
  <conditionalFormatting sqref="AU460">
    <cfRule type="expression" dxfId="2513" priority="4427">
      <formula>IF(RIGHT(TEXT(AU460,"0.#"),1)=".",FALSE,TRUE)</formula>
    </cfRule>
    <cfRule type="expression" dxfId="2512" priority="4428">
      <formula>IF(RIGHT(TEXT(AU460,"0.#"),1)=".",TRUE,FALSE)</formula>
    </cfRule>
  </conditionalFormatting>
  <conditionalFormatting sqref="AI460">
    <cfRule type="expression" dxfId="2511" priority="4421">
      <formula>IF(RIGHT(TEXT(AI460,"0.#"),1)=".",FALSE,TRUE)</formula>
    </cfRule>
    <cfRule type="expression" dxfId="2510" priority="4422">
      <formula>IF(RIGHT(TEXT(AI460,"0.#"),1)=".",TRUE,FALSE)</formula>
    </cfRule>
  </conditionalFormatting>
  <conditionalFormatting sqref="AI458">
    <cfRule type="expression" dxfId="2509" priority="4425">
      <formula>IF(RIGHT(TEXT(AI458,"0.#"),1)=".",FALSE,TRUE)</formula>
    </cfRule>
    <cfRule type="expression" dxfId="2508" priority="4426">
      <formula>IF(RIGHT(TEXT(AI458,"0.#"),1)=".",TRUE,FALSE)</formula>
    </cfRule>
  </conditionalFormatting>
  <conditionalFormatting sqref="AI459">
    <cfRule type="expression" dxfId="2507" priority="4423">
      <formula>IF(RIGHT(TEXT(AI459,"0.#"),1)=".",FALSE,TRUE)</formula>
    </cfRule>
    <cfRule type="expression" dxfId="2506" priority="4424">
      <formula>IF(RIGHT(TEXT(AI459,"0.#"),1)=".",TRUE,FALSE)</formula>
    </cfRule>
  </conditionalFormatting>
  <conditionalFormatting sqref="AQ459">
    <cfRule type="expression" dxfId="2505" priority="4419">
      <formula>IF(RIGHT(TEXT(AQ459,"0.#"),1)=".",FALSE,TRUE)</formula>
    </cfRule>
    <cfRule type="expression" dxfId="2504" priority="4420">
      <formula>IF(RIGHT(TEXT(AQ459,"0.#"),1)=".",TRUE,FALSE)</formula>
    </cfRule>
  </conditionalFormatting>
  <conditionalFormatting sqref="AQ460">
    <cfRule type="expression" dxfId="2503" priority="4417">
      <formula>IF(RIGHT(TEXT(AQ460,"0.#"),1)=".",FALSE,TRUE)</formula>
    </cfRule>
    <cfRule type="expression" dxfId="2502" priority="4418">
      <formula>IF(RIGHT(TEXT(AQ460,"0.#"),1)=".",TRUE,FALSE)</formula>
    </cfRule>
  </conditionalFormatting>
  <conditionalFormatting sqref="AQ458">
    <cfRule type="expression" dxfId="2501" priority="4415">
      <formula>IF(RIGHT(TEXT(AQ458,"0.#"),1)=".",FALSE,TRUE)</formula>
    </cfRule>
    <cfRule type="expression" dxfId="2500" priority="4416">
      <formula>IF(RIGHT(TEXT(AQ458,"0.#"),1)=".",TRUE,FALSE)</formula>
    </cfRule>
  </conditionalFormatting>
  <conditionalFormatting sqref="AM120">
    <cfRule type="expression" dxfId="2499" priority="3093">
      <formula>IF(RIGHT(TEXT(AM120,"0.#"),1)=".",FALSE,TRUE)</formula>
    </cfRule>
    <cfRule type="expression" dxfId="2498" priority="3094">
      <formula>IF(RIGHT(TEXT(AM120,"0.#"),1)=".",TRUE,FALSE)</formula>
    </cfRule>
  </conditionalFormatting>
  <conditionalFormatting sqref="AI126">
    <cfRule type="expression" dxfId="2497" priority="3083">
      <formula>IF(RIGHT(TEXT(AI126,"0.#"),1)=".",FALSE,TRUE)</formula>
    </cfRule>
    <cfRule type="expression" dxfId="2496" priority="3084">
      <formula>IF(RIGHT(TEXT(AI126,"0.#"),1)=".",TRUE,FALSE)</formula>
    </cfRule>
  </conditionalFormatting>
  <conditionalFormatting sqref="AE123 AM123">
    <cfRule type="expression" dxfId="2495" priority="3089">
      <formula>IF(RIGHT(TEXT(AE123,"0.#"),1)=".",FALSE,TRUE)</formula>
    </cfRule>
    <cfRule type="expression" dxfId="2494" priority="3090">
      <formula>IF(RIGHT(TEXT(AE123,"0.#"),1)=".",TRUE,FALSE)</formula>
    </cfRule>
  </conditionalFormatting>
  <conditionalFormatting sqref="AI123">
    <cfRule type="expression" dxfId="2493" priority="3087">
      <formula>IF(RIGHT(TEXT(AI123,"0.#"),1)=".",FALSE,TRUE)</formula>
    </cfRule>
    <cfRule type="expression" dxfId="2492" priority="3088">
      <formula>IF(RIGHT(TEXT(AI123,"0.#"),1)=".",TRUE,FALSE)</formula>
    </cfRule>
  </conditionalFormatting>
  <conditionalFormatting sqref="AE126 AM126">
    <cfRule type="expression" dxfId="2491" priority="3085">
      <formula>IF(RIGHT(TEXT(AE126,"0.#"),1)=".",FALSE,TRUE)</formula>
    </cfRule>
    <cfRule type="expression" dxfId="2490" priority="3086">
      <formula>IF(RIGHT(TEXT(AE126,"0.#"),1)=".",TRUE,FALSE)</formula>
    </cfRule>
  </conditionalFormatting>
  <conditionalFormatting sqref="AE129 AM129">
    <cfRule type="expression" dxfId="2489" priority="3081">
      <formula>IF(RIGHT(TEXT(AE129,"0.#"),1)=".",FALSE,TRUE)</formula>
    </cfRule>
    <cfRule type="expression" dxfId="2488" priority="3082">
      <formula>IF(RIGHT(TEXT(AE129,"0.#"),1)=".",TRUE,FALSE)</formula>
    </cfRule>
  </conditionalFormatting>
  <conditionalFormatting sqref="AI129">
    <cfRule type="expression" dxfId="2487" priority="3079">
      <formula>IF(RIGHT(TEXT(AI129,"0.#"),1)=".",FALSE,TRUE)</formula>
    </cfRule>
    <cfRule type="expression" dxfId="2486" priority="3080">
      <formula>IF(RIGHT(TEXT(AI129,"0.#"),1)=".",TRUE,FALSE)</formula>
    </cfRule>
  </conditionalFormatting>
  <conditionalFormatting sqref="Y840:Y867">
    <cfRule type="expression" dxfId="2485" priority="3077">
      <formula>IF(RIGHT(TEXT(Y840,"0.#"),1)=".",FALSE,TRUE)</formula>
    </cfRule>
    <cfRule type="expression" dxfId="2484" priority="3078">
      <formula>IF(RIGHT(TEXT(Y840,"0.#"),1)=".",TRUE,FALSE)</formula>
    </cfRule>
  </conditionalFormatting>
  <conditionalFormatting sqref="AU518">
    <cfRule type="expression" dxfId="2483" priority="1587">
      <formula>IF(RIGHT(TEXT(AU518,"0.#"),1)=".",FALSE,TRUE)</formula>
    </cfRule>
    <cfRule type="expression" dxfId="2482" priority="1588">
      <formula>IF(RIGHT(TEXT(AU518,"0.#"),1)=".",TRUE,FALSE)</formula>
    </cfRule>
  </conditionalFormatting>
  <conditionalFormatting sqref="AQ551">
    <cfRule type="expression" dxfId="2481" priority="1363">
      <formula>IF(RIGHT(TEXT(AQ551,"0.#"),1)=".",FALSE,TRUE)</formula>
    </cfRule>
    <cfRule type="expression" dxfId="2480" priority="1364">
      <formula>IF(RIGHT(TEXT(AQ551,"0.#"),1)=".",TRUE,FALSE)</formula>
    </cfRule>
  </conditionalFormatting>
  <conditionalFormatting sqref="AE556">
    <cfRule type="expression" dxfId="2479" priority="1361">
      <formula>IF(RIGHT(TEXT(AE556,"0.#"),1)=".",FALSE,TRUE)</formula>
    </cfRule>
    <cfRule type="expression" dxfId="2478" priority="1362">
      <formula>IF(RIGHT(TEXT(AE556,"0.#"),1)=".",TRUE,FALSE)</formula>
    </cfRule>
  </conditionalFormatting>
  <conditionalFormatting sqref="AE557">
    <cfRule type="expression" dxfId="2477" priority="1359">
      <formula>IF(RIGHT(TEXT(AE557,"0.#"),1)=".",FALSE,TRUE)</formula>
    </cfRule>
    <cfRule type="expression" dxfId="2476" priority="1360">
      <formula>IF(RIGHT(TEXT(AE557,"0.#"),1)=".",TRUE,FALSE)</formula>
    </cfRule>
  </conditionalFormatting>
  <conditionalFormatting sqref="AE558">
    <cfRule type="expression" dxfId="2475" priority="1357">
      <formula>IF(RIGHT(TEXT(AE558,"0.#"),1)=".",FALSE,TRUE)</formula>
    </cfRule>
    <cfRule type="expression" dxfId="2474" priority="1358">
      <formula>IF(RIGHT(TEXT(AE558,"0.#"),1)=".",TRUE,FALSE)</formula>
    </cfRule>
  </conditionalFormatting>
  <conditionalFormatting sqref="AU556">
    <cfRule type="expression" dxfId="2473" priority="1349">
      <formula>IF(RIGHT(TEXT(AU556,"0.#"),1)=".",FALSE,TRUE)</formula>
    </cfRule>
    <cfRule type="expression" dxfId="2472" priority="1350">
      <formula>IF(RIGHT(TEXT(AU556,"0.#"),1)=".",TRUE,FALSE)</formula>
    </cfRule>
  </conditionalFormatting>
  <conditionalFormatting sqref="AU557">
    <cfRule type="expression" dxfId="2471" priority="1347">
      <formula>IF(RIGHT(TEXT(AU557,"0.#"),1)=".",FALSE,TRUE)</formula>
    </cfRule>
    <cfRule type="expression" dxfId="2470" priority="1348">
      <formula>IF(RIGHT(TEXT(AU557,"0.#"),1)=".",TRUE,FALSE)</formula>
    </cfRule>
  </conditionalFormatting>
  <conditionalFormatting sqref="AU558">
    <cfRule type="expression" dxfId="2469" priority="1345">
      <formula>IF(RIGHT(TEXT(AU558,"0.#"),1)=".",FALSE,TRUE)</formula>
    </cfRule>
    <cfRule type="expression" dxfId="2468" priority="1346">
      <formula>IF(RIGHT(TEXT(AU558,"0.#"),1)=".",TRUE,FALSE)</formula>
    </cfRule>
  </conditionalFormatting>
  <conditionalFormatting sqref="AQ557">
    <cfRule type="expression" dxfId="2467" priority="1337">
      <formula>IF(RIGHT(TEXT(AQ557,"0.#"),1)=".",FALSE,TRUE)</formula>
    </cfRule>
    <cfRule type="expression" dxfId="2466" priority="1338">
      <formula>IF(RIGHT(TEXT(AQ557,"0.#"),1)=".",TRUE,FALSE)</formula>
    </cfRule>
  </conditionalFormatting>
  <conditionalFormatting sqref="AQ558">
    <cfRule type="expression" dxfId="2465" priority="1335">
      <formula>IF(RIGHT(TEXT(AQ558,"0.#"),1)=".",FALSE,TRUE)</formula>
    </cfRule>
    <cfRule type="expression" dxfId="2464" priority="1336">
      <formula>IF(RIGHT(TEXT(AQ558,"0.#"),1)=".",TRUE,FALSE)</formula>
    </cfRule>
  </conditionalFormatting>
  <conditionalFormatting sqref="AQ556">
    <cfRule type="expression" dxfId="2463" priority="1333">
      <formula>IF(RIGHT(TEXT(AQ556,"0.#"),1)=".",FALSE,TRUE)</formula>
    </cfRule>
    <cfRule type="expression" dxfId="2462" priority="1334">
      <formula>IF(RIGHT(TEXT(AQ556,"0.#"),1)=".",TRUE,FALSE)</formula>
    </cfRule>
  </conditionalFormatting>
  <conditionalFormatting sqref="AE561">
    <cfRule type="expression" dxfId="2461" priority="1331">
      <formula>IF(RIGHT(TEXT(AE561,"0.#"),1)=".",FALSE,TRUE)</formula>
    </cfRule>
    <cfRule type="expression" dxfId="2460" priority="1332">
      <formula>IF(RIGHT(TEXT(AE561,"0.#"),1)=".",TRUE,FALSE)</formula>
    </cfRule>
  </conditionalFormatting>
  <conditionalFormatting sqref="AE562">
    <cfRule type="expression" dxfId="2459" priority="1329">
      <formula>IF(RIGHT(TEXT(AE562,"0.#"),1)=".",FALSE,TRUE)</formula>
    </cfRule>
    <cfRule type="expression" dxfId="2458" priority="1330">
      <formula>IF(RIGHT(TEXT(AE562,"0.#"),1)=".",TRUE,FALSE)</formula>
    </cfRule>
  </conditionalFormatting>
  <conditionalFormatting sqref="AE563">
    <cfRule type="expression" dxfId="2457" priority="1327">
      <formula>IF(RIGHT(TEXT(AE563,"0.#"),1)=".",FALSE,TRUE)</formula>
    </cfRule>
    <cfRule type="expression" dxfId="2456" priority="1328">
      <formula>IF(RIGHT(TEXT(AE563,"0.#"),1)=".",TRUE,FALSE)</formula>
    </cfRule>
  </conditionalFormatting>
  <conditionalFormatting sqref="AL1103:AO1132">
    <cfRule type="expression" dxfId="2455" priority="2983">
      <formula>IF(AND(AL1103&gt;=0, RIGHT(TEXT(AL1103,"0.#"),1)&lt;&gt;"."),TRUE,FALSE)</formula>
    </cfRule>
    <cfRule type="expression" dxfId="2454" priority="2984">
      <formula>IF(AND(AL1103&gt;=0, RIGHT(TEXT(AL1103,"0.#"),1)="."),TRUE,FALSE)</formula>
    </cfRule>
    <cfRule type="expression" dxfId="2453" priority="2985">
      <formula>IF(AND(AL1103&lt;0, RIGHT(TEXT(AL1103,"0.#"),1)&lt;&gt;"."),TRUE,FALSE)</formula>
    </cfRule>
    <cfRule type="expression" dxfId="2452" priority="2986">
      <formula>IF(AND(AL1103&lt;0, RIGHT(TEXT(AL1103,"0.#"),1)="."),TRUE,FALSE)</formula>
    </cfRule>
  </conditionalFormatting>
  <conditionalFormatting sqref="Y1103:Y1132">
    <cfRule type="expression" dxfId="2451" priority="2981">
      <formula>IF(RIGHT(TEXT(Y1103,"0.#"),1)=".",FALSE,TRUE)</formula>
    </cfRule>
    <cfRule type="expression" dxfId="2450" priority="2982">
      <formula>IF(RIGHT(TEXT(Y1103,"0.#"),1)=".",TRUE,FALSE)</formula>
    </cfRule>
  </conditionalFormatting>
  <conditionalFormatting sqref="AQ553">
    <cfRule type="expression" dxfId="2449" priority="1365">
      <formula>IF(RIGHT(TEXT(AQ553,"0.#"),1)=".",FALSE,TRUE)</formula>
    </cfRule>
    <cfRule type="expression" dxfId="2448" priority="1366">
      <formula>IF(RIGHT(TEXT(AQ553,"0.#"),1)=".",TRUE,FALSE)</formula>
    </cfRule>
  </conditionalFormatting>
  <conditionalFormatting sqref="AU552">
    <cfRule type="expression" dxfId="2447" priority="1377">
      <formula>IF(RIGHT(TEXT(AU552,"0.#"),1)=".",FALSE,TRUE)</formula>
    </cfRule>
    <cfRule type="expression" dxfId="2446" priority="1378">
      <formula>IF(RIGHT(TEXT(AU552,"0.#"),1)=".",TRUE,FALSE)</formula>
    </cfRule>
  </conditionalFormatting>
  <conditionalFormatting sqref="AE552">
    <cfRule type="expression" dxfId="2445" priority="1389">
      <formula>IF(RIGHT(TEXT(AE552,"0.#"),1)=".",FALSE,TRUE)</formula>
    </cfRule>
    <cfRule type="expression" dxfId="2444" priority="1390">
      <formula>IF(RIGHT(TEXT(AE552,"0.#"),1)=".",TRUE,FALSE)</formula>
    </cfRule>
  </conditionalFormatting>
  <conditionalFormatting sqref="AQ548">
    <cfRule type="expression" dxfId="2443" priority="1395">
      <formula>IF(RIGHT(TEXT(AQ548,"0.#"),1)=".",FALSE,TRUE)</formula>
    </cfRule>
    <cfRule type="expression" dxfId="2442" priority="1396">
      <formula>IF(RIGHT(TEXT(AQ548,"0.#"),1)=".",TRUE,FALSE)</formula>
    </cfRule>
  </conditionalFormatting>
  <conditionalFormatting sqref="AL839:AO839">
    <cfRule type="expression" dxfId="2441" priority="2935">
      <formula>IF(AND(AL839&gt;=0, RIGHT(TEXT(AL839,"0.#"),1)&lt;&gt;"."),TRUE,FALSE)</formula>
    </cfRule>
    <cfRule type="expression" dxfId="2440" priority="2936">
      <formula>IF(AND(AL839&gt;=0, RIGHT(TEXT(AL839,"0.#"),1)="."),TRUE,FALSE)</formula>
    </cfRule>
    <cfRule type="expression" dxfId="2439" priority="2937">
      <formula>IF(AND(AL839&lt;0, RIGHT(TEXT(AL839,"0.#"),1)&lt;&gt;"."),TRUE,FALSE)</formula>
    </cfRule>
    <cfRule type="expression" dxfId="2438" priority="2938">
      <formula>IF(AND(AL839&lt;0, RIGHT(TEXT(AL839,"0.#"),1)="."),TRUE,FALSE)</formula>
    </cfRule>
  </conditionalFormatting>
  <conditionalFormatting sqref="Y838:Y839">
    <cfRule type="expression" dxfId="2437" priority="2933">
      <formula>IF(RIGHT(TEXT(Y838,"0.#"),1)=".",FALSE,TRUE)</formula>
    </cfRule>
    <cfRule type="expression" dxfId="2436" priority="2934">
      <formula>IF(RIGHT(TEXT(Y838,"0.#"),1)=".",TRUE,FALSE)</formula>
    </cfRule>
  </conditionalFormatting>
  <conditionalFormatting sqref="AE492">
    <cfRule type="expression" dxfId="2435" priority="1721">
      <formula>IF(RIGHT(TEXT(AE492,"0.#"),1)=".",FALSE,TRUE)</formula>
    </cfRule>
    <cfRule type="expression" dxfId="2434" priority="1722">
      <formula>IF(RIGHT(TEXT(AE492,"0.#"),1)=".",TRUE,FALSE)</formula>
    </cfRule>
  </conditionalFormatting>
  <conditionalFormatting sqref="AE493">
    <cfRule type="expression" dxfId="2433" priority="1719">
      <formula>IF(RIGHT(TEXT(AE493,"0.#"),1)=".",FALSE,TRUE)</formula>
    </cfRule>
    <cfRule type="expression" dxfId="2432" priority="1720">
      <formula>IF(RIGHT(TEXT(AE493,"0.#"),1)=".",TRUE,FALSE)</formula>
    </cfRule>
  </conditionalFormatting>
  <conditionalFormatting sqref="AE494">
    <cfRule type="expression" dxfId="2431" priority="1717">
      <formula>IF(RIGHT(TEXT(AE494,"0.#"),1)=".",FALSE,TRUE)</formula>
    </cfRule>
    <cfRule type="expression" dxfId="2430" priority="1718">
      <formula>IF(RIGHT(TEXT(AE494,"0.#"),1)=".",TRUE,FALSE)</formula>
    </cfRule>
  </conditionalFormatting>
  <conditionalFormatting sqref="AQ493">
    <cfRule type="expression" dxfId="2429" priority="1697">
      <formula>IF(RIGHT(TEXT(AQ493,"0.#"),1)=".",FALSE,TRUE)</formula>
    </cfRule>
    <cfRule type="expression" dxfId="2428" priority="1698">
      <formula>IF(RIGHT(TEXT(AQ493,"0.#"),1)=".",TRUE,FALSE)</formula>
    </cfRule>
  </conditionalFormatting>
  <conditionalFormatting sqref="AQ494">
    <cfRule type="expression" dxfId="2427" priority="1695">
      <formula>IF(RIGHT(TEXT(AQ494,"0.#"),1)=".",FALSE,TRUE)</formula>
    </cfRule>
    <cfRule type="expression" dxfId="2426" priority="1696">
      <formula>IF(RIGHT(TEXT(AQ494,"0.#"),1)=".",TRUE,FALSE)</formula>
    </cfRule>
  </conditionalFormatting>
  <conditionalFormatting sqref="AQ492">
    <cfRule type="expression" dxfId="2425" priority="1693">
      <formula>IF(RIGHT(TEXT(AQ492,"0.#"),1)=".",FALSE,TRUE)</formula>
    </cfRule>
    <cfRule type="expression" dxfId="2424" priority="1694">
      <formula>IF(RIGHT(TEXT(AQ492,"0.#"),1)=".",TRUE,FALSE)</formula>
    </cfRule>
  </conditionalFormatting>
  <conditionalFormatting sqref="AU494">
    <cfRule type="expression" dxfId="2423" priority="1705">
      <formula>IF(RIGHT(TEXT(AU494,"0.#"),1)=".",FALSE,TRUE)</formula>
    </cfRule>
    <cfRule type="expression" dxfId="2422" priority="1706">
      <formula>IF(RIGHT(TEXT(AU494,"0.#"),1)=".",TRUE,FALSE)</formula>
    </cfRule>
  </conditionalFormatting>
  <conditionalFormatting sqref="AU492">
    <cfRule type="expression" dxfId="2421" priority="1709">
      <formula>IF(RIGHT(TEXT(AU492,"0.#"),1)=".",FALSE,TRUE)</formula>
    </cfRule>
    <cfRule type="expression" dxfId="2420" priority="1710">
      <formula>IF(RIGHT(TEXT(AU492,"0.#"),1)=".",TRUE,FALSE)</formula>
    </cfRule>
  </conditionalFormatting>
  <conditionalFormatting sqref="AU493">
    <cfRule type="expression" dxfId="2419" priority="1707">
      <formula>IF(RIGHT(TEXT(AU493,"0.#"),1)=".",FALSE,TRUE)</formula>
    </cfRule>
    <cfRule type="expression" dxfId="2418" priority="1708">
      <formula>IF(RIGHT(TEXT(AU493,"0.#"),1)=".",TRUE,FALSE)</formula>
    </cfRule>
  </conditionalFormatting>
  <conditionalFormatting sqref="AU583">
    <cfRule type="expression" dxfId="2417" priority="1225">
      <formula>IF(RIGHT(TEXT(AU583,"0.#"),1)=".",FALSE,TRUE)</formula>
    </cfRule>
    <cfRule type="expression" dxfId="2416" priority="1226">
      <formula>IF(RIGHT(TEXT(AU583,"0.#"),1)=".",TRUE,FALSE)</formula>
    </cfRule>
  </conditionalFormatting>
  <conditionalFormatting sqref="AU582">
    <cfRule type="expression" dxfId="2415" priority="1227">
      <formula>IF(RIGHT(TEXT(AU582,"0.#"),1)=".",FALSE,TRUE)</formula>
    </cfRule>
    <cfRule type="expression" dxfId="2414" priority="1228">
      <formula>IF(RIGHT(TEXT(AU582,"0.#"),1)=".",TRUE,FALSE)</formula>
    </cfRule>
  </conditionalFormatting>
  <conditionalFormatting sqref="AE499">
    <cfRule type="expression" dxfId="2413" priority="1687">
      <formula>IF(RIGHT(TEXT(AE499,"0.#"),1)=".",FALSE,TRUE)</formula>
    </cfRule>
    <cfRule type="expression" dxfId="2412" priority="1688">
      <formula>IF(RIGHT(TEXT(AE499,"0.#"),1)=".",TRUE,FALSE)</formula>
    </cfRule>
  </conditionalFormatting>
  <conditionalFormatting sqref="AE497">
    <cfRule type="expression" dxfId="2411" priority="1691">
      <formula>IF(RIGHT(TEXT(AE497,"0.#"),1)=".",FALSE,TRUE)</formula>
    </cfRule>
    <cfRule type="expression" dxfId="2410" priority="1692">
      <formula>IF(RIGHT(TEXT(AE497,"0.#"),1)=".",TRUE,FALSE)</formula>
    </cfRule>
  </conditionalFormatting>
  <conditionalFormatting sqref="AE498">
    <cfRule type="expression" dxfId="2409" priority="1689">
      <formula>IF(RIGHT(TEXT(AE498,"0.#"),1)=".",FALSE,TRUE)</formula>
    </cfRule>
    <cfRule type="expression" dxfId="2408" priority="1690">
      <formula>IF(RIGHT(TEXT(AE498,"0.#"),1)=".",TRUE,FALSE)</formula>
    </cfRule>
  </conditionalFormatting>
  <conditionalFormatting sqref="AU499">
    <cfRule type="expression" dxfId="2407" priority="1675">
      <formula>IF(RIGHT(TEXT(AU499,"0.#"),1)=".",FALSE,TRUE)</formula>
    </cfRule>
    <cfRule type="expression" dxfId="2406" priority="1676">
      <formula>IF(RIGHT(TEXT(AU499,"0.#"),1)=".",TRUE,FALSE)</formula>
    </cfRule>
  </conditionalFormatting>
  <conditionalFormatting sqref="AU497">
    <cfRule type="expression" dxfId="2405" priority="1679">
      <formula>IF(RIGHT(TEXT(AU497,"0.#"),1)=".",FALSE,TRUE)</formula>
    </cfRule>
    <cfRule type="expression" dxfId="2404" priority="1680">
      <formula>IF(RIGHT(TEXT(AU497,"0.#"),1)=".",TRUE,FALSE)</formula>
    </cfRule>
  </conditionalFormatting>
  <conditionalFormatting sqref="AU498">
    <cfRule type="expression" dxfId="2403" priority="1677">
      <formula>IF(RIGHT(TEXT(AU498,"0.#"),1)=".",FALSE,TRUE)</formula>
    </cfRule>
    <cfRule type="expression" dxfId="2402" priority="1678">
      <formula>IF(RIGHT(TEXT(AU498,"0.#"),1)=".",TRUE,FALSE)</formula>
    </cfRule>
  </conditionalFormatting>
  <conditionalFormatting sqref="AQ497">
    <cfRule type="expression" dxfId="2401" priority="1663">
      <formula>IF(RIGHT(TEXT(AQ497,"0.#"),1)=".",FALSE,TRUE)</formula>
    </cfRule>
    <cfRule type="expression" dxfId="2400" priority="1664">
      <formula>IF(RIGHT(TEXT(AQ497,"0.#"),1)=".",TRUE,FALSE)</formula>
    </cfRule>
  </conditionalFormatting>
  <conditionalFormatting sqref="AQ498">
    <cfRule type="expression" dxfId="2399" priority="1667">
      <formula>IF(RIGHT(TEXT(AQ498,"0.#"),1)=".",FALSE,TRUE)</formula>
    </cfRule>
    <cfRule type="expression" dxfId="2398" priority="1668">
      <formula>IF(RIGHT(TEXT(AQ498,"0.#"),1)=".",TRUE,FALSE)</formula>
    </cfRule>
  </conditionalFormatting>
  <conditionalFormatting sqref="AQ499">
    <cfRule type="expression" dxfId="2397" priority="1665">
      <formula>IF(RIGHT(TEXT(AQ499,"0.#"),1)=".",FALSE,TRUE)</formula>
    </cfRule>
    <cfRule type="expression" dxfId="2396" priority="1666">
      <formula>IF(RIGHT(TEXT(AQ499,"0.#"),1)=".",TRUE,FALSE)</formula>
    </cfRule>
  </conditionalFormatting>
  <conditionalFormatting sqref="AE504">
    <cfRule type="expression" dxfId="2395" priority="1657">
      <formula>IF(RIGHT(TEXT(AE504,"0.#"),1)=".",FALSE,TRUE)</formula>
    </cfRule>
    <cfRule type="expression" dxfId="2394" priority="1658">
      <formula>IF(RIGHT(TEXT(AE504,"0.#"),1)=".",TRUE,FALSE)</formula>
    </cfRule>
  </conditionalFormatting>
  <conditionalFormatting sqref="AE502">
    <cfRule type="expression" dxfId="2393" priority="1661">
      <formula>IF(RIGHT(TEXT(AE502,"0.#"),1)=".",FALSE,TRUE)</formula>
    </cfRule>
    <cfRule type="expression" dxfId="2392" priority="1662">
      <formula>IF(RIGHT(TEXT(AE502,"0.#"),1)=".",TRUE,FALSE)</formula>
    </cfRule>
  </conditionalFormatting>
  <conditionalFormatting sqref="AE503">
    <cfRule type="expression" dxfId="2391" priority="1659">
      <formula>IF(RIGHT(TEXT(AE503,"0.#"),1)=".",FALSE,TRUE)</formula>
    </cfRule>
    <cfRule type="expression" dxfId="2390" priority="1660">
      <formula>IF(RIGHT(TEXT(AE503,"0.#"),1)=".",TRUE,FALSE)</formula>
    </cfRule>
  </conditionalFormatting>
  <conditionalFormatting sqref="AU504">
    <cfRule type="expression" dxfId="2389" priority="1645">
      <formula>IF(RIGHT(TEXT(AU504,"0.#"),1)=".",FALSE,TRUE)</formula>
    </cfRule>
    <cfRule type="expression" dxfId="2388" priority="1646">
      <formula>IF(RIGHT(TEXT(AU504,"0.#"),1)=".",TRUE,FALSE)</formula>
    </cfRule>
  </conditionalFormatting>
  <conditionalFormatting sqref="AU502">
    <cfRule type="expression" dxfId="2387" priority="1649">
      <formula>IF(RIGHT(TEXT(AU502,"0.#"),1)=".",FALSE,TRUE)</formula>
    </cfRule>
    <cfRule type="expression" dxfId="2386" priority="1650">
      <formula>IF(RIGHT(TEXT(AU502,"0.#"),1)=".",TRUE,FALSE)</formula>
    </cfRule>
  </conditionalFormatting>
  <conditionalFormatting sqref="AU503">
    <cfRule type="expression" dxfId="2385" priority="1647">
      <formula>IF(RIGHT(TEXT(AU503,"0.#"),1)=".",FALSE,TRUE)</formula>
    </cfRule>
    <cfRule type="expression" dxfId="2384" priority="1648">
      <formula>IF(RIGHT(TEXT(AU503,"0.#"),1)=".",TRUE,FALSE)</formula>
    </cfRule>
  </conditionalFormatting>
  <conditionalFormatting sqref="AQ502">
    <cfRule type="expression" dxfId="2383" priority="1633">
      <formula>IF(RIGHT(TEXT(AQ502,"0.#"),1)=".",FALSE,TRUE)</formula>
    </cfRule>
    <cfRule type="expression" dxfId="2382" priority="1634">
      <formula>IF(RIGHT(TEXT(AQ502,"0.#"),1)=".",TRUE,FALSE)</formula>
    </cfRule>
  </conditionalFormatting>
  <conditionalFormatting sqref="AQ503">
    <cfRule type="expression" dxfId="2381" priority="1637">
      <formula>IF(RIGHT(TEXT(AQ503,"0.#"),1)=".",FALSE,TRUE)</formula>
    </cfRule>
    <cfRule type="expression" dxfId="2380" priority="1638">
      <formula>IF(RIGHT(TEXT(AQ503,"0.#"),1)=".",TRUE,FALSE)</formula>
    </cfRule>
  </conditionalFormatting>
  <conditionalFormatting sqref="AQ504">
    <cfRule type="expression" dxfId="2379" priority="1635">
      <formula>IF(RIGHT(TEXT(AQ504,"0.#"),1)=".",FALSE,TRUE)</formula>
    </cfRule>
    <cfRule type="expression" dxfId="2378" priority="1636">
      <formula>IF(RIGHT(TEXT(AQ504,"0.#"),1)=".",TRUE,FALSE)</formula>
    </cfRule>
  </conditionalFormatting>
  <conditionalFormatting sqref="AE509">
    <cfRule type="expression" dxfId="2377" priority="1627">
      <formula>IF(RIGHT(TEXT(AE509,"0.#"),1)=".",FALSE,TRUE)</formula>
    </cfRule>
    <cfRule type="expression" dxfId="2376" priority="1628">
      <formula>IF(RIGHT(TEXT(AE509,"0.#"),1)=".",TRUE,FALSE)</formula>
    </cfRule>
  </conditionalFormatting>
  <conditionalFormatting sqref="AE507">
    <cfRule type="expression" dxfId="2375" priority="1631">
      <formula>IF(RIGHT(TEXT(AE507,"0.#"),1)=".",FALSE,TRUE)</formula>
    </cfRule>
    <cfRule type="expression" dxfId="2374" priority="1632">
      <formula>IF(RIGHT(TEXT(AE507,"0.#"),1)=".",TRUE,FALSE)</formula>
    </cfRule>
  </conditionalFormatting>
  <conditionalFormatting sqref="AE508">
    <cfRule type="expression" dxfId="2373" priority="1629">
      <formula>IF(RIGHT(TEXT(AE508,"0.#"),1)=".",FALSE,TRUE)</formula>
    </cfRule>
    <cfRule type="expression" dxfId="2372" priority="1630">
      <formula>IF(RIGHT(TEXT(AE508,"0.#"),1)=".",TRUE,FALSE)</formula>
    </cfRule>
  </conditionalFormatting>
  <conditionalFormatting sqref="AU509">
    <cfRule type="expression" dxfId="2371" priority="1615">
      <formula>IF(RIGHT(TEXT(AU509,"0.#"),1)=".",FALSE,TRUE)</formula>
    </cfRule>
    <cfRule type="expression" dxfId="2370" priority="1616">
      <formula>IF(RIGHT(TEXT(AU509,"0.#"),1)=".",TRUE,FALSE)</formula>
    </cfRule>
  </conditionalFormatting>
  <conditionalFormatting sqref="AU507">
    <cfRule type="expression" dxfId="2369" priority="1619">
      <formula>IF(RIGHT(TEXT(AU507,"0.#"),1)=".",FALSE,TRUE)</formula>
    </cfRule>
    <cfRule type="expression" dxfId="2368" priority="1620">
      <formula>IF(RIGHT(TEXT(AU507,"0.#"),1)=".",TRUE,FALSE)</formula>
    </cfRule>
  </conditionalFormatting>
  <conditionalFormatting sqref="AU508">
    <cfRule type="expression" dxfId="2367" priority="1617">
      <formula>IF(RIGHT(TEXT(AU508,"0.#"),1)=".",FALSE,TRUE)</formula>
    </cfRule>
    <cfRule type="expression" dxfId="2366" priority="1618">
      <formula>IF(RIGHT(TEXT(AU508,"0.#"),1)=".",TRUE,FALSE)</formula>
    </cfRule>
  </conditionalFormatting>
  <conditionalFormatting sqref="AQ507">
    <cfRule type="expression" dxfId="2365" priority="1603">
      <formula>IF(RIGHT(TEXT(AQ507,"0.#"),1)=".",FALSE,TRUE)</formula>
    </cfRule>
    <cfRule type="expression" dxfId="2364" priority="1604">
      <formula>IF(RIGHT(TEXT(AQ507,"0.#"),1)=".",TRUE,FALSE)</formula>
    </cfRule>
  </conditionalFormatting>
  <conditionalFormatting sqref="AQ508">
    <cfRule type="expression" dxfId="2363" priority="1607">
      <formula>IF(RIGHT(TEXT(AQ508,"0.#"),1)=".",FALSE,TRUE)</formula>
    </cfRule>
    <cfRule type="expression" dxfId="2362" priority="1608">
      <formula>IF(RIGHT(TEXT(AQ508,"0.#"),1)=".",TRUE,FALSE)</formula>
    </cfRule>
  </conditionalFormatting>
  <conditionalFormatting sqref="AQ509">
    <cfRule type="expression" dxfId="2361" priority="1605">
      <formula>IF(RIGHT(TEXT(AQ509,"0.#"),1)=".",FALSE,TRUE)</formula>
    </cfRule>
    <cfRule type="expression" dxfId="2360" priority="1606">
      <formula>IF(RIGHT(TEXT(AQ509,"0.#"),1)=".",TRUE,FALSE)</formula>
    </cfRule>
  </conditionalFormatting>
  <conditionalFormatting sqref="AE465">
    <cfRule type="expression" dxfId="2359" priority="1897">
      <formula>IF(RIGHT(TEXT(AE465,"0.#"),1)=".",FALSE,TRUE)</formula>
    </cfRule>
    <cfRule type="expression" dxfId="2358" priority="1898">
      <formula>IF(RIGHT(TEXT(AE465,"0.#"),1)=".",TRUE,FALSE)</formula>
    </cfRule>
  </conditionalFormatting>
  <conditionalFormatting sqref="AE463">
    <cfRule type="expression" dxfId="2357" priority="1901">
      <formula>IF(RIGHT(TEXT(AE463,"0.#"),1)=".",FALSE,TRUE)</formula>
    </cfRule>
    <cfRule type="expression" dxfId="2356" priority="1902">
      <formula>IF(RIGHT(TEXT(AE463,"0.#"),1)=".",TRUE,FALSE)</formula>
    </cfRule>
  </conditionalFormatting>
  <conditionalFormatting sqref="AE464">
    <cfRule type="expression" dxfId="2355" priority="1899">
      <formula>IF(RIGHT(TEXT(AE464,"0.#"),1)=".",FALSE,TRUE)</formula>
    </cfRule>
    <cfRule type="expression" dxfId="2354" priority="1900">
      <formula>IF(RIGHT(TEXT(AE464,"0.#"),1)=".",TRUE,FALSE)</formula>
    </cfRule>
  </conditionalFormatting>
  <conditionalFormatting sqref="AM465">
    <cfRule type="expression" dxfId="2353" priority="1891">
      <formula>IF(RIGHT(TEXT(AM465,"0.#"),1)=".",FALSE,TRUE)</formula>
    </cfRule>
    <cfRule type="expression" dxfId="2352" priority="1892">
      <formula>IF(RIGHT(TEXT(AM465,"0.#"),1)=".",TRUE,FALSE)</formula>
    </cfRule>
  </conditionalFormatting>
  <conditionalFormatting sqref="AM463">
    <cfRule type="expression" dxfId="2351" priority="1895">
      <formula>IF(RIGHT(TEXT(AM463,"0.#"),1)=".",FALSE,TRUE)</formula>
    </cfRule>
    <cfRule type="expression" dxfId="2350" priority="1896">
      <formula>IF(RIGHT(TEXT(AM463,"0.#"),1)=".",TRUE,FALSE)</formula>
    </cfRule>
  </conditionalFormatting>
  <conditionalFormatting sqref="AM464">
    <cfRule type="expression" dxfId="2349" priority="1893">
      <formula>IF(RIGHT(TEXT(AM464,"0.#"),1)=".",FALSE,TRUE)</formula>
    </cfRule>
    <cfRule type="expression" dxfId="2348" priority="1894">
      <formula>IF(RIGHT(TEXT(AM464,"0.#"),1)=".",TRUE,FALSE)</formula>
    </cfRule>
  </conditionalFormatting>
  <conditionalFormatting sqref="AU465">
    <cfRule type="expression" dxfId="2347" priority="1885">
      <formula>IF(RIGHT(TEXT(AU465,"0.#"),1)=".",FALSE,TRUE)</formula>
    </cfRule>
    <cfRule type="expression" dxfId="2346" priority="1886">
      <formula>IF(RIGHT(TEXT(AU465,"0.#"),1)=".",TRUE,FALSE)</formula>
    </cfRule>
  </conditionalFormatting>
  <conditionalFormatting sqref="AU463">
    <cfRule type="expression" dxfId="2345" priority="1889">
      <formula>IF(RIGHT(TEXT(AU463,"0.#"),1)=".",FALSE,TRUE)</formula>
    </cfRule>
    <cfRule type="expression" dxfId="2344" priority="1890">
      <formula>IF(RIGHT(TEXT(AU463,"0.#"),1)=".",TRUE,FALSE)</formula>
    </cfRule>
  </conditionalFormatting>
  <conditionalFormatting sqref="AU464">
    <cfRule type="expression" dxfId="2343" priority="1887">
      <formula>IF(RIGHT(TEXT(AU464,"0.#"),1)=".",FALSE,TRUE)</formula>
    </cfRule>
    <cfRule type="expression" dxfId="2342" priority="1888">
      <formula>IF(RIGHT(TEXT(AU464,"0.#"),1)=".",TRUE,FALSE)</formula>
    </cfRule>
  </conditionalFormatting>
  <conditionalFormatting sqref="AI465">
    <cfRule type="expression" dxfId="2341" priority="1879">
      <formula>IF(RIGHT(TEXT(AI465,"0.#"),1)=".",FALSE,TRUE)</formula>
    </cfRule>
    <cfRule type="expression" dxfId="2340" priority="1880">
      <formula>IF(RIGHT(TEXT(AI465,"0.#"),1)=".",TRUE,FALSE)</formula>
    </cfRule>
  </conditionalFormatting>
  <conditionalFormatting sqref="AI463">
    <cfRule type="expression" dxfId="2339" priority="1883">
      <formula>IF(RIGHT(TEXT(AI463,"0.#"),1)=".",FALSE,TRUE)</formula>
    </cfRule>
    <cfRule type="expression" dxfId="2338" priority="1884">
      <formula>IF(RIGHT(TEXT(AI463,"0.#"),1)=".",TRUE,FALSE)</formula>
    </cfRule>
  </conditionalFormatting>
  <conditionalFormatting sqref="AI464">
    <cfRule type="expression" dxfId="2337" priority="1881">
      <formula>IF(RIGHT(TEXT(AI464,"0.#"),1)=".",FALSE,TRUE)</formula>
    </cfRule>
    <cfRule type="expression" dxfId="2336" priority="1882">
      <formula>IF(RIGHT(TEXT(AI464,"0.#"),1)=".",TRUE,FALSE)</formula>
    </cfRule>
  </conditionalFormatting>
  <conditionalFormatting sqref="AQ463">
    <cfRule type="expression" dxfId="2335" priority="1873">
      <formula>IF(RIGHT(TEXT(AQ463,"0.#"),1)=".",FALSE,TRUE)</formula>
    </cfRule>
    <cfRule type="expression" dxfId="2334" priority="1874">
      <formula>IF(RIGHT(TEXT(AQ463,"0.#"),1)=".",TRUE,FALSE)</formula>
    </cfRule>
  </conditionalFormatting>
  <conditionalFormatting sqref="AQ464">
    <cfRule type="expression" dxfId="2333" priority="1877">
      <formula>IF(RIGHT(TEXT(AQ464,"0.#"),1)=".",FALSE,TRUE)</formula>
    </cfRule>
    <cfRule type="expression" dxfId="2332" priority="1878">
      <formula>IF(RIGHT(TEXT(AQ464,"0.#"),1)=".",TRUE,FALSE)</formula>
    </cfRule>
  </conditionalFormatting>
  <conditionalFormatting sqref="AQ465">
    <cfRule type="expression" dxfId="2331" priority="1875">
      <formula>IF(RIGHT(TEXT(AQ465,"0.#"),1)=".",FALSE,TRUE)</formula>
    </cfRule>
    <cfRule type="expression" dxfId="2330" priority="1876">
      <formula>IF(RIGHT(TEXT(AQ465,"0.#"),1)=".",TRUE,FALSE)</formula>
    </cfRule>
  </conditionalFormatting>
  <conditionalFormatting sqref="AE470">
    <cfRule type="expression" dxfId="2329" priority="1867">
      <formula>IF(RIGHT(TEXT(AE470,"0.#"),1)=".",FALSE,TRUE)</formula>
    </cfRule>
    <cfRule type="expression" dxfId="2328" priority="1868">
      <formula>IF(RIGHT(TEXT(AE470,"0.#"),1)=".",TRUE,FALSE)</formula>
    </cfRule>
  </conditionalFormatting>
  <conditionalFormatting sqref="AE468">
    <cfRule type="expression" dxfId="2327" priority="1871">
      <formula>IF(RIGHT(TEXT(AE468,"0.#"),1)=".",FALSE,TRUE)</formula>
    </cfRule>
    <cfRule type="expression" dxfId="2326" priority="1872">
      <formula>IF(RIGHT(TEXT(AE468,"0.#"),1)=".",TRUE,FALSE)</formula>
    </cfRule>
  </conditionalFormatting>
  <conditionalFormatting sqref="AE469">
    <cfRule type="expression" dxfId="2325" priority="1869">
      <formula>IF(RIGHT(TEXT(AE469,"0.#"),1)=".",FALSE,TRUE)</formula>
    </cfRule>
    <cfRule type="expression" dxfId="2324" priority="1870">
      <formula>IF(RIGHT(TEXT(AE469,"0.#"),1)=".",TRUE,FALSE)</formula>
    </cfRule>
  </conditionalFormatting>
  <conditionalFormatting sqref="AM470">
    <cfRule type="expression" dxfId="2323" priority="1861">
      <formula>IF(RIGHT(TEXT(AM470,"0.#"),1)=".",FALSE,TRUE)</formula>
    </cfRule>
    <cfRule type="expression" dxfId="2322" priority="1862">
      <formula>IF(RIGHT(TEXT(AM470,"0.#"),1)=".",TRUE,FALSE)</formula>
    </cfRule>
  </conditionalFormatting>
  <conditionalFormatting sqref="AM468">
    <cfRule type="expression" dxfId="2321" priority="1865">
      <formula>IF(RIGHT(TEXT(AM468,"0.#"),1)=".",FALSE,TRUE)</formula>
    </cfRule>
    <cfRule type="expression" dxfId="2320" priority="1866">
      <formula>IF(RIGHT(TEXT(AM468,"0.#"),1)=".",TRUE,FALSE)</formula>
    </cfRule>
  </conditionalFormatting>
  <conditionalFormatting sqref="AM469">
    <cfRule type="expression" dxfId="2319" priority="1863">
      <formula>IF(RIGHT(TEXT(AM469,"0.#"),1)=".",FALSE,TRUE)</formula>
    </cfRule>
    <cfRule type="expression" dxfId="2318" priority="1864">
      <formula>IF(RIGHT(TEXT(AM469,"0.#"),1)=".",TRUE,FALSE)</formula>
    </cfRule>
  </conditionalFormatting>
  <conditionalFormatting sqref="AU470">
    <cfRule type="expression" dxfId="2317" priority="1855">
      <formula>IF(RIGHT(TEXT(AU470,"0.#"),1)=".",FALSE,TRUE)</formula>
    </cfRule>
    <cfRule type="expression" dxfId="2316" priority="1856">
      <formula>IF(RIGHT(TEXT(AU470,"0.#"),1)=".",TRUE,FALSE)</formula>
    </cfRule>
  </conditionalFormatting>
  <conditionalFormatting sqref="AU468">
    <cfRule type="expression" dxfId="2315" priority="1859">
      <formula>IF(RIGHT(TEXT(AU468,"0.#"),1)=".",FALSE,TRUE)</formula>
    </cfRule>
    <cfRule type="expression" dxfId="2314" priority="1860">
      <formula>IF(RIGHT(TEXT(AU468,"0.#"),1)=".",TRUE,FALSE)</formula>
    </cfRule>
  </conditionalFormatting>
  <conditionalFormatting sqref="AU469">
    <cfRule type="expression" dxfId="2313" priority="1857">
      <formula>IF(RIGHT(TEXT(AU469,"0.#"),1)=".",FALSE,TRUE)</formula>
    </cfRule>
    <cfRule type="expression" dxfId="2312" priority="1858">
      <formula>IF(RIGHT(TEXT(AU469,"0.#"),1)=".",TRUE,FALSE)</formula>
    </cfRule>
  </conditionalFormatting>
  <conditionalFormatting sqref="AI470">
    <cfRule type="expression" dxfId="2311" priority="1849">
      <formula>IF(RIGHT(TEXT(AI470,"0.#"),1)=".",FALSE,TRUE)</formula>
    </cfRule>
    <cfRule type="expression" dxfId="2310" priority="1850">
      <formula>IF(RIGHT(TEXT(AI470,"0.#"),1)=".",TRUE,FALSE)</formula>
    </cfRule>
  </conditionalFormatting>
  <conditionalFormatting sqref="AI468">
    <cfRule type="expression" dxfId="2309" priority="1853">
      <formula>IF(RIGHT(TEXT(AI468,"0.#"),1)=".",FALSE,TRUE)</formula>
    </cfRule>
    <cfRule type="expression" dxfId="2308" priority="1854">
      <formula>IF(RIGHT(TEXT(AI468,"0.#"),1)=".",TRUE,FALSE)</formula>
    </cfRule>
  </conditionalFormatting>
  <conditionalFormatting sqref="AI469">
    <cfRule type="expression" dxfId="2307" priority="1851">
      <formula>IF(RIGHT(TEXT(AI469,"0.#"),1)=".",FALSE,TRUE)</formula>
    </cfRule>
    <cfRule type="expression" dxfId="2306" priority="1852">
      <formula>IF(RIGHT(TEXT(AI469,"0.#"),1)=".",TRUE,FALSE)</formula>
    </cfRule>
  </conditionalFormatting>
  <conditionalFormatting sqref="AQ468">
    <cfRule type="expression" dxfId="2305" priority="1843">
      <formula>IF(RIGHT(TEXT(AQ468,"0.#"),1)=".",FALSE,TRUE)</formula>
    </cfRule>
    <cfRule type="expression" dxfId="2304" priority="1844">
      <formula>IF(RIGHT(TEXT(AQ468,"0.#"),1)=".",TRUE,FALSE)</formula>
    </cfRule>
  </conditionalFormatting>
  <conditionalFormatting sqref="AQ469">
    <cfRule type="expression" dxfId="2303" priority="1847">
      <formula>IF(RIGHT(TEXT(AQ469,"0.#"),1)=".",FALSE,TRUE)</formula>
    </cfRule>
    <cfRule type="expression" dxfId="2302" priority="1848">
      <formula>IF(RIGHT(TEXT(AQ469,"0.#"),1)=".",TRUE,FALSE)</formula>
    </cfRule>
  </conditionalFormatting>
  <conditionalFormatting sqref="AQ470">
    <cfRule type="expression" dxfId="2301" priority="1845">
      <formula>IF(RIGHT(TEXT(AQ470,"0.#"),1)=".",FALSE,TRUE)</formula>
    </cfRule>
    <cfRule type="expression" dxfId="2300" priority="1846">
      <formula>IF(RIGHT(TEXT(AQ470,"0.#"),1)=".",TRUE,FALSE)</formula>
    </cfRule>
  </conditionalFormatting>
  <conditionalFormatting sqref="AE475">
    <cfRule type="expression" dxfId="2299" priority="1837">
      <formula>IF(RIGHT(TEXT(AE475,"0.#"),1)=".",FALSE,TRUE)</formula>
    </cfRule>
    <cfRule type="expression" dxfId="2298" priority="1838">
      <formula>IF(RIGHT(TEXT(AE475,"0.#"),1)=".",TRUE,FALSE)</formula>
    </cfRule>
  </conditionalFormatting>
  <conditionalFormatting sqref="AE473">
    <cfRule type="expression" dxfId="2297" priority="1841">
      <formula>IF(RIGHT(TEXT(AE473,"0.#"),1)=".",FALSE,TRUE)</formula>
    </cfRule>
    <cfRule type="expression" dxfId="2296" priority="1842">
      <formula>IF(RIGHT(TEXT(AE473,"0.#"),1)=".",TRUE,FALSE)</formula>
    </cfRule>
  </conditionalFormatting>
  <conditionalFormatting sqref="AE474">
    <cfRule type="expression" dxfId="2295" priority="1839">
      <formula>IF(RIGHT(TEXT(AE474,"0.#"),1)=".",FALSE,TRUE)</formula>
    </cfRule>
    <cfRule type="expression" dxfId="2294" priority="1840">
      <formula>IF(RIGHT(TEXT(AE474,"0.#"),1)=".",TRUE,FALSE)</formula>
    </cfRule>
  </conditionalFormatting>
  <conditionalFormatting sqref="AM475">
    <cfRule type="expression" dxfId="2293" priority="1831">
      <formula>IF(RIGHT(TEXT(AM475,"0.#"),1)=".",FALSE,TRUE)</formula>
    </cfRule>
    <cfRule type="expression" dxfId="2292" priority="1832">
      <formula>IF(RIGHT(TEXT(AM475,"0.#"),1)=".",TRUE,FALSE)</formula>
    </cfRule>
  </conditionalFormatting>
  <conditionalFormatting sqref="AM473">
    <cfRule type="expression" dxfId="2291" priority="1835">
      <formula>IF(RIGHT(TEXT(AM473,"0.#"),1)=".",FALSE,TRUE)</formula>
    </cfRule>
    <cfRule type="expression" dxfId="2290" priority="1836">
      <formula>IF(RIGHT(TEXT(AM473,"0.#"),1)=".",TRUE,FALSE)</formula>
    </cfRule>
  </conditionalFormatting>
  <conditionalFormatting sqref="AM474">
    <cfRule type="expression" dxfId="2289" priority="1833">
      <formula>IF(RIGHT(TEXT(AM474,"0.#"),1)=".",FALSE,TRUE)</formula>
    </cfRule>
    <cfRule type="expression" dxfId="2288" priority="1834">
      <formula>IF(RIGHT(TEXT(AM474,"0.#"),1)=".",TRUE,FALSE)</formula>
    </cfRule>
  </conditionalFormatting>
  <conditionalFormatting sqref="AU475">
    <cfRule type="expression" dxfId="2287" priority="1825">
      <formula>IF(RIGHT(TEXT(AU475,"0.#"),1)=".",FALSE,TRUE)</formula>
    </cfRule>
    <cfRule type="expression" dxfId="2286" priority="1826">
      <formula>IF(RIGHT(TEXT(AU475,"0.#"),1)=".",TRUE,FALSE)</formula>
    </cfRule>
  </conditionalFormatting>
  <conditionalFormatting sqref="AU473">
    <cfRule type="expression" dxfId="2285" priority="1829">
      <formula>IF(RIGHT(TEXT(AU473,"0.#"),1)=".",FALSE,TRUE)</formula>
    </cfRule>
    <cfRule type="expression" dxfId="2284" priority="1830">
      <formula>IF(RIGHT(TEXT(AU473,"0.#"),1)=".",TRUE,FALSE)</formula>
    </cfRule>
  </conditionalFormatting>
  <conditionalFormatting sqref="AU474">
    <cfRule type="expression" dxfId="2283" priority="1827">
      <formula>IF(RIGHT(TEXT(AU474,"0.#"),1)=".",FALSE,TRUE)</formula>
    </cfRule>
    <cfRule type="expression" dxfId="2282" priority="1828">
      <formula>IF(RIGHT(TEXT(AU474,"0.#"),1)=".",TRUE,FALSE)</formula>
    </cfRule>
  </conditionalFormatting>
  <conditionalFormatting sqref="AI475">
    <cfRule type="expression" dxfId="2281" priority="1819">
      <formula>IF(RIGHT(TEXT(AI475,"0.#"),1)=".",FALSE,TRUE)</formula>
    </cfRule>
    <cfRule type="expression" dxfId="2280" priority="1820">
      <formula>IF(RIGHT(TEXT(AI475,"0.#"),1)=".",TRUE,FALSE)</formula>
    </cfRule>
  </conditionalFormatting>
  <conditionalFormatting sqref="AI473">
    <cfRule type="expression" dxfId="2279" priority="1823">
      <formula>IF(RIGHT(TEXT(AI473,"0.#"),1)=".",FALSE,TRUE)</formula>
    </cfRule>
    <cfRule type="expression" dxfId="2278" priority="1824">
      <formula>IF(RIGHT(TEXT(AI473,"0.#"),1)=".",TRUE,FALSE)</formula>
    </cfRule>
  </conditionalFormatting>
  <conditionalFormatting sqref="AI474">
    <cfRule type="expression" dxfId="2277" priority="1821">
      <formula>IF(RIGHT(TEXT(AI474,"0.#"),1)=".",FALSE,TRUE)</formula>
    </cfRule>
    <cfRule type="expression" dxfId="2276" priority="1822">
      <formula>IF(RIGHT(TEXT(AI474,"0.#"),1)=".",TRUE,FALSE)</formula>
    </cfRule>
  </conditionalFormatting>
  <conditionalFormatting sqref="AQ473">
    <cfRule type="expression" dxfId="2275" priority="1813">
      <formula>IF(RIGHT(TEXT(AQ473,"0.#"),1)=".",FALSE,TRUE)</formula>
    </cfRule>
    <cfRule type="expression" dxfId="2274" priority="1814">
      <formula>IF(RIGHT(TEXT(AQ473,"0.#"),1)=".",TRUE,FALSE)</formula>
    </cfRule>
  </conditionalFormatting>
  <conditionalFormatting sqref="AQ474">
    <cfRule type="expression" dxfId="2273" priority="1817">
      <formula>IF(RIGHT(TEXT(AQ474,"0.#"),1)=".",FALSE,TRUE)</formula>
    </cfRule>
    <cfRule type="expression" dxfId="2272" priority="1818">
      <formula>IF(RIGHT(TEXT(AQ474,"0.#"),1)=".",TRUE,FALSE)</formula>
    </cfRule>
  </conditionalFormatting>
  <conditionalFormatting sqref="AQ475">
    <cfRule type="expression" dxfId="2271" priority="1815">
      <formula>IF(RIGHT(TEXT(AQ475,"0.#"),1)=".",FALSE,TRUE)</formula>
    </cfRule>
    <cfRule type="expression" dxfId="2270" priority="1816">
      <formula>IF(RIGHT(TEXT(AQ475,"0.#"),1)=".",TRUE,FALSE)</formula>
    </cfRule>
  </conditionalFormatting>
  <conditionalFormatting sqref="AE480">
    <cfRule type="expression" dxfId="2269" priority="1807">
      <formula>IF(RIGHT(TEXT(AE480,"0.#"),1)=".",FALSE,TRUE)</formula>
    </cfRule>
    <cfRule type="expression" dxfId="2268" priority="1808">
      <formula>IF(RIGHT(TEXT(AE480,"0.#"),1)=".",TRUE,FALSE)</formula>
    </cfRule>
  </conditionalFormatting>
  <conditionalFormatting sqref="AE478">
    <cfRule type="expression" dxfId="2267" priority="1811">
      <formula>IF(RIGHT(TEXT(AE478,"0.#"),1)=".",FALSE,TRUE)</formula>
    </cfRule>
    <cfRule type="expression" dxfId="2266" priority="1812">
      <formula>IF(RIGHT(TEXT(AE478,"0.#"),1)=".",TRUE,FALSE)</formula>
    </cfRule>
  </conditionalFormatting>
  <conditionalFormatting sqref="AE479">
    <cfRule type="expression" dxfId="2265" priority="1809">
      <formula>IF(RIGHT(TEXT(AE479,"0.#"),1)=".",FALSE,TRUE)</formula>
    </cfRule>
    <cfRule type="expression" dxfId="2264" priority="1810">
      <formula>IF(RIGHT(TEXT(AE479,"0.#"),1)=".",TRUE,FALSE)</formula>
    </cfRule>
  </conditionalFormatting>
  <conditionalFormatting sqref="AM480">
    <cfRule type="expression" dxfId="2263" priority="1801">
      <formula>IF(RIGHT(TEXT(AM480,"0.#"),1)=".",FALSE,TRUE)</formula>
    </cfRule>
    <cfRule type="expression" dxfId="2262" priority="1802">
      <formula>IF(RIGHT(TEXT(AM480,"0.#"),1)=".",TRUE,FALSE)</formula>
    </cfRule>
  </conditionalFormatting>
  <conditionalFormatting sqref="AM478">
    <cfRule type="expression" dxfId="2261" priority="1805">
      <formula>IF(RIGHT(TEXT(AM478,"0.#"),1)=".",FALSE,TRUE)</formula>
    </cfRule>
    <cfRule type="expression" dxfId="2260" priority="1806">
      <formula>IF(RIGHT(TEXT(AM478,"0.#"),1)=".",TRUE,FALSE)</formula>
    </cfRule>
  </conditionalFormatting>
  <conditionalFormatting sqref="AM479">
    <cfRule type="expression" dxfId="2259" priority="1803">
      <formula>IF(RIGHT(TEXT(AM479,"0.#"),1)=".",FALSE,TRUE)</formula>
    </cfRule>
    <cfRule type="expression" dxfId="2258" priority="1804">
      <formula>IF(RIGHT(TEXT(AM479,"0.#"),1)=".",TRUE,FALSE)</formula>
    </cfRule>
  </conditionalFormatting>
  <conditionalFormatting sqref="AU480">
    <cfRule type="expression" dxfId="2257" priority="1795">
      <formula>IF(RIGHT(TEXT(AU480,"0.#"),1)=".",FALSE,TRUE)</formula>
    </cfRule>
    <cfRule type="expression" dxfId="2256" priority="1796">
      <formula>IF(RIGHT(TEXT(AU480,"0.#"),1)=".",TRUE,FALSE)</formula>
    </cfRule>
  </conditionalFormatting>
  <conditionalFormatting sqref="AU478">
    <cfRule type="expression" dxfId="2255" priority="1799">
      <formula>IF(RIGHT(TEXT(AU478,"0.#"),1)=".",FALSE,TRUE)</formula>
    </cfRule>
    <cfRule type="expression" dxfId="2254" priority="1800">
      <formula>IF(RIGHT(TEXT(AU478,"0.#"),1)=".",TRUE,FALSE)</formula>
    </cfRule>
  </conditionalFormatting>
  <conditionalFormatting sqref="AU479">
    <cfRule type="expression" dxfId="2253" priority="1797">
      <formula>IF(RIGHT(TEXT(AU479,"0.#"),1)=".",FALSE,TRUE)</formula>
    </cfRule>
    <cfRule type="expression" dxfId="2252" priority="1798">
      <formula>IF(RIGHT(TEXT(AU479,"0.#"),1)=".",TRUE,FALSE)</formula>
    </cfRule>
  </conditionalFormatting>
  <conditionalFormatting sqref="AI480">
    <cfRule type="expression" dxfId="2251" priority="1789">
      <formula>IF(RIGHT(TEXT(AI480,"0.#"),1)=".",FALSE,TRUE)</formula>
    </cfRule>
    <cfRule type="expression" dxfId="2250" priority="1790">
      <formula>IF(RIGHT(TEXT(AI480,"0.#"),1)=".",TRUE,FALSE)</formula>
    </cfRule>
  </conditionalFormatting>
  <conditionalFormatting sqref="AI478">
    <cfRule type="expression" dxfId="2249" priority="1793">
      <formula>IF(RIGHT(TEXT(AI478,"0.#"),1)=".",FALSE,TRUE)</formula>
    </cfRule>
    <cfRule type="expression" dxfId="2248" priority="1794">
      <formula>IF(RIGHT(TEXT(AI478,"0.#"),1)=".",TRUE,FALSE)</formula>
    </cfRule>
  </conditionalFormatting>
  <conditionalFormatting sqref="AI479">
    <cfRule type="expression" dxfId="2247" priority="1791">
      <formula>IF(RIGHT(TEXT(AI479,"0.#"),1)=".",FALSE,TRUE)</formula>
    </cfRule>
    <cfRule type="expression" dxfId="2246" priority="1792">
      <formula>IF(RIGHT(TEXT(AI479,"0.#"),1)=".",TRUE,FALSE)</formula>
    </cfRule>
  </conditionalFormatting>
  <conditionalFormatting sqref="AQ478">
    <cfRule type="expression" dxfId="2245" priority="1783">
      <formula>IF(RIGHT(TEXT(AQ478,"0.#"),1)=".",FALSE,TRUE)</formula>
    </cfRule>
    <cfRule type="expression" dxfId="2244" priority="1784">
      <formula>IF(RIGHT(TEXT(AQ478,"0.#"),1)=".",TRUE,FALSE)</formula>
    </cfRule>
  </conditionalFormatting>
  <conditionalFormatting sqref="AQ479">
    <cfRule type="expression" dxfId="2243" priority="1787">
      <formula>IF(RIGHT(TEXT(AQ479,"0.#"),1)=".",FALSE,TRUE)</formula>
    </cfRule>
    <cfRule type="expression" dxfId="2242" priority="1788">
      <formula>IF(RIGHT(TEXT(AQ479,"0.#"),1)=".",TRUE,FALSE)</formula>
    </cfRule>
  </conditionalFormatting>
  <conditionalFormatting sqref="AQ480">
    <cfRule type="expression" dxfId="2241" priority="1785">
      <formula>IF(RIGHT(TEXT(AQ480,"0.#"),1)=".",FALSE,TRUE)</formula>
    </cfRule>
    <cfRule type="expression" dxfId="2240" priority="1786">
      <formula>IF(RIGHT(TEXT(AQ480,"0.#"),1)=".",TRUE,FALSE)</formula>
    </cfRule>
  </conditionalFormatting>
  <conditionalFormatting sqref="AM47">
    <cfRule type="expression" dxfId="2239" priority="2077">
      <formula>IF(RIGHT(TEXT(AM47,"0.#"),1)=".",FALSE,TRUE)</formula>
    </cfRule>
    <cfRule type="expression" dxfId="2238" priority="2078">
      <formula>IF(RIGHT(TEXT(AM47,"0.#"),1)=".",TRUE,FALSE)</formula>
    </cfRule>
  </conditionalFormatting>
  <conditionalFormatting sqref="AM46">
    <cfRule type="expression" dxfId="2237" priority="2079">
      <formula>IF(RIGHT(TEXT(AM46,"0.#"),1)=".",FALSE,TRUE)</formula>
    </cfRule>
    <cfRule type="expression" dxfId="2236" priority="2080">
      <formula>IF(RIGHT(TEXT(AM46,"0.#"),1)=".",TRUE,FALSE)</formula>
    </cfRule>
  </conditionalFormatting>
  <conditionalFormatting sqref="AU46:AU48">
    <cfRule type="expression" dxfId="2235" priority="2071">
      <formula>IF(RIGHT(TEXT(AU46,"0.#"),1)=".",FALSE,TRUE)</formula>
    </cfRule>
    <cfRule type="expression" dxfId="2234" priority="2072">
      <formula>IF(RIGHT(TEXT(AU46,"0.#"),1)=".",TRUE,FALSE)</formula>
    </cfRule>
  </conditionalFormatting>
  <conditionalFormatting sqref="AM48">
    <cfRule type="expression" dxfId="2233" priority="2075">
      <formula>IF(RIGHT(TEXT(AM48,"0.#"),1)=".",FALSE,TRUE)</formula>
    </cfRule>
    <cfRule type="expression" dxfId="2232" priority="2076">
      <formula>IF(RIGHT(TEXT(AM48,"0.#"),1)=".",TRUE,FALSE)</formula>
    </cfRule>
  </conditionalFormatting>
  <conditionalFormatting sqref="AQ46:AQ48">
    <cfRule type="expression" dxfId="2231" priority="2073">
      <formula>IF(RIGHT(TEXT(AQ46,"0.#"),1)=".",FALSE,TRUE)</formula>
    </cfRule>
    <cfRule type="expression" dxfId="2230" priority="2074">
      <formula>IF(RIGHT(TEXT(AQ46,"0.#"),1)=".",TRUE,FALSE)</formula>
    </cfRule>
  </conditionalFormatting>
  <conditionalFormatting sqref="AE146:AE147 AI146:AI147 AM146:AM147 AQ146:AQ147 AU146:AU147">
    <cfRule type="expression" dxfId="2229" priority="2065">
      <formula>IF(RIGHT(TEXT(AE146,"0.#"),1)=".",FALSE,TRUE)</formula>
    </cfRule>
    <cfRule type="expression" dxfId="2228" priority="2066">
      <formula>IF(RIGHT(TEXT(AE146,"0.#"),1)=".",TRUE,FALSE)</formula>
    </cfRule>
  </conditionalFormatting>
  <conditionalFormatting sqref="AE138:AE139 AI138:AI139 AM138:AM139 AQ138:AQ139 AU138:AU139">
    <cfRule type="expression" dxfId="2227" priority="2069">
      <formula>IF(RIGHT(TEXT(AE138,"0.#"),1)=".",FALSE,TRUE)</formula>
    </cfRule>
    <cfRule type="expression" dxfId="2226" priority="2070">
      <formula>IF(RIGHT(TEXT(AE138,"0.#"),1)=".",TRUE,FALSE)</formula>
    </cfRule>
  </conditionalFormatting>
  <conditionalFormatting sqref="AE142 AI142 AM142 AQ142 AU142:AU143">
    <cfRule type="expression" dxfId="2225" priority="2067">
      <formula>IF(RIGHT(TEXT(AE142,"0.#"),1)=".",FALSE,TRUE)</formula>
    </cfRule>
    <cfRule type="expression" dxfId="2224" priority="2068">
      <formula>IF(RIGHT(TEXT(AE142,"0.#"),1)=".",TRUE,FALSE)</formula>
    </cfRule>
  </conditionalFormatting>
  <conditionalFormatting sqref="AE198:AE199 AI198:AI199 AM198:AM199 AQ198:AQ199 AU198:AU199">
    <cfRule type="expression" dxfId="2223" priority="2059">
      <formula>IF(RIGHT(TEXT(AE198,"0.#"),1)=".",FALSE,TRUE)</formula>
    </cfRule>
    <cfRule type="expression" dxfId="2222" priority="2060">
      <formula>IF(RIGHT(TEXT(AE198,"0.#"),1)=".",TRUE,FALSE)</formula>
    </cfRule>
  </conditionalFormatting>
  <conditionalFormatting sqref="AE150:AE151 AI150:AI151 AM150:AM151 AQ150:AQ151 AU150:AU151">
    <cfRule type="expression" dxfId="2221" priority="2063">
      <formula>IF(RIGHT(TEXT(AE150,"0.#"),1)=".",FALSE,TRUE)</formula>
    </cfRule>
    <cfRule type="expression" dxfId="2220" priority="2064">
      <formula>IF(RIGHT(TEXT(AE150,"0.#"),1)=".",TRUE,FALSE)</formula>
    </cfRule>
  </conditionalFormatting>
  <conditionalFormatting sqref="AE194:AE195 AI194:AI195 AM194:AM195 AQ194:AQ195 AU194:AU195">
    <cfRule type="expression" dxfId="2219" priority="2061">
      <formula>IF(RIGHT(TEXT(AE194,"0.#"),1)=".",FALSE,TRUE)</formula>
    </cfRule>
    <cfRule type="expression" dxfId="2218" priority="2062">
      <formula>IF(RIGHT(TEXT(AE194,"0.#"),1)=".",TRUE,FALSE)</formula>
    </cfRule>
  </conditionalFormatting>
  <conditionalFormatting sqref="AE210:AE211 AI210:AI211 AM210:AM211 AQ210:AQ211 AU210:AU211">
    <cfRule type="expression" dxfId="2217" priority="2053">
      <formula>IF(RIGHT(TEXT(AE210,"0.#"),1)=".",FALSE,TRUE)</formula>
    </cfRule>
    <cfRule type="expression" dxfId="2216" priority="2054">
      <formula>IF(RIGHT(TEXT(AE210,"0.#"),1)=".",TRUE,FALSE)</formula>
    </cfRule>
  </conditionalFormatting>
  <conditionalFormatting sqref="AE202:AE203 AI202:AI203 AM202:AM203 AQ202:AQ203 AU202:AU203">
    <cfRule type="expression" dxfId="2215" priority="2057">
      <formula>IF(RIGHT(TEXT(AE202,"0.#"),1)=".",FALSE,TRUE)</formula>
    </cfRule>
    <cfRule type="expression" dxfId="2214" priority="2058">
      <formula>IF(RIGHT(TEXT(AE202,"0.#"),1)=".",TRUE,FALSE)</formula>
    </cfRule>
  </conditionalFormatting>
  <conditionalFormatting sqref="AE206:AE207 AI206:AI207 AM206:AM207 AQ206:AQ207 AU206:AU207">
    <cfRule type="expression" dxfId="2213" priority="2055">
      <formula>IF(RIGHT(TEXT(AE206,"0.#"),1)=".",FALSE,TRUE)</formula>
    </cfRule>
    <cfRule type="expression" dxfId="2212" priority="2056">
      <formula>IF(RIGHT(TEXT(AE206,"0.#"),1)=".",TRUE,FALSE)</formula>
    </cfRule>
  </conditionalFormatting>
  <conditionalFormatting sqref="AE262:AE263 AI262:AI263 AM262:AM263 AQ262:AQ263 AU262:AU263">
    <cfRule type="expression" dxfId="2211" priority="2047">
      <formula>IF(RIGHT(TEXT(AE262,"0.#"),1)=".",FALSE,TRUE)</formula>
    </cfRule>
    <cfRule type="expression" dxfId="2210" priority="2048">
      <formula>IF(RIGHT(TEXT(AE262,"0.#"),1)=".",TRUE,FALSE)</formula>
    </cfRule>
  </conditionalFormatting>
  <conditionalFormatting sqref="AE254:AE255 AI254:AI255 AM254:AM255 AQ254:AQ255 AU254:AU255">
    <cfRule type="expression" dxfId="2209" priority="2051">
      <formula>IF(RIGHT(TEXT(AE254,"0.#"),1)=".",FALSE,TRUE)</formula>
    </cfRule>
    <cfRule type="expression" dxfId="2208" priority="2052">
      <formula>IF(RIGHT(TEXT(AE254,"0.#"),1)=".",TRUE,FALSE)</formula>
    </cfRule>
  </conditionalFormatting>
  <conditionalFormatting sqref="AE258:AE259 AI258:AI259 AM258:AM259 AQ258:AQ259 AU258:AU259">
    <cfRule type="expression" dxfId="2207" priority="2049">
      <formula>IF(RIGHT(TEXT(AE258,"0.#"),1)=".",FALSE,TRUE)</formula>
    </cfRule>
    <cfRule type="expression" dxfId="2206" priority="2050">
      <formula>IF(RIGHT(TEXT(AE258,"0.#"),1)=".",TRUE,FALSE)</formula>
    </cfRule>
  </conditionalFormatting>
  <conditionalFormatting sqref="AE314:AE315 AI314:AI315 AM314:AM315 AQ314:AQ315 AU314:AU315">
    <cfRule type="expression" dxfId="2205" priority="2041">
      <formula>IF(RIGHT(TEXT(AE314,"0.#"),1)=".",FALSE,TRUE)</formula>
    </cfRule>
    <cfRule type="expression" dxfId="2204" priority="2042">
      <formula>IF(RIGHT(TEXT(AE314,"0.#"),1)=".",TRUE,FALSE)</formula>
    </cfRule>
  </conditionalFormatting>
  <conditionalFormatting sqref="AE266:AE267 AI266:AI267 AM266:AM267 AQ266:AQ267 AU266:AU267">
    <cfRule type="expression" dxfId="2203" priority="2045">
      <formula>IF(RIGHT(TEXT(AE266,"0.#"),1)=".",FALSE,TRUE)</formula>
    </cfRule>
    <cfRule type="expression" dxfId="2202" priority="2046">
      <formula>IF(RIGHT(TEXT(AE266,"0.#"),1)=".",TRUE,FALSE)</formula>
    </cfRule>
  </conditionalFormatting>
  <conditionalFormatting sqref="AE270:AE271 AI270:AI271 AM270:AM271 AQ270:AQ271 AU270:AU271">
    <cfRule type="expression" dxfId="2201" priority="2043">
      <formula>IF(RIGHT(TEXT(AE270,"0.#"),1)=".",FALSE,TRUE)</formula>
    </cfRule>
    <cfRule type="expression" dxfId="2200" priority="2044">
      <formula>IF(RIGHT(TEXT(AE270,"0.#"),1)=".",TRUE,FALSE)</formula>
    </cfRule>
  </conditionalFormatting>
  <conditionalFormatting sqref="AE326:AE327 AI326:AI327 AM326:AM327 AQ326:AQ327 AU326:AU327">
    <cfRule type="expression" dxfId="2199" priority="2035">
      <formula>IF(RIGHT(TEXT(AE326,"0.#"),1)=".",FALSE,TRUE)</formula>
    </cfRule>
    <cfRule type="expression" dxfId="2198" priority="2036">
      <formula>IF(RIGHT(TEXT(AE326,"0.#"),1)=".",TRUE,FALSE)</formula>
    </cfRule>
  </conditionalFormatting>
  <conditionalFormatting sqref="AE318:AE319 AI318:AI319 AM318:AM319 AQ318:AQ319 AU318:AU319">
    <cfRule type="expression" dxfId="2197" priority="2039">
      <formula>IF(RIGHT(TEXT(AE318,"0.#"),1)=".",FALSE,TRUE)</formula>
    </cfRule>
    <cfRule type="expression" dxfId="2196" priority="2040">
      <formula>IF(RIGHT(TEXT(AE318,"0.#"),1)=".",TRUE,FALSE)</formula>
    </cfRule>
  </conditionalFormatting>
  <conditionalFormatting sqref="AE322:AE323 AI322:AI323 AM322:AM323 AQ322:AQ323 AU322:AU323">
    <cfRule type="expression" dxfId="2195" priority="2037">
      <formula>IF(RIGHT(TEXT(AE322,"0.#"),1)=".",FALSE,TRUE)</formula>
    </cfRule>
    <cfRule type="expression" dxfId="2194" priority="2038">
      <formula>IF(RIGHT(TEXT(AE322,"0.#"),1)=".",TRUE,FALSE)</formula>
    </cfRule>
  </conditionalFormatting>
  <conditionalFormatting sqref="AE378:AE379 AI378:AI379 AM378:AM379 AQ378:AQ379 AU378:AU379">
    <cfRule type="expression" dxfId="2193" priority="2029">
      <formula>IF(RIGHT(TEXT(AE378,"0.#"),1)=".",FALSE,TRUE)</formula>
    </cfRule>
    <cfRule type="expression" dxfId="2192" priority="2030">
      <formula>IF(RIGHT(TEXT(AE378,"0.#"),1)=".",TRUE,FALSE)</formula>
    </cfRule>
  </conditionalFormatting>
  <conditionalFormatting sqref="AE330:AE331 AI330:AI331 AM330:AM331 AQ330:AQ331 AU330:AU331">
    <cfRule type="expression" dxfId="2191" priority="2033">
      <formula>IF(RIGHT(TEXT(AE330,"0.#"),1)=".",FALSE,TRUE)</formula>
    </cfRule>
    <cfRule type="expression" dxfId="2190" priority="2034">
      <formula>IF(RIGHT(TEXT(AE330,"0.#"),1)=".",TRUE,FALSE)</formula>
    </cfRule>
  </conditionalFormatting>
  <conditionalFormatting sqref="AE374:AE375 AI374:AI375 AM374:AM375 AQ374:AQ375 AU374:AU375">
    <cfRule type="expression" dxfId="2189" priority="2031">
      <formula>IF(RIGHT(TEXT(AE374,"0.#"),1)=".",FALSE,TRUE)</formula>
    </cfRule>
    <cfRule type="expression" dxfId="2188" priority="2032">
      <formula>IF(RIGHT(TEXT(AE374,"0.#"),1)=".",TRUE,FALSE)</formula>
    </cfRule>
  </conditionalFormatting>
  <conditionalFormatting sqref="AE390:AE391 AI390:AI391 AM390:AM391 AQ390:AQ391 AU390:AU391">
    <cfRule type="expression" dxfId="2187" priority="2023">
      <formula>IF(RIGHT(TEXT(AE390,"0.#"),1)=".",FALSE,TRUE)</formula>
    </cfRule>
    <cfRule type="expression" dxfId="2186" priority="2024">
      <formula>IF(RIGHT(TEXT(AE390,"0.#"),1)=".",TRUE,FALSE)</formula>
    </cfRule>
  </conditionalFormatting>
  <conditionalFormatting sqref="AE382:AE383 AI382:AI383 AM382:AM383 AQ382:AQ383 AU382:AU383">
    <cfRule type="expression" dxfId="2185" priority="2027">
      <formula>IF(RIGHT(TEXT(AE382,"0.#"),1)=".",FALSE,TRUE)</formula>
    </cfRule>
    <cfRule type="expression" dxfId="2184" priority="2028">
      <formula>IF(RIGHT(TEXT(AE382,"0.#"),1)=".",TRUE,FALSE)</formula>
    </cfRule>
  </conditionalFormatting>
  <conditionalFormatting sqref="AE386:AE387 AI386:AI387 AM386:AM387 AQ386:AQ387 AU386:AU387">
    <cfRule type="expression" dxfId="2183" priority="2025">
      <formula>IF(RIGHT(TEXT(AE386,"0.#"),1)=".",FALSE,TRUE)</formula>
    </cfRule>
    <cfRule type="expression" dxfId="2182" priority="2026">
      <formula>IF(RIGHT(TEXT(AE386,"0.#"),1)=".",TRUE,FALSE)</formula>
    </cfRule>
  </conditionalFormatting>
  <conditionalFormatting sqref="AE440">
    <cfRule type="expression" dxfId="2181" priority="2017">
      <formula>IF(RIGHT(TEXT(AE440,"0.#"),1)=".",FALSE,TRUE)</formula>
    </cfRule>
    <cfRule type="expression" dxfId="2180" priority="2018">
      <formula>IF(RIGHT(TEXT(AE440,"0.#"),1)=".",TRUE,FALSE)</formula>
    </cfRule>
  </conditionalFormatting>
  <conditionalFormatting sqref="AE438">
    <cfRule type="expression" dxfId="2179" priority="2021">
      <formula>IF(RIGHT(TEXT(AE438,"0.#"),1)=".",FALSE,TRUE)</formula>
    </cfRule>
    <cfRule type="expression" dxfId="2178" priority="2022">
      <formula>IF(RIGHT(TEXT(AE438,"0.#"),1)=".",TRUE,FALSE)</formula>
    </cfRule>
  </conditionalFormatting>
  <conditionalFormatting sqref="AE439">
    <cfRule type="expression" dxfId="2177" priority="2019">
      <formula>IF(RIGHT(TEXT(AE439,"0.#"),1)=".",FALSE,TRUE)</formula>
    </cfRule>
    <cfRule type="expression" dxfId="2176" priority="2020">
      <formula>IF(RIGHT(TEXT(AE439,"0.#"),1)=".",TRUE,FALSE)</formula>
    </cfRule>
  </conditionalFormatting>
  <conditionalFormatting sqref="AM440">
    <cfRule type="expression" dxfId="2175" priority="2011">
      <formula>IF(RIGHT(TEXT(AM440,"0.#"),1)=".",FALSE,TRUE)</formula>
    </cfRule>
    <cfRule type="expression" dxfId="2174" priority="2012">
      <formula>IF(RIGHT(TEXT(AM440,"0.#"),1)=".",TRUE,FALSE)</formula>
    </cfRule>
  </conditionalFormatting>
  <conditionalFormatting sqref="AM438">
    <cfRule type="expression" dxfId="2173" priority="2015">
      <formula>IF(RIGHT(TEXT(AM438,"0.#"),1)=".",FALSE,TRUE)</formula>
    </cfRule>
    <cfRule type="expression" dxfId="2172" priority="2016">
      <formula>IF(RIGHT(TEXT(AM438,"0.#"),1)=".",TRUE,FALSE)</formula>
    </cfRule>
  </conditionalFormatting>
  <conditionalFormatting sqref="AM439">
    <cfRule type="expression" dxfId="2171" priority="2013">
      <formula>IF(RIGHT(TEXT(AM439,"0.#"),1)=".",FALSE,TRUE)</formula>
    </cfRule>
    <cfRule type="expression" dxfId="2170" priority="2014">
      <formula>IF(RIGHT(TEXT(AM439,"0.#"),1)=".",TRUE,FALSE)</formula>
    </cfRule>
  </conditionalFormatting>
  <conditionalFormatting sqref="AU440">
    <cfRule type="expression" dxfId="2169" priority="2005">
      <formula>IF(RIGHT(TEXT(AU440,"0.#"),1)=".",FALSE,TRUE)</formula>
    </cfRule>
    <cfRule type="expression" dxfId="2168" priority="2006">
      <formula>IF(RIGHT(TEXT(AU440,"0.#"),1)=".",TRUE,FALSE)</formula>
    </cfRule>
  </conditionalFormatting>
  <conditionalFormatting sqref="AU438">
    <cfRule type="expression" dxfId="2167" priority="2009">
      <formula>IF(RIGHT(TEXT(AU438,"0.#"),1)=".",FALSE,TRUE)</formula>
    </cfRule>
    <cfRule type="expression" dxfId="2166" priority="2010">
      <formula>IF(RIGHT(TEXT(AU438,"0.#"),1)=".",TRUE,FALSE)</formula>
    </cfRule>
  </conditionalFormatting>
  <conditionalFormatting sqref="AU439">
    <cfRule type="expression" dxfId="2165" priority="2007">
      <formula>IF(RIGHT(TEXT(AU439,"0.#"),1)=".",FALSE,TRUE)</formula>
    </cfRule>
    <cfRule type="expression" dxfId="2164" priority="2008">
      <formula>IF(RIGHT(TEXT(AU439,"0.#"),1)=".",TRUE,FALSE)</formula>
    </cfRule>
  </conditionalFormatting>
  <conditionalFormatting sqref="AI440">
    <cfRule type="expression" dxfId="2163" priority="1999">
      <formula>IF(RIGHT(TEXT(AI440,"0.#"),1)=".",FALSE,TRUE)</formula>
    </cfRule>
    <cfRule type="expression" dxfId="2162" priority="2000">
      <formula>IF(RIGHT(TEXT(AI440,"0.#"),1)=".",TRUE,FALSE)</formula>
    </cfRule>
  </conditionalFormatting>
  <conditionalFormatting sqref="AI438">
    <cfRule type="expression" dxfId="2161" priority="2003">
      <formula>IF(RIGHT(TEXT(AI438,"0.#"),1)=".",FALSE,TRUE)</formula>
    </cfRule>
    <cfRule type="expression" dxfId="2160" priority="2004">
      <formula>IF(RIGHT(TEXT(AI438,"0.#"),1)=".",TRUE,FALSE)</formula>
    </cfRule>
  </conditionalFormatting>
  <conditionalFormatting sqref="AI439">
    <cfRule type="expression" dxfId="2159" priority="2001">
      <formula>IF(RIGHT(TEXT(AI439,"0.#"),1)=".",FALSE,TRUE)</formula>
    </cfRule>
    <cfRule type="expression" dxfId="2158" priority="2002">
      <formula>IF(RIGHT(TEXT(AI439,"0.#"),1)=".",TRUE,FALSE)</formula>
    </cfRule>
  </conditionalFormatting>
  <conditionalFormatting sqref="AQ438">
    <cfRule type="expression" dxfId="2157" priority="1993">
      <formula>IF(RIGHT(TEXT(AQ438,"0.#"),1)=".",FALSE,TRUE)</formula>
    </cfRule>
    <cfRule type="expression" dxfId="2156" priority="1994">
      <formula>IF(RIGHT(TEXT(AQ438,"0.#"),1)=".",TRUE,FALSE)</formula>
    </cfRule>
  </conditionalFormatting>
  <conditionalFormatting sqref="AQ439">
    <cfRule type="expression" dxfId="2155" priority="1997">
      <formula>IF(RIGHT(TEXT(AQ439,"0.#"),1)=".",FALSE,TRUE)</formula>
    </cfRule>
    <cfRule type="expression" dxfId="2154" priority="1998">
      <formula>IF(RIGHT(TEXT(AQ439,"0.#"),1)=".",TRUE,FALSE)</formula>
    </cfRule>
  </conditionalFormatting>
  <conditionalFormatting sqref="AQ440">
    <cfRule type="expression" dxfId="2153" priority="1995">
      <formula>IF(RIGHT(TEXT(AQ440,"0.#"),1)=".",FALSE,TRUE)</formula>
    </cfRule>
    <cfRule type="expression" dxfId="2152" priority="1996">
      <formula>IF(RIGHT(TEXT(AQ440,"0.#"),1)=".",TRUE,FALSE)</formula>
    </cfRule>
  </conditionalFormatting>
  <conditionalFormatting sqref="AE445">
    <cfRule type="expression" dxfId="2151" priority="1987">
      <formula>IF(RIGHT(TEXT(AE445,"0.#"),1)=".",FALSE,TRUE)</formula>
    </cfRule>
    <cfRule type="expression" dxfId="2150" priority="1988">
      <formula>IF(RIGHT(TEXT(AE445,"0.#"),1)=".",TRUE,FALSE)</formula>
    </cfRule>
  </conditionalFormatting>
  <conditionalFormatting sqref="AE443">
    <cfRule type="expression" dxfId="2149" priority="1991">
      <formula>IF(RIGHT(TEXT(AE443,"0.#"),1)=".",FALSE,TRUE)</formula>
    </cfRule>
    <cfRule type="expression" dxfId="2148" priority="1992">
      <formula>IF(RIGHT(TEXT(AE443,"0.#"),1)=".",TRUE,FALSE)</formula>
    </cfRule>
  </conditionalFormatting>
  <conditionalFormatting sqref="AE444">
    <cfRule type="expression" dxfId="2147" priority="1989">
      <formula>IF(RIGHT(TEXT(AE444,"0.#"),1)=".",FALSE,TRUE)</formula>
    </cfRule>
    <cfRule type="expression" dxfId="2146" priority="1990">
      <formula>IF(RIGHT(TEXT(AE444,"0.#"),1)=".",TRUE,FALSE)</formula>
    </cfRule>
  </conditionalFormatting>
  <conditionalFormatting sqref="AM445">
    <cfRule type="expression" dxfId="2145" priority="1981">
      <formula>IF(RIGHT(TEXT(AM445,"0.#"),1)=".",FALSE,TRUE)</formula>
    </cfRule>
    <cfRule type="expression" dxfId="2144" priority="1982">
      <formula>IF(RIGHT(TEXT(AM445,"0.#"),1)=".",TRUE,FALSE)</formula>
    </cfRule>
  </conditionalFormatting>
  <conditionalFormatting sqref="AM443">
    <cfRule type="expression" dxfId="2143" priority="1985">
      <formula>IF(RIGHT(TEXT(AM443,"0.#"),1)=".",FALSE,TRUE)</formula>
    </cfRule>
    <cfRule type="expression" dxfId="2142" priority="1986">
      <formula>IF(RIGHT(TEXT(AM443,"0.#"),1)=".",TRUE,FALSE)</formula>
    </cfRule>
  </conditionalFormatting>
  <conditionalFormatting sqref="AM444">
    <cfRule type="expression" dxfId="2141" priority="1983">
      <formula>IF(RIGHT(TEXT(AM444,"0.#"),1)=".",FALSE,TRUE)</formula>
    </cfRule>
    <cfRule type="expression" dxfId="2140" priority="1984">
      <formula>IF(RIGHT(TEXT(AM444,"0.#"),1)=".",TRUE,FALSE)</formula>
    </cfRule>
  </conditionalFormatting>
  <conditionalFormatting sqref="AU445">
    <cfRule type="expression" dxfId="2139" priority="1975">
      <formula>IF(RIGHT(TEXT(AU445,"0.#"),1)=".",FALSE,TRUE)</formula>
    </cfRule>
    <cfRule type="expression" dxfId="2138" priority="1976">
      <formula>IF(RIGHT(TEXT(AU445,"0.#"),1)=".",TRUE,FALSE)</formula>
    </cfRule>
  </conditionalFormatting>
  <conditionalFormatting sqref="AU443">
    <cfRule type="expression" dxfId="2137" priority="1979">
      <formula>IF(RIGHT(TEXT(AU443,"0.#"),1)=".",FALSE,TRUE)</formula>
    </cfRule>
    <cfRule type="expression" dxfId="2136" priority="1980">
      <formula>IF(RIGHT(TEXT(AU443,"0.#"),1)=".",TRUE,FALSE)</formula>
    </cfRule>
  </conditionalFormatting>
  <conditionalFormatting sqref="AU444">
    <cfRule type="expression" dxfId="2135" priority="1977">
      <formula>IF(RIGHT(TEXT(AU444,"0.#"),1)=".",FALSE,TRUE)</formula>
    </cfRule>
    <cfRule type="expression" dxfId="2134" priority="1978">
      <formula>IF(RIGHT(TEXT(AU444,"0.#"),1)=".",TRUE,FALSE)</formula>
    </cfRule>
  </conditionalFormatting>
  <conditionalFormatting sqref="AI445">
    <cfRule type="expression" dxfId="2133" priority="1969">
      <formula>IF(RIGHT(TEXT(AI445,"0.#"),1)=".",FALSE,TRUE)</formula>
    </cfRule>
    <cfRule type="expression" dxfId="2132" priority="1970">
      <formula>IF(RIGHT(TEXT(AI445,"0.#"),1)=".",TRUE,FALSE)</formula>
    </cfRule>
  </conditionalFormatting>
  <conditionalFormatting sqref="AI443">
    <cfRule type="expression" dxfId="2131" priority="1973">
      <formula>IF(RIGHT(TEXT(AI443,"0.#"),1)=".",FALSE,TRUE)</formula>
    </cfRule>
    <cfRule type="expression" dxfId="2130" priority="1974">
      <formula>IF(RIGHT(TEXT(AI443,"0.#"),1)=".",TRUE,FALSE)</formula>
    </cfRule>
  </conditionalFormatting>
  <conditionalFormatting sqref="AI444">
    <cfRule type="expression" dxfId="2129" priority="1971">
      <formula>IF(RIGHT(TEXT(AI444,"0.#"),1)=".",FALSE,TRUE)</formula>
    </cfRule>
    <cfRule type="expression" dxfId="2128" priority="1972">
      <formula>IF(RIGHT(TEXT(AI444,"0.#"),1)=".",TRUE,FALSE)</formula>
    </cfRule>
  </conditionalFormatting>
  <conditionalFormatting sqref="AQ443">
    <cfRule type="expression" dxfId="2127" priority="1963">
      <formula>IF(RIGHT(TEXT(AQ443,"0.#"),1)=".",FALSE,TRUE)</formula>
    </cfRule>
    <cfRule type="expression" dxfId="2126" priority="1964">
      <formula>IF(RIGHT(TEXT(AQ443,"0.#"),1)=".",TRUE,FALSE)</formula>
    </cfRule>
  </conditionalFormatting>
  <conditionalFormatting sqref="AQ444">
    <cfRule type="expression" dxfId="2125" priority="1967">
      <formula>IF(RIGHT(TEXT(AQ444,"0.#"),1)=".",FALSE,TRUE)</formula>
    </cfRule>
    <cfRule type="expression" dxfId="2124" priority="1968">
      <formula>IF(RIGHT(TEXT(AQ444,"0.#"),1)=".",TRUE,FALSE)</formula>
    </cfRule>
  </conditionalFormatting>
  <conditionalFormatting sqref="AQ445">
    <cfRule type="expression" dxfId="2123" priority="1965">
      <formula>IF(RIGHT(TEXT(AQ445,"0.#"),1)=".",FALSE,TRUE)</formula>
    </cfRule>
    <cfRule type="expression" dxfId="2122" priority="1966">
      <formula>IF(RIGHT(TEXT(AQ445,"0.#"),1)=".",TRUE,FALSE)</formula>
    </cfRule>
  </conditionalFormatting>
  <conditionalFormatting sqref="Y873:Y900">
    <cfRule type="expression" dxfId="2121" priority="2193">
      <formula>IF(RIGHT(TEXT(Y873,"0.#"),1)=".",FALSE,TRUE)</formula>
    </cfRule>
    <cfRule type="expression" dxfId="2120" priority="2194">
      <formula>IF(RIGHT(TEXT(Y873,"0.#"),1)=".",TRUE,FALSE)</formula>
    </cfRule>
  </conditionalFormatting>
  <conditionalFormatting sqref="Y871:Y872">
    <cfRule type="expression" dxfId="2119" priority="2187">
      <formula>IF(RIGHT(TEXT(Y871,"0.#"),1)=".",FALSE,TRUE)</formula>
    </cfRule>
    <cfRule type="expression" dxfId="2118" priority="2188">
      <formula>IF(RIGHT(TEXT(Y871,"0.#"),1)=".",TRUE,FALSE)</formula>
    </cfRule>
  </conditionalFormatting>
  <conditionalFormatting sqref="Y906:Y933">
    <cfRule type="expression" dxfId="2117" priority="2181">
      <formula>IF(RIGHT(TEXT(Y906,"0.#"),1)=".",FALSE,TRUE)</formula>
    </cfRule>
    <cfRule type="expression" dxfId="2116" priority="2182">
      <formula>IF(RIGHT(TEXT(Y906,"0.#"),1)=".",TRUE,FALSE)</formula>
    </cfRule>
  </conditionalFormatting>
  <conditionalFormatting sqref="Y904:Y905">
    <cfRule type="expression" dxfId="2115" priority="2175">
      <formula>IF(RIGHT(TEXT(Y904,"0.#"),1)=".",FALSE,TRUE)</formula>
    </cfRule>
    <cfRule type="expression" dxfId="2114" priority="2176">
      <formula>IF(RIGHT(TEXT(Y904,"0.#"),1)=".",TRUE,FALSE)</formula>
    </cfRule>
  </conditionalFormatting>
  <conditionalFormatting sqref="Y947:Y966">
    <cfRule type="expression" dxfId="2113" priority="2169">
      <formula>IF(RIGHT(TEXT(Y947,"0.#"),1)=".",FALSE,TRUE)</formula>
    </cfRule>
    <cfRule type="expression" dxfId="2112" priority="2170">
      <formula>IF(RIGHT(TEXT(Y947,"0.#"),1)=".",TRUE,FALSE)</formula>
    </cfRule>
  </conditionalFormatting>
  <conditionalFormatting sqref="Y972:Y999">
    <cfRule type="expression" dxfId="2111" priority="2157">
      <formula>IF(RIGHT(TEXT(Y972,"0.#"),1)=".",FALSE,TRUE)</formula>
    </cfRule>
    <cfRule type="expression" dxfId="2110" priority="2158">
      <formula>IF(RIGHT(TEXT(Y972,"0.#"),1)=".",TRUE,FALSE)</formula>
    </cfRule>
  </conditionalFormatting>
  <conditionalFormatting sqref="Y970:Y971">
    <cfRule type="expression" dxfId="2109" priority="2151">
      <formula>IF(RIGHT(TEXT(Y970,"0.#"),1)=".",FALSE,TRUE)</formula>
    </cfRule>
    <cfRule type="expression" dxfId="2108" priority="2152">
      <formula>IF(RIGHT(TEXT(Y970,"0.#"),1)=".",TRUE,FALSE)</formula>
    </cfRule>
  </conditionalFormatting>
  <conditionalFormatting sqref="Y1005:Y1032">
    <cfRule type="expression" dxfId="2107" priority="2145">
      <formula>IF(RIGHT(TEXT(Y1005,"0.#"),1)=".",FALSE,TRUE)</formula>
    </cfRule>
    <cfRule type="expression" dxfId="2106" priority="2146">
      <formula>IF(RIGHT(TEXT(Y1005,"0.#"),1)=".",TRUE,FALSE)</formula>
    </cfRule>
  </conditionalFormatting>
  <conditionalFormatting sqref="W23">
    <cfRule type="expression" dxfId="2105" priority="2429">
      <formula>IF(RIGHT(TEXT(W23,"0.#"),1)=".",FALSE,TRUE)</formula>
    </cfRule>
    <cfRule type="expression" dxfId="2104" priority="2430">
      <formula>IF(RIGHT(TEXT(W23,"0.#"),1)=".",TRUE,FALSE)</formula>
    </cfRule>
  </conditionalFormatting>
  <conditionalFormatting sqref="W24:W27">
    <cfRule type="expression" dxfId="2103" priority="2427">
      <formula>IF(RIGHT(TEXT(W24,"0.#"),1)=".",FALSE,TRUE)</formula>
    </cfRule>
    <cfRule type="expression" dxfId="2102" priority="2428">
      <formula>IF(RIGHT(TEXT(W24,"0.#"),1)=".",TRUE,FALSE)</formula>
    </cfRule>
  </conditionalFormatting>
  <conditionalFormatting sqref="W28">
    <cfRule type="expression" dxfId="2101" priority="2419">
      <formula>IF(RIGHT(TEXT(W28,"0.#"),1)=".",FALSE,TRUE)</formula>
    </cfRule>
    <cfRule type="expression" dxfId="2100" priority="2420">
      <formula>IF(RIGHT(TEXT(W28,"0.#"),1)=".",TRUE,FALSE)</formula>
    </cfRule>
  </conditionalFormatting>
  <conditionalFormatting sqref="P23">
    <cfRule type="expression" dxfId="2099" priority="2417">
      <formula>IF(RIGHT(TEXT(P23,"0.#"),1)=".",FALSE,TRUE)</formula>
    </cfRule>
    <cfRule type="expression" dxfId="2098" priority="2418">
      <formula>IF(RIGHT(TEXT(P23,"0.#"),1)=".",TRUE,FALSE)</formula>
    </cfRule>
  </conditionalFormatting>
  <conditionalFormatting sqref="P24:P27">
    <cfRule type="expression" dxfId="2097" priority="2415">
      <formula>IF(RIGHT(TEXT(P24,"0.#"),1)=".",FALSE,TRUE)</formula>
    </cfRule>
    <cfRule type="expression" dxfId="2096" priority="2416">
      <formula>IF(RIGHT(TEXT(P24,"0.#"),1)=".",TRUE,FALSE)</formula>
    </cfRule>
  </conditionalFormatting>
  <conditionalFormatting sqref="P28">
    <cfRule type="expression" dxfId="2095" priority="2413">
      <formula>IF(RIGHT(TEXT(P28,"0.#"),1)=".",FALSE,TRUE)</formula>
    </cfRule>
    <cfRule type="expression" dxfId="2094" priority="2414">
      <formula>IF(RIGHT(TEXT(P28,"0.#"),1)=".",TRUE,FALSE)</formula>
    </cfRule>
  </conditionalFormatting>
  <conditionalFormatting sqref="AQ114">
    <cfRule type="expression" dxfId="2093" priority="2397">
      <formula>IF(RIGHT(TEXT(AQ114,"0.#"),1)=".",FALSE,TRUE)</formula>
    </cfRule>
    <cfRule type="expression" dxfId="2092" priority="2398">
      <formula>IF(RIGHT(TEXT(AQ114,"0.#"),1)=".",TRUE,FALSE)</formula>
    </cfRule>
  </conditionalFormatting>
  <conditionalFormatting sqref="AQ104">
    <cfRule type="expression" dxfId="2091" priority="2411">
      <formula>IF(RIGHT(TEXT(AQ104,"0.#"),1)=".",FALSE,TRUE)</formula>
    </cfRule>
    <cfRule type="expression" dxfId="2090" priority="2412">
      <formula>IF(RIGHT(TEXT(AQ104,"0.#"),1)=".",TRUE,FALSE)</formula>
    </cfRule>
  </conditionalFormatting>
  <conditionalFormatting sqref="AQ105">
    <cfRule type="expression" dxfId="2089" priority="2409">
      <formula>IF(RIGHT(TEXT(AQ105,"0.#"),1)=".",FALSE,TRUE)</formula>
    </cfRule>
    <cfRule type="expression" dxfId="2088" priority="2410">
      <formula>IF(RIGHT(TEXT(AQ105,"0.#"),1)=".",TRUE,FALSE)</formula>
    </cfRule>
  </conditionalFormatting>
  <conditionalFormatting sqref="AQ107">
    <cfRule type="expression" dxfId="2087" priority="2407">
      <formula>IF(RIGHT(TEXT(AQ107,"0.#"),1)=".",FALSE,TRUE)</formula>
    </cfRule>
    <cfRule type="expression" dxfId="2086" priority="2408">
      <formula>IF(RIGHT(TEXT(AQ107,"0.#"),1)=".",TRUE,FALSE)</formula>
    </cfRule>
  </conditionalFormatting>
  <conditionalFormatting sqref="AQ108">
    <cfRule type="expression" dxfId="2085" priority="2405">
      <formula>IF(RIGHT(TEXT(AQ108,"0.#"),1)=".",FALSE,TRUE)</formula>
    </cfRule>
    <cfRule type="expression" dxfId="2084" priority="2406">
      <formula>IF(RIGHT(TEXT(AQ108,"0.#"),1)=".",TRUE,FALSE)</formula>
    </cfRule>
  </conditionalFormatting>
  <conditionalFormatting sqref="AQ110">
    <cfRule type="expression" dxfId="2083" priority="2403">
      <formula>IF(RIGHT(TEXT(AQ110,"0.#"),1)=".",FALSE,TRUE)</formula>
    </cfRule>
    <cfRule type="expression" dxfId="2082" priority="2404">
      <formula>IF(RIGHT(TEXT(AQ110,"0.#"),1)=".",TRUE,FALSE)</formula>
    </cfRule>
  </conditionalFormatting>
  <conditionalFormatting sqref="AQ111">
    <cfRule type="expression" dxfId="2081" priority="2401">
      <formula>IF(RIGHT(TEXT(AQ111,"0.#"),1)=".",FALSE,TRUE)</formula>
    </cfRule>
    <cfRule type="expression" dxfId="2080" priority="2402">
      <formula>IF(RIGHT(TEXT(AQ111,"0.#"),1)=".",TRUE,FALSE)</formula>
    </cfRule>
  </conditionalFormatting>
  <conditionalFormatting sqref="AQ113">
    <cfRule type="expression" dxfId="2079" priority="2399">
      <formula>IF(RIGHT(TEXT(AQ113,"0.#"),1)=".",FALSE,TRUE)</formula>
    </cfRule>
    <cfRule type="expression" dxfId="2078" priority="2400">
      <formula>IF(RIGHT(TEXT(AQ113,"0.#"),1)=".",TRUE,FALSE)</formula>
    </cfRule>
  </conditionalFormatting>
  <conditionalFormatting sqref="AE67">
    <cfRule type="expression" dxfId="2077" priority="2329">
      <formula>IF(RIGHT(TEXT(AE67,"0.#"),1)=".",FALSE,TRUE)</formula>
    </cfRule>
    <cfRule type="expression" dxfId="2076" priority="2330">
      <formula>IF(RIGHT(TEXT(AE67,"0.#"),1)=".",TRUE,FALSE)</formula>
    </cfRule>
  </conditionalFormatting>
  <conditionalFormatting sqref="AE68">
    <cfRule type="expression" dxfId="2075" priority="2327">
      <formula>IF(RIGHT(TEXT(AE68,"0.#"),1)=".",FALSE,TRUE)</formula>
    </cfRule>
    <cfRule type="expression" dxfId="2074" priority="2328">
      <formula>IF(RIGHT(TEXT(AE68,"0.#"),1)=".",TRUE,FALSE)</formula>
    </cfRule>
  </conditionalFormatting>
  <conditionalFormatting sqref="AE69">
    <cfRule type="expression" dxfId="2073" priority="2325">
      <formula>IF(RIGHT(TEXT(AE69,"0.#"),1)=".",FALSE,TRUE)</formula>
    </cfRule>
    <cfRule type="expression" dxfId="2072" priority="2326">
      <formula>IF(RIGHT(TEXT(AE69,"0.#"),1)=".",TRUE,FALSE)</formula>
    </cfRule>
  </conditionalFormatting>
  <conditionalFormatting sqref="AI69">
    <cfRule type="expression" dxfId="2071" priority="2323">
      <formula>IF(RIGHT(TEXT(AI69,"0.#"),1)=".",FALSE,TRUE)</formula>
    </cfRule>
    <cfRule type="expression" dxfId="2070" priority="2324">
      <formula>IF(RIGHT(TEXT(AI69,"0.#"),1)=".",TRUE,FALSE)</formula>
    </cfRule>
  </conditionalFormatting>
  <conditionalFormatting sqref="AI68">
    <cfRule type="expression" dxfId="2069" priority="2321">
      <formula>IF(RIGHT(TEXT(AI68,"0.#"),1)=".",FALSE,TRUE)</formula>
    </cfRule>
    <cfRule type="expression" dxfId="2068" priority="2322">
      <formula>IF(RIGHT(TEXT(AI68,"0.#"),1)=".",TRUE,FALSE)</formula>
    </cfRule>
  </conditionalFormatting>
  <conditionalFormatting sqref="AI67">
    <cfRule type="expression" dxfId="2067" priority="2319">
      <formula>IF(RIGHT(TEXT(AI67,"0.#"),1)=".",FALSE,TRUE)</formula>
    </cfRule>
    <cfRule type="expression" dxfId="2066" priority="2320">
      <formula>IF(RIGHT(TEXT(AI67,"0.#"),1)=".",TRUE,FALSE)</formula>
    </cfRule>
  </conditionalFormatting>
  <conditionalFormatting sqref="AM67">
    <cfRule type="expression" dxfId="2065" priority="2317">
      <formula>IF(RIGHT(TEXT(AM67,"0.#"),1)=".",FALSE,TRUE)</formula>
    </cfRule>
    <cfRule type="expression" dxfId="2064" priority="2318">
      <formula>IF(RIGHT(TEXT(AM67,"0.#"),1)=".",TRUE,FALSE)</formula>
    </cfRule>
  </conditionalFormatting>
  <conditionalFormatting sqref="AM69">
    <cfRule type="expression" dxfId="2063" priority="2313">
      <formula>IF(RIGHT(TEXT(AM69,"0.#"),1)=".",FALSE,TRUE)</formula>
    </cfRule>
    <cfRule type="expression" dxfId="2062" priority="2314">
      <formula>IF(RIGHT(TEXT(AM69,"0.#"),1)=".",TRUE,FALSE)</formula>
    </cfRule>
  </conditionalFormatting>
  <conditionalFormatting sqref="AQ67:AQ68">
    <cfRule type="expression" dxfId="2061" priority="2311">
      <formula>IF(RIGHT(TEXT(AQ67,"0.#"),1)=".",FALSE,TRUE)</formula>
    </cfRule>
    <cfRule type="expression" dxfId="2060" priority="2312">
      <formula>IF(RIGHT(TEXT(AQ67,"0.#"),1)=".",TRUE,FALSE)</formula>
    </cfRule>
  </conditionalFormatting>
  <conditionalFormatting sqref="AU67:AU69">
    <cfRule type="expression" dxfId="2059" priority="2309">
      <formula>IF(RIGHT(TEXT(AU67,"0.#"),1)=".",FALSE,TRUE)</formula>
    </cfRule>
    <cfRule type="expression" dxfId="2058" priority="2310">
      <formula>IF(RIGHT(TEXT(AU67,"0.#"),1)=".",TRUE,FALSE)</formula>
    </cfRule>
  </conditionalFormatting>
  <conditionalFormatting sqref="AE70">
    <cfRule type="expression" dxfId="2057" priority="2307">
      <formula>IF(RIGHT(TEXT(AE70,"0.#"),1)=".",FALSE,TRUE)</formula>
    </cfRule>
    <cfRule type="expression" dxfId="2056" priority="2308">
      <formula>IF(RIGHT(TEXT(AE70,"0.#"),1)=".",TRUE,FALSE)</formula>
    </cfRule>
  </conditionalFormatting>
  <conditionalFormatting sqref="AE71">
    <cfRule type="expression" dxfId="2055" priority="2305">
      <formula>IF(RIGHT(TEXT(AE71,"0.#"),1)=".",FALSE,TRUE)</formula>
    </cfRule>
    <cfRule type="expression" dxfId="2054" priority="2306">
      <formula>IF(RIGHT(TEXT(AE71,"0.#"),1)=".",TRUE,FALSE)</formula>
    </cfRule>
  </conditionalFormatting>
  <conditionalFormatting sqref="AE72">
    <cfRule type="expression" dxfId="2053" priority="2303">
      <formula>IF(RIGHT(TEXT(AE72,"0.#"),1)=".",FALSE,TRUE)</formula>
    </cfRule>
    <cfRule type="expression" dxfId="2052" priority="2304">
      <formula>IF(RIGHT(TEXT(AE72,"0.#"),1)=".",TRUE,FALSE)</formula>
    </cfRule>
  </conditionalFormatting>
  <conditionalFormatting sqref="AI72">
    <cfRule type="expression" dxfId="2051" priority="2301">
      <formula>IF(RIGHT(TEXT(AI72,"0.#"),1)=".",FALSE,TRUE)</formula>
    </cfRule>
    <cfRule type="expression" dxfId="2050" priority="2302">
      <formula>IF(RIGHT(TEXT(AI72,"0.#"),1)=".",TRUE,FALSE)</formula>
    </cfRule>
  </conditionalFormatting>
  <conditionalFormatting sqref="AI71">
    <cfRule type="expression" dxfId="2049" priority="2299">
      <formula>IF(RIGHT(TEXT(AI71,"0.#"),1)=".",FALSE,TRUE)</formula>
    </cfRule>
    <cfRule type="expression" dxfId="2048" priority="2300">
      <formula>IF(RIGHT(TEXT(AI71,"0.#"),1)=".",TRUE,FALSE)</formula>
    </cfRule>
  </conditionalFormatting>
  <conditionalFormatting sqref="AI70">
    <cfRule type="expression" dxfId="2047" priority="2297">
      <formula>IF(RIGHT(TEXT(AI70,"0.#"),1)=".",FALSE,TRUE)</formula>
    </cfRule>
    <cfRule type="expression" dxfId="2046" priority="2298">
      <formula>IF(RIGHT(TEXT(AI70,"0.#"),1)=".",TRUE,FALSE)</formula>
    </cfRule>
  </conditionalFormatting>
  <conditionalFormatting sqref="AM70">
    <cfRule type="expression" dxfId="2045" priority="2295">
      <formula>IF(RIGHT(TEXT(AM70,"0.#"),1)=".",FALSE,TRUE)</formula>
    </cfRule>
    <cfRule type="expression" dxfId="2044" priority="2296">
      <formula>IF(RIGHT(TEXT(AM70,"0.#"),1)=".",TRUE,FALSE)</formula>
    </cfRule>
  </conditionalFormatting>
  <conditionalFormatting sqref="AQ70:AQ71">
    <cfRule type="expression" dxfId="2043" priority="2289">
      <formula>IF(RIGHT(TEXT(AQ70,"0.#"),1)=".",FALSE,TRUE)</formula>
    </cfRule>
    <cfRule type="expression" dxfId="2042" priority="2290">
      <formula>IF(RIGHT(TEXT(AQ70,"0.#"),1)=".",TRUE,FALSE)</formula>
    </cfRule>
  </conditionalFormatting>
  <conditionalFormatting sqref="AU70:AU72">
    <cfRule type="expression" dxfId="2041" priority="2287">
      <formula>IF(RIGHT(TEXT(AU70,"0.#"),1)=".",FALSE,TRUE)</formula>
    </cfRule>
    <cfRule type="expression" dxfId="2040" priority="2288">
      <formula>IF(RIGHT(TEXT(AU70,"0.#"),1)=".",TRUE,FALSE)</formula>
    </cfRule>
  </conditionalFormatting>
  <conditionalFormatting sqref="AU656">
    <cfRule type="expression" dxfId="2039" priority="805">
      <formula>IF(RIGHT(TEXT(AU656,"0.#"),1)=".",FALSE,TRUE)</formula>
    </cfRule>
    <cfRule type="expression" dxfId="2038" priority="806">
      <formula>IF(RIGHT(TEXT(AU656,"0.#"),1)=".",TRUE,FALSE)</formula>
    </cfRule>
  </conditionalFormatting>
  <conditionalFormatting sqref="AQ655">
    <cfRule type="expression" dxfId="2037" priority="797">
      <formula>IF(RIGHT(TEXT(AQ655,"0.#"),1)=".",FALSE,TRUE)</formula>
    </cfRule>
    <cfRule type="expression" dxfId="2036" priority="798">
      <formula>IF(RIGHT(TEXT(AQ655,"0.#"),1)=".",TRUE,FALSE)</formula>
    </cfRule>
  </conditionalFormatting>
  <conditionalFormatting sqref="AI696">
    <cfRule type="expression" dxfId="2035" priority="589">
      <formula>IF(RIGHT(TEXT(AI696,"0.#"),1)=".",FALSE,TRUE)</formula>
    </cfRule>
    <cfRule type="expression" dxfId="2034" priority="590">
      <formula>IF(RIGHT(TEXT(AI696,"0.#"),1)=".",TRUE,FALSE)</formula>
    </cfRule>
  </conditionalFormatting>
  <conditionalFormatting sqref="AQ694">
    <cfRule type="expression" dxfId="2033" priority="583">
      <formula>IF(RIGHT(TEXT(AQ694,"0.#"),1)=".",FALSE,TRUE)</formula>
    </cfRule>
    <cfRule type="expression" dxfId="2032" priority="584">
      <formula>IF(RIGHT(TEXT(AQ694,"0.#"),1)=".",TRUE,FALSE)</formula>
    </cfRule>
  </conditionalFormatting>
  <conditionalFormatting sqref="AL873:AO900">
    <cfRule type="expression" dxfId="2031" priority="2195">
      <formula>IF(AND(AL873&gt;=0, RIGHT(TEXT(AL873,"0.#"),1)&lt;&gt;"."),TRUE,FALSE)</formula>
    </cfRule>
    <cfRule type="expression" dxfId="2030" priority="2196">
      <formula>IF(AND(AL873&gt;=0, RIGHT(TEXT(AL873,"0.#"),1)="."),TRUE,FALSE)</formula>
    </cfRule>
    <cfRule type="expression" dxfId="2029" priority="2197">
      <formula>IF(AND(AL873&lt;0, RIGHT(TEXT(AL873,"0.#"),1)&lt;&gt;"."),TRUE,FALSE)</formula>
    </cfRule>
    <cfRule type="expression" dxfId="2028" priority="2198">
      <formula>IF(AND(AL873&lt;0, RIGHT(TEXT(AL873,"0.#"),1)="."),TRUE,FALSE)</formula>
    </cfRule>
  </conditionalFormatting>
  <conditionalFormatting sqref="AL872:AO872">
    <cfRule type="expression" dxfId="2027" priority="2189">
      <formula>IF(AND(AL872&gt;=0, RIGHT(TEXT(AL872,"0.#"),1)&lt;&gt;"."),TRUE,FALSE)</formula>
    </cfRule>
    <cfRule type="expression" dxfId="2026" priority="2190">
      <formula>IF(AND(AL872&gt;=0, RIGHT(TEXT(AL872,"0.#"),1)="."),TRUE,FALSE)</formula>
    </cfRule>
    <cfRule type="expression" dxfId="2025" priority="2191">
      <formula>IF(AND(AL872&lt;0, RIGHT(TEXT(AL872,"0.#"),1)&lt;&gt;"."),TRUE,FALSE)</formula>
    </cfRule>
    <cfRule type="expression" dxfId="2024" priority="2192">
      <formula>IF(AND(AL872&lt;0, RIGHT(TEXT(AL872,"0.#"),1)="."),TRUE,FALSE)</formula>
    </cfRule>
  </conditionalFormatting>
  <conditionalFormatting sqref="AL906:AO933">
    <cfRule type="expression" dxfId="2023" priority="2183">
      <formula>IF(AND(AL906&gt;=0, RIGHT(TEXT(AL906,"0.#"),1)&lt;&gt;"."),TRUE,FALSE)</formula>
    </cfRule>
    <cfRule type="expression" dxfId="2022" priority="2184">
      <formula>IF(AND(AL906&gt;=0, RIGHT(TEXT(AL906,"0.#"),1)="."),TRUE,FALSE)</formula>
    </cfRule>
    <cfRule type="expression" dxfId="2021" priority="2185">
      <formula>IF(AND(AL906&lt;0, RIGHT(TEXT(AL906,"0.#"),1)&lt;&gt;"."),TRUE,FALSE)</formula>
    </cfRule>
    <cfRule type="expression" dxfId="2020" priority="2186">
      <formula>IF(AND(AL906&lt;0, RIGHT(TEXT(AL906,"0.#"),1)="."),TRUE,FALSE)</formula>
    </cfRule>
  </conditionalFormatting>
  <conditionalFormatting sqref="AL904:AO905">
    <cfRule type="expression" dxfId="2019" priority="2177">
      <formula>IF(AND(AL904&gt;=0, RIGHT(TEXT(AL904,"0.#"),1)&lt;&gt;"."),TRUE,FALSE)</formula>
    </cfRule>
    <cfRule type="expression" dxfId="2018" priority="2178">
      <formula>IF(AND(AL904&gt;=0, RIGHT(TEXT(AL904,"0.#"),1)="."),TRUE,FALSE)</formula>
    </cfRule>
    <cfRule type="expression" dxfId="2017" priority="2179">
      <formula>IF(AND(AL904&lt;0, RIGHT(TEXT(AL904,"0.#"),1)&lt;&gt;"."),TRUE,FALSE)</formula>
    </cfRule>
    <cfRule type="expression" dxfId="2016" priority="2180">
      <formula>IF(AND(AL904&lt;0, RIGHT(TEXT(AL904,"0.#"),1)="."),TRUE,FALSE)</formula>
    </cfRule>
  </conditionalFormatting>
  <conditionalFormatting sqref="AL947:AO966">
    <cfRule type="expression" dxfId="2015" priority="2171">
      <formula>IF(AND(AL947&gt;=0, RIGHT(TEXT(AL947,"0.#"),1)&lt;&gt;"."),TRUE,FALSE)</formula>
    </cfRule>
    <cfRule type="expression" dxfId="2014" priority="2172">
      <formula>IF(AND(AL947&gt;=0, RIGHT(TEXT(AL947,"0.#"),1)="."),TRUE,FALSE)</formula>
    </cfRule>
    <cfRule type="expression" dxfId="2013" priority="2173">
      <formula>IF(AND(AL947&lt;0, RIGHT(TEXT(AL947,"0.#"),1)&lt;&gt;"."),TRUE,FALSE)</formula>
    </cfRule>
    <cfRule type="expression" dxfId="2012" priority="2174">
      <formula>IF(AND(AL947&lt;0, RIGHT(TEXT(AL947,"0.#"),1)="."),TRUE,FALSE)</formula>
    </cfRule>
  </conditionalFormatting>
  <conditionalFormatting sqref="AL972:AO999">
    <cfRule type="expression" dxfId="2011" priority="2159">
      <formula>IF(AND(AL972&gt;=0, RIGHT(TEXT(AL972,"0.#"),1)&lt;&gt;"."),TRUE,FALSE)</formula>
    </cfRule>
    <cfRule type="expression" dxfId="2010" priority="2160">
      <formula>IF(AND(AL972&gt;=0, RIGHT(TEXT(AL972,"0.#"),1)="."),TRUE,FALSE)</formula>
    </cfRule>
    <cfRule type="expression" dxfId="2009" priority="2161">
      <formula>IF(AND(AL972&lt;0, RIGHT(TEXT(AL972,"0.#"),1)&lt;&gt;"."),TRUE,FALSE)</formula>
    </cfRule>
    <cfRule type="expression" dxfId="2008" priority="2162">
      <formula>IF(AND(AL972&lt;0, RIGHT(TEXT(AL972,"0.#"),1)="."),TRUE,FALSE)</formula>
    </cfRule>
  </conditionalFormatting>
  <conditionalFormatting sqref="AL970:AO971">
    <cfRule type="expression" dxfId="2007" priority="2153">
      <formula>IF(AND(AL970&gt;=0, RIGHT(TEXT(AL970,"0.#"),1)&lt;&gt;"."),TRUE,FALSE)</formula>
    </cfRule>
    <cfRule type="expression" dxfId="2006" priority="2154">
      <formula>IF(AND(AL970&gt;=0, RIGHT(TEXT(AL970,"0.#"),1)="."),TRUE,FALSE)</formula>
    </cfRule>
    <cfRule type="expression" dxfId="2005" priority="2155">
      <formula>IF(AND(AL970&lt;0, RIGHT(TEXT(AL970,"0.#"),1)&lt;&gt;"."),TRUE,FALSE)</formula>
    </cfRule>
    <cfRule type="expression" dxfId="2004" priority="2156">
      <formula>IF(AND(AL970&lt;0, RIGHT(TEXT(AL970,"0.#"),1)="."),TRUE,FALSE)</formula>
    </cfRule>
  </conditionalFormatting>
  <conditionalFormatting sqref="AL1005:AO1032">
    <cfRule type="expression" dxfId="2003" priority="2147">
      <formula>IF(AND(AL1005&gt;=0, RIGHT(TEXT(AL1005,"0.#"),1)&lt;&gt;"."),TRUE,FALSE)</formula>
    </cfRule>
    <cfRule type="expression" dxfId="2002" priority="2148">
      <formula>IF(AND(AL1005&gt;=0, RIGHT(TEXT(AL1005,"0.#"),1)="."),TRUE,FALSE)</formula>
    </cfRule>
    <cfRule type="expression" dxfId="2001" priority="2149">
      <formula>IF(AND(AL1005&lt;0, RIGHT(TEXT(AL1005,"0.#"),1)&lt;&gt;"."),TRUE,FALSE)</formula>
    </cfRule>
    <cfRule type="expression" dxfId="2000" priority="2150">
      <formula>IF(AND(AL1005&lt;0, RIGHT(TEXT(AL1005,"0.#"),1)="."),TRUE,FALSE)</formula>
    </cfRule>
  </conditionalFormatting>
  <conditionalFormatting sqref="AL1003:AO1004">
    <cfRule type="expression" dxfId="1999" priority="2141">
      <formula>IF(AND(AL1003&gt;=0, RIGHT(TEXT(AL1003,"0.#"),1)&lt;&gt;"."),TRUE,FALSE)</formula>
    </cfRule>
    <cfRule type="expression" dxfId="1998" priority="2142">
      <formula>IF(AND(AL1003&gt;=0, RIGHT(TEXT(AL1003,"0.#"),1)="."),TRUE,FALSE)</formula>
    </cfRule>
    <cfRule type="expression" dxfId="1997" priority="2143">
      <formula>IF(AND(AL1003&lt;0, RIGHT(TEXT(AL1003,"0.#"),1)&lt;&gt;"."),TRUE,FALSE)</formula>
    </cfRule>
    <cfRule type="expression" dxfId="1996" priority="2144">
      <formula>IF(AND(AL1003&lt;0, RIGHT(TEXT(AL1003,"0.#"),1)="."),TRUE,FALSE)</formula>
    </cfRule>
  </conditionalFormatting>
  <conditionalFormatting sqref="Y1003:Y1004">
    <cfRule type="expression" dxfId="1995" priority="2139">
      <formula>IF(RIGHT(TEXT(Y1003,"0.#"),1)=".",FALSE,TRUE)</formula>
    </cfRule>
    <cfRule type="expression" dxfId="1994" priority="2140">
      <formula>IF(RIGHT(TEXT(Y1003,"0.#"),1)=".",TRUE,FALSE)</formula>
    </cfRule>
  </conditionalFormatting>
  <conditionalFormatting sqref="AL1038:AO1065">
    <cfRule type="expression" dxfId="1993" priority="2135">
      <formula>IF(AND(AL1038&gt;=0, RIGHT(TEXT(AL1038,"0.#"),1)&lt;&gt;"."),TRUE,FALSE)</formula>
    </cfRule>
    <cfRule type="expression" dxfId="1992" priority="2136">
      <formula>IF(AND(AL1038&gt;=0, RIGHT(TEXT(AL1038,"0.#"),1)="."),TRUE,FALSE)</formula>
    </cfRule>
    <cfRule type="expression" dxfId="1991" priority="2137">
      <formula>IF(AND(AL1038&lt;0, RIGHT(TEXT(AL1038,"0.#"),1)&lt;&gt;"."),TRUE,FALSE)</formula>
    </cfRule>
    <cfRule type="expression" dxfId="1990" priority="2138">
      <formula>IF(AND(AL1038&lt;0, RIGHT(TEXT(AL1038,"0.#"),1)="."),TRUE,FALSE)</formula>
    </cfRule>
  </conditionalFormatting>
  <conditionalFormatting sqref="Y1038:Y1065">
    <cfRule type="expression" dxfId="1989" priority="2133">
      <formula>IF(RIGHT(TEXT(Y1038,"0.#"),1)=".",FALSE,TRUE)</formula>
    </cfRule>
    <cfRule type="expression" dxfId="1988" priority="2134">
      <formula>IF(RIGHT(TEXT(Y1038,"0.#"),1)=".",TRUE,FALSE)</formula>
    </cfRule>
  </conditionalFormatting>
  <conditionalFormatting sqref="AL1036:AO1037">
    <cfRule type="expression" dxfId="1987" priority="2129">
      <formula>IF(AND(AL1036&gt;=0, RIGHT(TEXT(AL1036,"0.#"),1)&lt;&gt;"."),TRUE,FALSE)</formula>
    </cfRule>
    <cfRule type="expression" dxfId="1986" priority="2130">
      <formula>IF(AND(AL1036&gt;=0, RIGHT(TEXT(AL1036,"0.#"),1)="."),TRUE,FALSE)</formula>
    </cfRule>
    <cfRule type="expression" dxfId="1985" priority="2131">
      <formula>IF(AND(AL1036&lt;0, RIGHT(TEXT(AL1036,"0.#"),1)&lt;&gt;"."),TRUE,FALSE)</formula>
    </cfRule>
    <cfRule type="expression" dxfId="1984" priority="2132">
      <formula>IF(AND(AL1036&lt;0, RIGHT(TEXT(AL1036,"0.#"),1)="."),TRUE,FALSE)</formula>
    </cfRule>
  </conditionalFormatting>
  <conditionalFormatting sqref="Y1036:Y1037">
    <cfRule type="expression" dxfId="1983" priority="2127">
      <formula>IF(RIGHT(TEXT(Y1036,"0.#"),1)=".",FALSE,TRUE)</formula>
    </cfRule>
    <cfRule type="expression" dxfId="1982" priority="2128">
      <formula>IF(RIGHT(TEXT(Y1036,"0.#"),1)=".",TRUE,FALSE)</formula>
    </cfRule>
  </conditionalFormatting>
  <conditionalFormatting sqref="AL1071:AO1098">
    <cfRule type="expression" dxfId="1981" priority="2123">
      <formula>IF(AND(AL1071&gt;=0, RIGHT(TEXT(AL1071,"0.#"),1)&lt;&gt;"."),TRUE,FALSE)</formula>
    </cfRule>
    <cfRule type="expression" dxfId="1980" priority="2124">
      <formula>IF(AND(AL1071&gt;=0, RIGHT(TEXT(AL1071,"0.#"),1)="."),TRUE,FALSE)</formula>
    </cfRule>
    <cfRule type="expression" dxfId="1979" priority="2125">
      <formula>IF(AND(AL1071&lt;0, RIGHT(TEXT(AL1071,"0.#"),1)&lt;&gt;"."),TRUE,FALSE)</formula>
    </cfRule>
    <cfRule type="expression" dxfId="1978" priority="2126">
      <formula>IF(AND(AL1071&lt;0, RIGHT(TEXT(AL1071,"0.#"),1)="."),TRUE,FALSE)</formula>
    </cfRule>
  </conditionalFormatting>
  <conditionalFormatting sqref="Y1071:Y1098">
    <cfRule type="expression" dxfId="1977" priority="2121">
      <formula>IF(RIGHT(TEXT(Y1071,"0.#"),1)=".",FALSE,TRUE)</formula>
    </cfRule>
    <cfRule type="expression" dxfId="1976" priority="2122">
      <formula>IF(RIGHT(TEXT(Y1071,"0.#"),1)=".",TRUE,FALSE)</formula>
    </cfRule>
  </conditionalFormatting>
  <conditionalFormatting sqref="AL1069:AO1070">
    <cfRule type="expression" dxfId="1975" priority="2117">
      <formula>IF(AND(AL1069&gt;=0, RIGHT(TEXT(AL1069,"0.#"),1)&lt;&gt;"."),TRUE,FALSE)</formula>
    </cfRule>
    <cfRule type="expression" dxfId="1974" priority="2118">
      <formula>IF(AND(AL1069&gt;=0, RIGHT(TEXT(AL1069,"0.#"),1)="."),TRUE,FALSE)</formula>
    </cfRule>
    <cfRule type="expression" dxfId="1973" priority="2119">
      <formula>IF(AND(AL1069&lt;0, RIGHT(TEXT(AL1069,"0.#"),1)&lt;&gt;"."),TRUE,FALSE)</formula>
    </cfRule>
    <cfRule type="expression" dxfId="1972" priority="2120">
      <formula>IF(AND(AL1069&lt;0, RIGHT(TEXT(AL1069,"0.#"),1)="."),TRUE,FALSE)</formula>
    </cfRule>
  </conditionalFormatting>
  <conditionalFormatting sqref="Y1069:Y1070">
    <cfRule type="expression" dxfId="1971" priority="2115">
      <formula>IF(RIGHT(TEXT(Y1069,"0.#"),1)=".",FALSE,TRUE)</formula>
    </cfRule>
    <cfRule type="expression" dxfId="1970" priority="2116">
      <formula>IF(RIGHT(TEXT(Y1069,"0.#"),1)=".",TRUE,FALSE)</formula>
    </cfRule>
  </conditionalFormatting>
  <conditionalFormatting sqref="AE448">
    <cfRule type="expression" dxfId="1969" priority="1961">
      <formula>IF(RIGHT(TEXT(AE448,"0.#"),1)=".",FALSE,TRUE)</formula>
    </cfRule>
    <cfRule type="expression" dxfId="1968" priority="1962">
      <formula>IF(RIGHT(TEXT(AE448,"0.#"),1)=".",TRUE,FALSE)</formula>
    </cfRule>
  </conditionalFormatting>
  <conditionalFormatting sqref="AM450">
    <cfRule type="expression" dxfId="1967" priority="1951">
      <formula>IF(RIGHT(TEXT(AM450,"0.#"),1)=".",FALSE,TRUE)</formula>
    </cfRule>
    <cfRule type="expression" dxfId="1966" priority="1952">
      <formula>IF(RIGHT(TEXT(AM450,"0.#"),1)=".",TRUE,FALSE)</formula>
    </cfRule>
  </conditionalFormatting>
  <conditionalFormatting sqref="AE449">
    <cfRule type="expression" dxfId="1965" priority="1959">
      <formula>IF(RIGHT(TEXT(AE449,"0.#"),1)=".",FALSE,TRUE)</formula>
    </cfRule>
    <cfRule type="expression" dxfId="1964" priority="1960">
      <formula>IF(RIGHT(TEXT(AE449,"0.#"),1)=".",TRUE,FALSE)</formula>
    </cfRule>
  </conditionalFormatting>
  <conditionalFormatting sqref="AE450">
    <cfRule type="expression" dxfId="1963" priority="1957">
      <formula>IF(RIGHT(TEXT(AE450,"0.#"),1)=".",FALSE,TRUE)</formula>
    </cfRule>
    <cfRule type="expression" dxfId="1962" priority="1958">
      <formula>IF(RIGHT(TEXT(AE450,"0.#"),1)=".",TRUE,FALSE)</formula>
    </cfRule>
  </conditionalFormatting>
  <conditionalFormatting sqref="AM448">
    <cfRule type="expression" dxfId="1961" priority="1955">
      <formula>IF(RIGHT(TEXT(AM448,"0.#"),1)=".",FALSE,TRUE)</formula>
    </cfRule>
    <cfRule type="expression" dxfId="1960" priority="1956">
      <formula>IF(RIGHT(TEXT(AM448,"0.#"),1)=".",TRUE,FALSE)</formula>
    </cfRule>
  </conditionalFormatting>
  <conditionalFormatting sqref="AM449">
    <cfRule type="expression" dxfId="1959" priority="1953">
      <formula>IF(RIGHT(TEXT(AM449,"0.#"),1)=".",FALSE,TRUE)</formula>
    </cfRule>
    <cfRule type="expression" dxfId="1958" priority="1954">
      <formula>IF(RIGHT(TEXT(AM449,"0.#"),1)=".",TRUE,FALSE)</formula>
    </cfRule>
  </conditionalFormatting>
  <conditionalFormatting sqref="AU448">
    <cfRule type="expression" dxfId="1957" priority="1949">
      <formula>IF(RIGHT(TEXT(AU448,"0.#"),1)=".",FALSE,TRUE)</formula>
    </cfRule>
    <cfRule type="expression" dxfId="1956" priority="1950">
      <formula>IF(RIGHT(TEXT(AU448,"0.#"),1)=".",TRUE,FALSE)</formula>
    </cfRule>
  </conditionalFormatting>
  <conditionalFormatting sqref="AU449">
    <cfRule type="expression" dxfId="1955" priority="1947">
      <formula>IF(RIGHT(TEXT(AU449,"0.#"),1)=".",FALSE,TRUE)</formula>
    </cfRule>
    <cfRule type="expression" dxfId="1954" priority="1948">
      <formula>IF(RIGHT(TEXT(AU449,"0.#"),1)=".",TRUE,FALSE)</formula>
    </cfRule>
  </conditionalFormatting>
  <conditionalFormatting sqref="AU450">
    <cfRule type="expression" dxfId="1953" priority="1945">
      <formula>IF(RIGHT(TEXT(AU450,"0.#"),1)=".",FALSE,TRUE)</formula>
    </cfRule>
    <cfRule type="expression" dxfId="1952" priority="1946">
      <formula>IF(RIGHT(TEXT(AU450,"0.#"),1)=".",TRUE,FALSE)</formula>
    </cfRule>
  </conditionalFormatting>
  <conditionalFormatting sqref="AI450">
    <cfRule type="expression" dxfId="1951" priority="1939">
      <formula>IF(RIGHT(TEXT(AI450,"0.#"),1)=".",FALSE,TRUE)</formula>
    </cfRule>
    <cfRule type="expression" dxfId="1950" priority="1940">
      <formula>IF(RIGHT(TEXT(AI450,"0.#"),1)=".",TRUE,FALSE)</formula>
    </cfRule>
  </conditionalFormatting>
  <conditionalFormatting sqref="AI448">
    <cfRule type="expression" dxfId="1949" priority="1943">
      <formula>IF(RIGHT(TEXT(AI448,"0.#"),1)=".",FALSE,TRUE)</formula>
    </cfRule>
    <cfRule type="expression" dxfId="1948" priority="1944">
      <formula>IF(RIGHT(TEXT(AI448,"0.#"),1)=".",TRUE,FALSE)</formula>
    </cfRule>
  </conditionalFormatting>
  <conditionalFormatting sqref="AI449">
    <cfRule type="expression" dxfId="1947" priority="1941">
      <formula>IF(RIGHT(TEXT(AI449,"0.#"),1)=".",FALSE,TRUE)</formula>
    </cfRule>
    <cfRule type="expression" dxfId="1946" priority="1942">
      <formula>IF(RIGHT(TEXT(AI449,"0.#"),1)=".",TRUE,FALSE)</formula>
    </cfRule>
  </conditionalFormatting>
  <conditionalFormatting sqref="AQ449">
    <cfRule type="expression" dxfId="1945" priority="1937">
      <formula>IF(RIGHT(TEXT(AQ449,"0.#"),1)=".",FALSE,TRUE)</formula>
    </cfRule>
    <cfRule type="expression" dxfId="1944" priority="1938">
      <formula>IF(RIGHT(TEXT(AQ449,"0.#"),1)=".",TRUE,FALSE)</formula>
    </cfRule>
  </conditionalFormatting>
  <conditionalFormatting sqref="AQ450">
    <cfRule type="expression" dxfId="1943" priority="1935">
      <formula>IF(RIGHT(TEXT(AQ450,"0.#"),1)=".",FALSE,TRUE)</formula>
    </cfRule>
    <cfRule type="expression" dxfId="1942" priority="1936">
      <formula>IF(RIGHT(TEXT(AQ450,"0.#"),1)=".",TRUE,FALSE)</formula>
    </cfRule>
  </conditionalFormatting>
  <conditionalFormatting sqref="AQ448">
    <cfRule type="expression" dxfId="1941" priority="1933">
      <formula>IF(RIGHT(TEXT(AQ448,"0.#"),1)=".",FALSE,TRUE)</formula>
    </cfRule>
    <cfRule type="expression" dxfId="1940" priority="1934">
      <formula>IF(RIGHT(TEXT(AQ448,"0.#"),1)=".",TRUE,FALSE)</formula>
    </cfRule>
  </conditionalFormatting>
  <conditionalFormatting sqref="AE453">
    <cfRule type="expression" dxfId="1939" priority="1931">
      <formula>IF(RIGHT(TEXT(AE453,"0.#"),1)=".",FALSE,TRUE)</formula>
    </cfRule>
    <cfRule type="expression" dxfId="1938" priority="1932">
      <formula>IF(RIGHT(TEXT(AE453,"0.#"),1)=".",TRUE,FALSE)</formula>
    </cfRule>
  </conditionalFormatting>
  <conditionalFormatting sqref="AM455">
    <cfRule type="expression" dxfId="1937" priority="1921">
      <formula>IF(RIGHT(TEXT(AM455,"0.#"),1)=".",FALSE,TRUE)</formula>
    </cfRule>
    <cfRule type="expression" dxfId="1936" priority="1922">
      <formula>IF(RIGHT(TEXT(AM455,"0.#"),1)=".",TRUE,FALSE)</formula>
    </cfRule>
  </conditionalFormatting>
  <conditionalFormatting sqref="AE454">
    <cfRule type="expression" dxfId="1935" priority="1929">
      <formula>IF(RIGHT(TEXT(AE454,"0.#"),1)=".",FALSE,TRUE)</formula>
    </cfRule>
    <cfRule type="expression" dxfId="1934" priority="1930">
      <formula>IF(RIGHT(TEXT(AE454,"0.#"),1)=".",TRUE,FALSE)</formula>
    </cfRule>
  </conditionalFormatting>
  <conditionalFormatting sqref="AE455">
    <cfRule type="expression" dxfId="1933" priority="1927">
      <formula>IF(RIGHT(TEXT(AE455,"0.#"),1)=".",FALSE,TRUE)</formula>
    </cfRule>
    <cfRule type="expression" dxfId="1932" priority="1928">
      <formula>IF(RIGHT(TEXT(AE455,"0.#"),1)=".",TRUE,FALSE)</formula>
    </cfRule>
  </conditionalFormatting>
  <conditionalFormatting sqref="AM453">
    <cfRule type="expression" dxfId="1931" priority="1925">
      <formula>IF(RIGHT(TEXT(AM453,"0.#"),1)=".",FALSE,TRUE)</formula>
    </cfRule>
    <cfRule type="expression" dxfId="1930" priority="1926">
      <formula>IF(RIGHT(TEXT(AM453,"0.#"),1)=".",TRUE,FALSE)</formula>
    </cfRule>
  </conditionalFormatting>
  <conditionalFormatting sqref="AM454">
    <cfRule type="expression" dxfId="1929" priority="1923">
      <formula>IF(RIGHT(TEXT(AM454,"0.#"),1)=".",FALSE,TRUE)</formula>
    </cfRule>
    <cfRule type="expression" dxfId="1928" priority="1924">
      <formula>IF(RIGHT(TEXT(AM454,"0.#"),1)=".",TRUE,FALSE)</formula>
    </cfRule>
  </conditionalFormatting>
  <conditionalFormatting sqref="AU453">
    <cfRule type="expression" dxfId="1927" priority="1919">
      <formula>IF(RIGHT(TEXT(AU453,"0.#"),1)=".",FALSE,TRUE)</formula>
    </cfRule>
    <cfRule type="expression" dxfId="1926" priority="1920">
      <formula>IF(RIGHT(TEXT(AU453,"0.#"),1)=".",TRUE,FALSE)</formula>
    </cfRule>
  </conditionalFormatting>
  <conditionalFormatting sqref="AU454">
    <cfRule type="expression" dxfId="1925" priority="1917">
      <formula>IF(RIGHT(TEXT(AU454,"0.#"),1)=".",FALSE,TRUE)</formula>
    </cfRule>
    <cfRule type="expression" dxfId="1924" priority="1918">
      <formula>IF(RIGHT(TEXT(AU454,"0.#"),1)=".",TRUE,FALSE)</formula>
    </cfRule>
  </conditionalFormatting>
  <conditionalFormatting sqref="AU455">
    <cfRule type="expression" dxfId="1923" priority="1915">
      <formula>IF(RIGHT(TEXT(AU455,"0.#"),1)=".",FALSE,TRUE)</formula>
    </cfRule>
    <cfRule type="expression" dxfId="1922" priority="1916">
      <formula>IF(RIGHT(TEXT(AU455,"0.#"),1)=".",TRUE,FALSE)</formula>
    </cfRule>
  </conditionalFormatting>
  <conditionalFormatting sqref="AI455">
    <cfRule type="expression" dxfId="1921" priority="1909">
      <formula>IF(RIGHT(TEXT(AI455,"0.#"),1)=".",FALSE,TRUE)</formula>
    </cfRule>
    <cfRule type="expression" dxfId="1920" priority="1910">
      <formula>IF(RIGHT(TEXT(AI455,"0.#"),1)=".",TRUE,FALSE)</formula>
    </cfRule>
  </conditionalFormatting>
  <conditionalFormatting sqref="AI453">
    <cfRule type="expression" dxfId="1919" priority="1913">
      <formula>IF(RIGHT(TEXT(AI453,"0.#"),1)=".",FALSE,TRUE)</formula>
    </cfRule>
    <cfRule type="expression" dxfId="1918" priority="1914">
      <formula>IF(RIGHT(TEXT(AI453,"0.#"),1)=".",TRUE,FALSE)</formula>
    </cfRule>
  </conditionalFormatting>
  <conditionalFormatting sqref="AI454">
    <cfRule type="expression" dxfId="1917" priority="1911">
      <formula>IF(RIGHT(TEXT(AI454,"0.#"),1)=".",FALSE,TRUE)</formula>
    </cfRule>
    <cfRule type="expression" dxfId="1916" priority="1912">
      <formula>IF(RIGHT(TEXT(AI454,"0.#"),1)=".",TRUE,FALSE)</formula>
    </cfRule>
  </conditionalFormatting>
  <conditionalFormatting sqref="AQ454">
    <cfRule type="expression" dxfId="1915" priority="1907">
      <formula>IF(RIGHT(TEXT(AQ454,"0.#"),1)=".",FALSE,TRUE)</formula>
    </cfRule>
    <cfRule type="expression" dxfId="1914" priority="1908">
      <formula>IF(RIGHT(TEXT(AQ454,"0.#"),1)=".",TRUE,FALSE)</formula>
    </cfRule>
  </conditionalFormatting>
  <conditionalFormatting sqref="AQ455">
    <cfRule type="expression" dxfId="1913" priority="1905">
      <formula>IF(RIGHT(TEXT(AQ455,"0.#"),1)=".",FALSE,TRUE)</formula>
    </cfRule>
    <cfRule type="expression" dxfId="1912" priority="1906">
      <formula>IF(RIGHT(TEXT(AQ455,"0.#"),1)=".",TRUE,FALSE)</formula>
    </cfRule>
  </conditionalFormatting>
  <conditionalFormatting sqref="AQ453">
    <cfRule type="expression" dxfId="1911" priority="1903">
      <formula>IF(RIGHT(TEXT(AQ453,"0.#"),1)=".",FALSE,TRUE)</formula>
    </cfRule>
    <cfRule type="expression" dxfId="1910" priority="1904">
      <formula>IF(RIGHT(TEXT(AQ453,"0.#"),1)=".",TRUE,FALSE)</formula>
    </cfRule>
  </conditionalFormatting>
  <conditionalFormatting sqref="AE487">
    <cfRule type="expression" dxfId="1909" priority="1781">
      <formula>IF(RIGHT(TEXT(AE487,"0.#"),1)=".",FALSE,TRUE)</formula>
    </cfRule>
    <cfRule type="expression" dxfId="1908" priority="1782">
      <formula>IF(RIGHT(TEXT(AE487,"0.#"),1)=".",TRUE,FALSE)</formula>
    </cfRule>
  </conditionalFormatting>
  <conditionalFormatting sqref="AE488">
    <cfRule type="expression" dxfId="1907" priority="1779">
      <formula>IF(RIGHT(TEXT(AE488,"0.#"),1)=".",FALSE,TRUE)</formula>
    </cfRule>
    <cfRule type="expression" dxfId="1906" priority="1780">
      <formula>IF(RIGHT(TEXT(AE488,"0.#"),1)=".",TRUE,FALSE)</formula>
    </cfRule>
  </conditionalFormatting>
  <conditionalFormatting sqref="AE489">
    <cfRule type="expression" dxfId="1905" priority="1777">
      <formula>IF(RIGHT(TEXT(AE489,"0.#"),1)=".",FALSE,TRUE)</formula>
    </cfRule>
    <cfRule type="expression" dxfId="1904" priority="1778">
      <formula>IF(RIGHT(TEXT(AE489,"0.#"),1)=".",TRUE,FALSE)</formula>
    </cfRule>
  </conditionalFormatting>
  <conditionalFormatting sqref="AU487">
    <cfRule type="expression" dxfId="1903" priority="1769">
      <formula>IF(RIGHT(TEXT(AU487,"0.#"),1)=".",FALSE,TRUE)</formula>
    </cfRule>
    <cfRule type="expression" dxfId="1902" priority="1770">
      <formula>IF(RIGHT(TEXT(AU487,"0.#"),1)=".",TRUE,FALSE)</formula>
    </cfRule>
  </conditionalFormatting>
  <conditionalFormatting sqref="AU488">
    <cfRule type="expression" dxfId="1901" priority="1767">
      <formula>IF(RIGHT(TEXT(AU488,"0.#"),1)=".",FALSE,TRUE)</formula>
    </cfRule>
    <cfRule type="expression" dxfId="1900" priority="1768">
      <formula>IF(RIGHT(TEXT(AU488,"0.#"),1)=".",TRUE,FALSE)</formula>
    </cfRule>
  </conditionalFormatting>
  <conditionalFormatting sqref="AU489">
    <cfRule type="expression" dxfId="1899" priority="1765">
      <formula>IF(RIGHT(TEXT(AU489,"0.#"),1)=".",FALSE,TRUE)</formula>
    </cfRule>
    <cfRule type="expression" dxfId="1898" priority="1766">
      <formula>IF(RIGHT(TEXT(AU489,"0.#"),1)=".",TRUE,FALSE)</formula>
    </cfRule>
  </conditionalFormatting>
  <conditionalFormatting sqref="AQ488">
    <cfRule type="expression" dxfId="1897" priority="1757">
      <formula>IF(RIGHT(TEXT(AQ488,"0.#"),1)=".",FALSE,TRUE)</formula>
    </cfRule>
    <cfRule type="expression" dxfId="1896" priority="1758">
      <formula>IF(RIGHT(TEXT(AQ488,"0.#"),1)=".",TRUE,FALSE)</formula>
    </cfRule>
  </conditionalFormatting>
  <conditionalFormatting sqref="AQ489">
    <cfRule type="expression" dxfId="1895" priority="1755">
      <formula>IF(RIGHT(TEXT(AQ489,"0.#"),1)=".",FALSE,TRUE)</formula>
    </cfRule>
    <cfRule type="expression" dxfId="1894" priority="1756">
      <formula>IF(RIGHT(TEXT(AQ489,"0.#"),1)=".",TRUE,FALSE)</formula>
    </cfRule>
  </conditionalFormatting>
  <conditionalFormatting sqref="AQ487">
    <cfRule type="expression" dxfId="1893" priority="1753">
      <formula>IF(RIGHT(TEXT(AQ487,"0.#"),1)=".",FALSE,TRUE)</formula>
    </cfRule>
    <cfRule type="expression" dxfId="1892" priority="1754">
      <formula>IF(RIGHT(TEXT(AQ487,"0.#"),1)=".",TRUE,FALSE)</formula>
    </cfRule>
  </conditionalFormatting>
  <conditionalFormatting sqref="AE512">
    <cfRule type="expression" dxfId="1891" priority="1751">
      <formula>IF(RIGHT(TEXT(AE512,"0.#"),1)=".",FALSE,TRUE)</formula>
    </cfRule>
    <cfRule type="expression" dxfId="1890" priority="1752">
      <formula>IF(RIGHT(TEXT(AE512,"0.#"),1)=".",TRUE,FALSE)</formula>
    </cfRule>
  </conditionalFormatting>
  <conditionalFormatting sqref="AE513">
    <cfRule type="expression" dxfId="1889" priority="1749">
      <formula>IF(RIGHT(TEXT(AE513,"0.#"),1)=".",FALSE,TRUE)</formula>
    </cfRule>
    <cfRule type="expression" dxfId="1888" priority="1750">
      <formula>IF(RIGHT(TEXT(AE513,"0.#"),1)=".",TRUE,FALSE)</formula>
    </cfRule>
  </conditionalFormatting>
  <conditionalFormatting sqref="AE514">
    <cfRule type="expression" dxfId="1887" priority="1747">
      <formula>IF(RIGHT(TEXT(AE514,"0.#"),1)=".",FALSE,TRUE)</formula>
    </cfRule>
    <cfRule type="expression" dxfId="1886" priority="1748">
      <formula>IF(RIGHT(TEXT(AE514,"0.#"),1)=".",TRUE,FALSE)</formula>
    </cfRule>
  </conditionalFormatting>
  <conditionalFormatting sqref="AU512">
    <cfRule type="expression" dxfId="1885" priority="1739">
      <formula>IF(RIGHT(TEXT(AU512,"0.#"),1)=".",FALSE,TRUE)</formula>
    </cfRule>
    <cfRule type="expression" dxfId="1884" priority="1740">
      <formula>IF(RIGHT(TEXT(AU512,"0.#"),1)=".",TRUE,FALSE)</formula>
    </cfRule>
  </conditionalFormatting>
  <conditionalFormatting sqref="AU513">
    <cfRule type="expression" dxfId="1883" priority="1737">
      <formula>IF(RIGHT(TEXT(AU513,"0.#"),1)=".",FALSE,TRUE)</formula>
    </cfRule>
    <cfRule type="expression" dxfId="1882" priority="1738">
      <formula>IF(RIGHT(TEXT(AU513,"0.#"),1)=".",TRUE,FALSE)</formula>
    </cfRule>
  </conditionalFormatting>
  <conditionalFormatting sqref="AU514">
    <cfRule type="expression" dxfId="1881" priority="1735">
      <formula>IF(RIGHT(TEXT(AU514,"0.#"),1)=".",FALSE,TRUE)</formula>
    </cfRule>
    <cfRule type="expression" dxfId="1880" priority="1736">
      <formula>IF(RIGHT(TEXT(AU514,"0.#"),1)=".",TRUE,FALSE)</formula>
    </cfRule>
  </conditionalFormatting>
  <conditionalFormatting sqref="AQ513">
    <cfRule type="expression" dxfId="1879" priority="1727">
      <formula>IF(RIGHT(TEXT(AQ513,"0.#"),1)=".",FALSE,TRUE)</formula>
    </cfRule>
    <cfRule type="expression" dxfId="1878" priority="1728">
      <formula>IF(RIGHT(TEXT(AQ513,"0.#"),1)=".",TRUE,FALSE)</formula>
    </cfRule>
  </conditionalFormatting>
  <conditionalFormatting sqref="AQ514">
    <cfRule type="expression" dxfId="1877" priority="1725">
      <formula>IF(RIGHT(TEXT(AQ514,"0.#"),1)=".",FALSE,TRUE)</formula>
    </cfRule>
    <cfRule type="expression" dxfId="1876" priority="1726">
      <formula>IF(RIGHT(TEXT(AQ514,"0.#"),1)=".",TRUE,FALSE)</formula>
    </cfRule>
  </conditionalFormatting>
  <conditionalFormatting sqref="AQ512">
    <cfRule type="expression" dxfId="1875" priority="1723">
      <formula>IF(RIGHT(TEXT(AQ512,"0.#"),1)=".",FALSE,TRUE)</formula>
    </cfRule>
    <cfRule type="expression" dxfId="1874" priority="1724">
      <formula>IF(RIGHT(TEXT(AQ512,"0.#"),1)=".",TRUE,FALSE)</formula>
    </cfRule>
  </conditionalFormatting>
  <conditionalFormatting sqref="AE517">
    <cfRule type="expression" dxfId="1873" priority="1601">
      <formula>IF(RIGHT(TEXT(AE517,"0.#"),1)=".",FALSE,TRUE)</formula>
    </cfRule>
    <cfRule type="expression" dxfId="1872" priority="1602">
      <formula>IF(RIGHT(TEXT(AE517,"0.#"),1)=".",TRUE,FALSE)</formula>
    </cfRule>
  </conditionalFormatting>
  <conditionalFormatting sqref="AE518">
    <cfRule type="expression" dxfId="1871" priority="1599">
      <formula>IF(RIGHT(TEXT(AE518,"0.#"),1)=".",FALSE,TRUE)</formula>
    </cfRule>
    <cfRule type="expression" dxfId="1870" priority="1600">
      <formula>IF(RIGHT(TEXT(AE518,"0.#"),1)=".",TRUE,FALSE)</formula>
    </cfRule>
  </conditionalFormatting>
  <conditionalFormatting sqref="AE519">
    <cfRule type="expression" dxfId="1869" priority="1597">
      <formula>IF(RIGHT(TEXT(AE519,"0.#"),1)=".",FALSE,TRUE)</formula>
    </cfRule>
    <cfRule type="expression" dxfId="1868" priority="1598">
      <formula>IF(RIGHT(TEXT(AE519,"0.#"),1)=".",TRUE,FALSE)</formula>
    </cfRule>
  </conditionalFormatting>
  <conditionalFormatting sqref="AU517">
    <cfRule type="expression" dxfId="1867" priority="1589">
      <formula>IF(RIGHT(TEXT(AU517,"0.#"),1)=".",FALSE,TRUE)</formula>
    </cfRule>
    <cfRule type="expression" dxfId="1866" priority="1590">
      <formula>IF(RIGHT(TEXT(AU517,"0.#"),1)=".",TRUE,FALSE)</formula>
    </cfRule>
  </conditionalFormatting>
  <conditionalFormatting sqref="AU519">
    <cfRule type="expression" dxfId="1865" priority="1585">
      <formula>IF(RIGHT(TEXT(AU519,"0.#"),1)=".",FALSE,TRUE)</formula>
    </cfRule>
    <cfRule type="expression" dxfId="1864" priority="1586">
      <formula>IF(RIGHT(TEXT(AU519,"0.#"),1)=".",TRUE,FALSE)</formula>
    </cfRule>
  </conditionalFormatting>
  <conditionalFormatting sqref="AQ518">
    <cfRule type="expression" dxfId="1863" priority="1577">
      <formula>IF(RIGHT(TEXT(AQ518,"0.#"),1)=".",FALSE,TRUE)</formula>
    </cfRule>
    <cfRule type="expression" dxfId="1862" priority="1578">
      <formula>IF(RIGHT(TEXT(AQ518,"0.#"),1)=".",TRUE,FALSE)</formula>
    </cfRule>
  </conditionalFormatting>
  <conditionalFormatting sqref="AQ519">
    <cfRule type="expression" dxfId="1861" priority="1575">
      <formula>IF(RIGHT(TEXT(AQ519,"0.#"),1)=".",FALSE,TRUE)</formula>
    </cfRule>
    <cfRule type="expression" dxfId="1860" priority="1576">
      <formula>IF(RIGHT(TEXT(AQ519,"0.#"),1)=".",TRUE,FALSE)</formula>
    </cfRule>
  </conditionalFormatting>
  <conditionalFormatting sqref="AQ517">
    <cfRule type="expression" dxfId="1859" priority="1573">
      <formula>IF(RIGHT(TEXT(AQ517,"0.#"),1)=".",FALSE,TRUE)</formula>
    </cfRule>
    <cfRule type="expression" dxfId="1858" priority="1574">
      <formula>IF(RIGHT(TEXT(AQ517,"0.#"),1)=".",TRUE,FALSE)</formula>
    </cfRule>
  </conditionalFormatting>
  <conditionalFormatting sqref="AE522">
    <cfRule type="expression" dxfId="1857" priority="1571">
      <formula>IF(RIGHT(TEXT(AE522,"0.#"),1)=".",FALSE,TRUE)</formula>
    </cfRule>
    <cfRule type="expression" dxfId="1856" priority="1572">
      <formula>IF(RIGHT(TEXT(AE522,"0.#"),1)=".",TRUE,FALSE)</formula>
    </cfRule>
  </conditionalFormatting>
  <conditionalFormatting sqref="AE523">
    <cfRule type="expression" dxfId="1855" priority="1569">
      <formula>IF(RIGHT(TEXT(AE523,"0.#"),1)=".",FALSE,TRUE)</formula>
    </cfRule>
    <cfRule type="expression" dxfId="1854" priority="1570">
      <formula>IF(RIGHT(TEXT(AE523,"0.#"),1)=".",TRUE,FALSE)</formula>
    </cfRule>
  </conditionalFormatting>
  <conditionalFormatting sqref="AE524">
    <cfRule type="expression" dxfId="1853" priority="1567">
      <formula>IF(RIGHT(TEXT(AE524,"0.#"),1)=".",FALSE,TRUE)</formula>
    </cfRule>
    <cfRule type="expression" dxfId="1852" priority="1568">
      <formula>IF(RIGHT(TEXT(AE524,"0.#"),1)=".",TRUE,FALSE)</formula>
    </cfRule>
  </conditionalFormatting>
  <conditionalFormatting sqref="AU522">
    <cfRule type="expression" dxfId="1851" priority="1559">
      <formula>IF(RIGHT(TEXT(AU522,"0.#"),1)=".",FALSE,TRUE)</formula>
    </cfRule>
    <cfRule type="expression" dxfId="1850" priority="1560">
      <formula>IF(RIGHT(TEXT(AU522,"0.#"),1)=".",TRUE,FALSE)</formula>
    </cfRule>
  </conditionalFormatting>
  <conditionalFormatting sqref="AU523">
    <cfRule type="expression" dxfId="1849" priority="1557">
      <formula>IF(RIGHT(TEXT(AU523,"0.#"),1)=".",FALSE,TRUE)</formula>
    </cfRule>
    <cfRule type="expression" dxfId="1848" priority="1558">
      <formula>IF(RIGHT(TEXT(AU523,"0.#"),1)=".",TRUE,FALSE)</formula>
    </cfRule>
  </conditionalFormatting>
  <conditionalFormatting sqref="AU524">
    <cfRule type="expression" dxfId="1847" priority="1555">
      <formula>IF(RIGHT(TEXT(AU524,"0.#"),1)=".",FALSE,TRUE)</formula>
    </cfRule>
    <cfRule type="expression" dxfId="1846" priority="1556">
      <formula>IF(RIGHT(TEXT(AU524,"0.#"),1)=".",TRUE,FALSE)</formula>
    </cfRule>
  </conditionalFormatting>
  <conditionalFormatting sqref="AQ523">
    <cfRule type="expression" dxfId="1845" priority="1547">
      <formula>IF(RIGHT(TEXT(AQ523,"0.#"),1)=".",FALSE,TRUE)</formula>
    </cfRule>
    <cfRule type="expression" dxfId="1844" priority="1548">
      <formula>IF(RIGHT(TEXT(AQ523,"0.#"),1)=".",TRUE,FALSE)</formula>
    </cfRule>
  </conditionalFormatting>
  <conditionalFormatting sqref="AQ524">
    <cfRule type="expression" dxfId="1843" priority="1545">
      <formula>IF(RIGHT(TEXT(AQ524,"0.#"),1)=".",FALSE,TRUE)</formula>
    </cfRule>
    <cfRule type="expression" dxfId="1842" priority="1546">
      <formula>IF(RIGHT(TEXT(AQ524,"0.#"),1)=".",TRUE,FALSE)</formula>
    </cfRule>
  </conditionalFormatting>
  <conditionalFormatting sqref="AQ522">
    <cfRule type="expression" dxfId="1841" priority="1543">
      <formula>IF(RIGHT(TEXT(AQ522,"0.#"),1)=".",FALSE,TRUE)</formula>
    </cfRule>
    <cfRule type="expression" dxfId="1840" priority="1544">
      <formula>IF(RIGHT(TEXT(AQ522,"0.#"),1)=".",TRUE,FALSE)</formula>
    </cfRule>
  </conditionalFormatting>
  <conditionalFormatting sqref="AE527">
    <cfRule type="expression" dxfId="1839" priority="1541">
      <formula>IF(RIGHT(TEXT(AE527,"0.#"),1)=".",FALSE,TRUE)</formula>
    </cfRule>
    <cfRule type="expression" dxfId="1838" priority="1542">
      <formula>IF(RIGHT(TEXT(AE527,"0.#"),1)=".",TRUE,FALSE)</formula>
    </cfRule>
  </conditionalFormatting>
  <conditionalFormatting sqref="AE528">
    <cfRule type="expression" dxfId="1837" priority="1539">
      <formula>IF(RIGHT(TEXT(AE528,"0.#"),1)=".",FALSE,TRUE)</formula>
    </cfRule>
    <cfRule type="expression" dxfId="1836" priority="1540">
      <formula>IF(RIGHT(TEXT(AE528,"0.#"),1)=".",TRUE,FALSE)</formula>
    </cfRule>
  </conditionalFormatting>
  <conditionalFormatting sqref="AE529">
    <cfRule type="expression" dxfId="1835" priority="1537">
      <formula>IF(RIGHT(TEXT(AE529,"0.#"),1)=".",FALSE,TRUE)</formula>
    </cfRule>
    <cfRule type="expression" dxfId="1834" priority="1538">
      <formula>IF(RIGHT(TEXT(AE529,"0.#"),1)=".",TRUE,FALSE)</formula>
    </cfRule>
  </conditionalFormatting>
  <conditionalFormatting sqref="AU527">
    <cfRule type="expression" dxfId="1833" priority="1529">
      <formula>IF(RIGHT(TEXT(AU527,"0.#"),1)=".",FALSE,TRUE)</formula>
    </cfRule>
    <cfRule type="expression" dxfId="1832" priority="1530">
      <formula>IF(RIGHT(TEXT(AU527,"0.#"),1)=".",TRUE,FALSE)</formula>
    </cfRule>
  </conditionalFormatting>
  <conditionalFormatting sqref="AU528">
    <cfRule type="expression" dxfId="1831" priority="1527">
      <formula>IF(RIGHT(TEXT(AU528,"0.#"),1)=".",FALSE,TRUE)</formula>
    </cfRule>
    <cfRule type="expression" dxfId="1830" priority="1528">
      <formula>IF(RIGHT(TEXT(AU528,"0.#"),1)=".",TRUE,FALSE)</formula>
    </cfRule>
  </conditionalFormatting>
  <conditionalFormatting sqref="AU529">
    <cfRule type="expression" dxfId="1829" priority="1525">
      <formula>IF(RIGHT(TEXT(AU529,"0.#"),1)=".",FALSE,TRUE)</formula>
    </cfRule>
    <cfRule type="expression" dxfId="1828" priority="1526">
      <formula>IF(RIGHT(TEXT(AU529,"0.#"),1)=".",TRUE,FALSE)</formula>
    </cfRule>
  </conditionalFormatting>
  <conditionalFormatting sqref="AQ528">
    <cfRule type="expression" dxfId="1827" priority="1517">
      <formula>IF(RIGHT(TEXT(AQ528,"0.#"),1)=".",FALSE,TRUE)</formula>
    </cfRule>
    <cfRule type="expression" dxfId="1826" priority="1518">
      <formula>IF(RIGHT(TEXT(AQ528,"0.#"),1)=".",TRUE,FALSE)</formula>
    </cfRule>
  </conditionalFormatting>
  <conditionalFormatting sqref="AQ529">
    <cfRule type="expression" dxfId="1825" priority="1515">
      <formula>IF(RIGHT(TEXT(AQ529,"0.#"),1)=".",FALSE,TRUE)</formula>
    </cfRule>
    <cfRule type="expression" dxfId="1824" priority="1516">
      <formula>IF(RIGHT(TEXT(AQ529,"0.#"),1)=".",TRUE,FALSE)</formula>
    </cfRule>
  </conditionalFormatting>
  <conditionalFormatting sqref="AQ527">
    <cfRule type="expression" dxfId="1823" priority="1513">
      <formula>IF(RIGHT(TEXT(AQ527,"0.#"),1)=".",FALSE,TRUE)</formula>
    </cfRule>
    <cfRule type="expression" dxfId="1822" priority="1514">
      <formula>IF(RIGHT(TEXT(AQ527,"0.#"),1)=".",TRUE,FALSE)</formula>
    </cfRule>
  </conditionalFormatting>
  <conditionalFormatting sqref="AE532">
    <cfRule type="expression" dxfId="1821" priority="1511">
      <formula>IF(RIGHT(TEXT(AE532,"0.#"),1)=".",FALSE,TRUE)</formula>
    </cfRule>
    <cfRule type="expression" dxfId="1820" priority="1512">
      <formula>IF(RIGHT(TEXT(AE532,"0.#"),1)=".",TRUE,FALSE)</formula>
    </cfRule>
  </conditionalFormatting>
  <conditionalFormatting sqref="AM534">
    <cfRule type="expression" dxfId="1819" priority="1501">
      <formula>IF(RIGHT(TEXT(AM534,"0.#"),1)=".",FALSE,TRUE)</formula>
    </cfRule>
    <cfRule type="expression" dxfId="1818" priority="1502">
      <formula>IF(RIGHT(TEXT(AM534,"0.#"),1)=".",TRUE,FALSE)</formula>
    </cfRule>
  </conditionalFormatting>
  <conditionalFormatting sqref="AE533">
    <cfRule type="expression" dxfId="1817" priority="1509">
      <formula>IF(RIGHT(TEXT(AE533,"0.#"),1)=".",FALSE,TRUE)</formula>
    </cfRule>
    <cfRule type="expression" dxfId="1816" priority="1510">
      <formula>IF(RIGHT(TEXT(AE533,"0.#"),1)=".",TRUE,FALSE)</formula>
    </cfRule>
  </conditionalFormatting>
  <conditionalFormatting sqref="AE534">
    <cfRule type="expression" dxfId="1815" priority="1507">
      <formula>IF(RIGHT(TEXT(AE534,"0.#"),1)=".",FALSE,TRUE)</formula>
    </cfRule>
    <cfRule type="expression" dxfId="1814" priority="1508">
      <formula>IF(RIGHT(TEXT(AE534,"0.#"),1)=".",TRUE,FALSE)</formula>
    </cfRule>
  </conditionalFormatting>
  <conditionalFormatting sqref="AM532">
    <cfRule type="expression" dxfId="1813" priority="1505">
      <formula>IF(RIGHT(TEXT(AM532,"0.#"),1)=".",FALSE,TRUE)</formula>
    </cfRule>
    <cfRule type="expression" dxfId="1812" priority="1506">
      <formula>IF(RIGHT(TEXT(AM532,"0.#"),1)=".",TRUE,FALSE)</formula>
    </cfRule>
  </conditionalFormatting>
  <conditionalFormatting sqref="AM533">
    <cfRule type="expression" dxfId="1811" priority="1503">
      <formula>IF(RIGHT(TEXT(AM533,"0.#"),1)=".",FALSE,TRUE)</formula>
    </cfRule>
    <cfRule type="expression" dxfId="1810" priority="1504">
      <formula>IF(RIGHT(TEXT(AM533,"0.#"),1)=".",TRUE,FALSE)</formula>
    </cfRule>
  </conditionalFormatting>
  <conditionalFormatting sqref="AU532">
    <cfRule type="expression" dxfId="1809" priority="1499">
      <formula>IF(RIGHT(TEXT(AU532,"0.#"),1)=".",FALSE,TRUE)</formula>
    </cfRule>
    <cfRule type="expression" dxfId="1808" priority="1500">
      <formula>IF(RIGHT(TEXT(AU532,"0.#"),1)=".",TRUE,FALSE)</formula>
    </cfRule>
  </conditionalFormatting>
  <conditionalFormatting sqref="AU533">
    <cfRule type="expression" dxfId="1807" priority="1497">
      <formula>IF(RIGHT(TEXT(AU533,"0.#"),1)=".",FALSE,TRUE)</formula>
    </cfRule>
    <cfRule type="expression" dxfId="1806" priority="1498">
      <formula>IF(RIGHT(TEXT(AU533,"0.#"),1)=".",TRUE,FALSE)</formula>
    </cfRule>
  </conditionalFormatting>
  <conditionalFormatting sqref="AU534">
    <cfRule type="expression" dxfId="1805" priority="1495">
      <formula>IF(RIGHT(TEXT(AU534,"0.#"),1)=".",FALSE,TRUE)</formula>
    </cfRule>
    <cfRule type="expression" dxfId="1804" priority="1496">
      <formula>IF(RIGHT(TEXT(AU534,"0.#"),1)=".",TRUE,FALSE)</formula>
    </cfRule>
  </conditionalFormatting>
  <conditionalFormatting sqref="AI534">
    <cfRule type="expression" dxfId="1803" priority="1489">
      <formula>IF(RIGHT(TEXT(AI534,"0.#"),1)=".",FALSE,TRUE)</formula>
    </cfRule>
    <cfRule type="expression" dxfId="1802" priority="1490">
      <formula>IF(RIGHT(TEXT(AI534,"0.#"),1)=".",TRUE,FALSE)</formula>
    </cfRule>
  </conditionalFormatting>
  <conditionalFormatting sqref="AI532">
    <cfRule type="expression" dxfId="1801" priority="1493">
      <formula>IF(RIGHT(TEXT(AI532,"0.#"),1)=".",FALSE,TRUE)</formula>
    </cfRule>
    <cfRule type="expression" dxfId="1800" priority="1494">
      <formula>IF(RIGHT(TEXT(AI532,"0.#"),1)=".",TRUE,FALSE)</formula>
    </cfRule>
  </conditionalFormatting>
  <conditionalFormatting sqref="AI533">
    <cfRule type="expression" dxfId="1799" priority="1491">
      <formula>IF(RIGHT(TEXT(AI533,"0.#"),1)=".",FALSE,TRUE)</formula>
    </cfRule>
    <cfRule type="expression" dxfId="1798" priority="1492">
      <formula>IF(RIGHT(TEXT(AI533,"0.#"),1)=".",TRUE,FALSE)</formula>
    </cfRule>
  </conditionalFormatting>
  <conditionalFormatting sqref="AQ533">
    <cfRule type="expression" dxfId="1797" priority="1487">
      <formula>IF(RIGHT(TEXT(AQ533,"0.#"),1)=".",FALSE,TRUE)</formula>
    </cfRule>
    <cfRule type="expression" dxfId="1796" priority="1488">
      <formula>IF(RIGHT(TEXT(AQ533,"0.#"),1)=".",TRUE,FALSE)</formula>
    </cfRule>
  </conditionalFormatting>
  <conditionalFormatting sqref="AQ534">
    <cfRule type="expression" dxfId="1795" priority="1485">
      <formula>IF(RIGHT(TEXT(AQ534,"0.#"),1)=".",FALSE,TRUE)</formula>
    </cfRule>
    <cfRule type="expression" dxfId="1794" priority="1486">
      <formula>IF(RIGHT(TEXT(AQ534,"0.#"),1)=".",TRUE,FALSE)</formula>
    </cfRule>
  </conditionalFormatting>
  <conditionalFormatting sqref="AQ532">
    <cfRule type="expression" dxfId="1793" priority="1483">
      <formula>IF(RIGHT(TEXT(AQ532,"0.#"),1)=".",FALSE,TRUE)</formula>
    </cfRule>
    <cfRule type="expression" dxfId="1792" priority="1484">
      <formula>IF(RIGHT(TEXT(AQ532,"0.#"),1)=".",TRUE,FALSE)</formula>
    </cfRule>
  </conditionalFormatting>
  <conditionalFormatting sqref="AE541">
    <cfRule type="expression" dxfId="1791" priority="1481">
      <formula>IF(RIGHT(TEXT(AE541,"0.#"),1)=".",FALSE,TRUE)</formula>
    </cfRule>
    <cfRule type="expression" dxfId="1790" priority="1482">
      <formula>IF(RIGHT(TEXT(AE541,"0.#"),1)=".",TRUE,FALSE)</formula>
    </cfRule>
  </conditionalFormatting>
  <conditionalFormatting sqref="AE542">
    <cfRule type="expression" dxfId="1789" priority="1479">
      <formula>IF(RIGHT(TEXT(AE542,"0.#"),1)=".",FALSE,TRUE)</formula>
    </cfRule>
    <cfRule type="expression" dxfId="1788" priority="1480">
      <formula>IF(RIGHT(TEXT(AE542,"0.#"),1)=".",TRUE,FALSE)</formula>
    </cfRule>
  </conditionalFormatting>
  <conditionalFormatting sqref="AE543">
    <cfRule type="expression" dxfId="1787" priority="1477">
      <formula>IF(RIGHT(TEXT(AE543,"0.#"),1)=".",FALSE,TRUE)</formula>
    </cfRule>
    <cfRule type="expression" dxfId="1786" priority="1478">
      <formula>IF(RIGHT(TEXT(AE543,"0.#"),1)=".",TRUE,FALSE)</formula>
    </cfRule>
  </conditionalFormatting>
  <conditionalFormatting sqref="AU541">
    <cfRule type="expression" dxfId="1785" priority="1469">
      <formula>IF(RIGHT(TEXT(AU541,"0.#"),1)=".",FALSE,TRUE)</formula>
    </cfRule>
    <cfRule type="expression" dxfId="1784" priority="1470">
      <formula>IF(RIGHT(TEXT(AU541,"0.#"),1)=".",TRUE,FALSE)</formula>
    </cfRule>
  </conditionalFormatting>
  <conditionalFormatting sqref="AU542">
    <cfRule type="expression" dxfId="1783" priority="1467">
      <formula>IF(RIGHT(TEXT(AU542,"0.#"),1)=".",FALSE,TRUE)</formula>
    </cfRule>
    <cfRule type="expression" dxfId="1782" priority="1468">
      <formula>IF(RIGHT(TEXT(AU542,"0.#"),1)=".",TRUE,FALSE)</formula>
    </cfRule>
  </conditionalFormatting>
  <conditionalFormatting sqref="AU543">
    <cfRule type="expression" dxfId="1781" priority="1465">
      <formula>IF(RIGHT(TEXT(AU543,"0.#"),1)=".",FALSE,TRUE)</formula>
    </cfRule>
    <cfRule type="expression" dxfId="1780" priority="1466">
      <formula>IF(RIGHT(TEXT(AU543,"0.#"),1)=".",TRUE,FALSE)</formula>
    </cfRule>
  </conditionalFormatting>
  <conditionalFormatting sqref="AQ542">
    <cfRule type="expression" dxfId="1779" priority="1457">
      <formula>IF(RIGHT(TEXT(AQ542,"0.#"),1)=".",FALSE,TRUE)</formula>
    </cfRule>
    <cfRule type="expression" dxfId="1778" priority="1458">
      <formula>IF(RIGHT(TEXT(AQ542,"0.#"),1)=".",TRUE,FALSE)</formula>
    </cfRule>
  </conditionalFormatting>
  <conditionalFormatting sqref="AQ543">
    <cfRule type="expression" dxfId="1777" priority="1455">
      <formula>IF(RIGHT(TEXT(AQ543,"0.#"),1)=".",FALSE,TRUE)</formula>
    </cfRule>
    <cfRule type="expression" dxfId="1776" priority="1456">
      <formula>IF(RIGHT(TEXT(AQ543,"0.#"),1)=".",TRUE,FALSE)</formula>
    </cfRule>
  </conditionalFormatting>
  <conditionalFormatting sqref="AQ541">
    <cfRule type="expression" dxfId="1775" priority="1453">
      <formula>IF(RIGHT(TEXT(AQ541,"0.#"),1)=".",FALSE,TRUE)</formula>
    </cfRule>
    <cfRule type="expression" dxfId="1774" priority="1454">
      <formula>IF(RIGHT(TEXT(AQ541,"0.#"),1)=".",TRUE,FALSE)</formula>
    </cfRule>
  </conditionalFormatting>
  <conditionalFormatting sqref="AE566">
    <cfRule type="expression" dxfId="1773" priority="1451">
      <formula>IF(RIGHT(TEXT(AE566,"0.#"),1)=".",FALSE,TRUE)</formula>
    </cfRule>
    <cfRule type="expression" dxfId="1772" priority="1452">
      <formula>IF(RIGHT(TEXT(AE566,"0.#"),1)=".",TRUE,FALSE)</formula>
    </cfRule>
  </conditionalFormatting>
  <conditionalFormatting sqref="AE567">
    <cfRule type="expression" dxfId="1771" priority="1449">
      <formula>IF(RIGHT(TEXT(AE567,"0.#"),1)=".",FALSE,TRUE)</formula>
    </cfRule>
    <cfRule type="expression" dxfId="1770" priority="1450">
      <formula>IF(RIGHT(TEXT(AE567,"0.#"),1)=".",TRUE,FALSE)</formula>
    </cfRule>
  </conditionalFormatting>
  <conditionalFormatting sqref="AE568">
    <cfRule type="expression" dxfId="1769" priority="1447">
      <formula>IF(RIGHT(TEXT(AE568,"0.#"),1)=".",FALSE,TRUE)</formula>
    </cfRule>
    <cfRule type="expression" dxfId="1768" priority="1448">
      <formula>IF(RIGHT(TEXT(AE568,"0.#"),1)=".",TRUE,FALSE)</formula>
    </cfRule>
  </conditionalFormatting>
  <conditionalFormatting sqref="AU566">
    <cfRule type="expression" dxfId="1767" priority="1439">
      <formula>IF(RIGHT(TEXT(AU566,"0.#"),1)=".",FALSE,TRUE)</formula>
    </cfRule>
    <cfRule type="expression" dxfId="1766" priority="1440">
      <formula>IF(RIGHT(TEXT(AU566,"0.#"),1)=".",TRUE,FALSE)</formula>
    </cfRule>
  </conditionalFormatting>
  <conditionalFormatting sqref="AU567">
    <cfRule type="expression" dxfId="1765" priority="1437">
      <formula>IF(RIGHT(TEXT(AU567,"0.#"),1)=".",FALSE,TRUE)</formula>
    </cfRule>
    <cfRule type="expression" dxfId="1764" priority="1438">
      <formula>IF(RIGHT(TEXT(AU567,"0.#"),1)=".",TRUE,FALSE)</formula>
    </cfRule>
  </conditionalFormatting>
  <conditionalFormatting sqref="AU568">
    <cfRule type="expression" dxfId="1763" priority="1435">
      <formula>IF(RIGHT(TEXT(AU568,"0.#"),1)=".",FALSE,TRUE)</formula>
    </cfRule>
    <cfRule type="expression" dxfId="1762" priority="1436">
      <formula>IF(RIGHT(TEXT(AU568,"0.#"),1)=".",TRUE,FALSE)</formula>
    </cfRule>
  </conditionalFormatting>
  <conditionalFormatting sqref="AQ567">
    <cfRule type="expression" dxfId="1761" priority="1427">
      <formula>IF(RIGHT(TEXT(AQ567,"0.#"),1)=".",FALSE,TRUE)</formula>
    </cfRule>
    <cfRule type="expression" dxfId="1760" priority="1428">
      <formula>IF(RIGHT(TEXT(AQ567,"0.#"),1)=".",TRUE,FALSE)</formula>
    </cfRule>
  </conditionalFormatting>
  <conditionalFormatting sqref="AQ568">
    <cfRule type="expression" dxfId="1759" priority="1425">
      <formula>IF(RIGHT(TEXT(AQ568,"0.#"),1)=".",FALSE,TRUE)</formula>
    </cfRule>
    <cfRule type="expression" dxfId="1758" priority="1426">
      <formula>IF(RIGHT(TEXT(AQ568,"0.#"),1)=".",TRUE,FALSE)</formula>
    </cfRule>
  </conditionalFormatting>
  <conditionalFormatting sqref="AQ566">
    <cfRule type="expression" dxfId="1757" priority="1423">
      <formula>IF(RIGHT(TEXT(AQ566,"0.#"),1)=".",FALSE,TRUE)</formula>
    </cfRule>
    <cfRule type="expression" dxfId="1756" priority="1424">
      <formula>IF(RIGHT(TEXT(AQ566,"0.#"),1)=".",TRUE,FALSE)</formula>
    </cfRule>
  </conditionalFormatting>
  <conditionalFormatting sqref="AE546">
    <cfRule type="expression" dxfId="1755" priority="1421">
      <formula>IF(RIGHT(TEXT(AE546,"0.#"),1)=".",FALSE,TRUE)</formula>
    </cfRule>
    <cfRule type="expression" dxfId="1754" priority="1422">
      <formula>IF(RIGHT(TEXT(AE546,"0.#"),1)=".",TRUE,FALSE)</formula>
    </cfRule>
  </conditionalFormatting>
  <conditionalFormatting sqref="AE547">
    <cfRule type="expression" dxfId="1753" priority="1419">
      <formula>IF(RIGHT(TEXT(AE547,"0.#"),1)=".",FALSE,TRUE)</formula>
    </cfRule>
    <cfRule type="expression" dxfId="1752" priority="1420">
      <formula>IF(RIGHT(TEXT(AE547,"0.#"),1)=".",TRUE,FALSE)</formula>
    </cfRule>
  </conditionalFormatting>
  <conditionalFormatting sqref="AE548">
    <cfRule type="expression" dxfId="1751" priority="1417">
      <formula>IF(RIGHT(TEXT(AE548,"0.#"),1)=".",FALSE,TRUE)</formula>
    </cfRule>
    <cfRule type="expression" dxfId="1750" priority="1418">
      <formula>IF(RIGHT(TEXT(AE548,"0.#"),1)=".",TRUE,FALSE)</formula>
    </cfRule>
  </conditionalFormatting>
  <conditionalFormatting sqref="AU546">
    <cfRule type="expression" dxfId="1749" priority="1409">
      <formula>IF(RIGHT(TEXT(AU546,"0.#"),1)=".",FALSE,TRUE)</formula>
    </cfRule>
    <cfRule type="expression" dxfId="1748" priority="1410">
      <formula>IF(RIGHT(TEXT(AU546,"0.#"),1)=".",TRUE,FALSE)</formula>
    </cfRule>
  </conditionalFormatting>
  <conditionalFormatting sqref="AU547">
    <cfRule type="expression" dxfId="1747" priority="1407">
      <formula>IF(RIGHT(TEXT(AU547,"0.#"),1)=".",FALSE,TRUE)</formula>
    </cfRule>
    <cfRule type="expression" dxfId="1746" priority="1408">
      <formula>IF(RIGHT(TEXT(AU547,"0.#"),1)=".",TRUE,FALSE)</formula>
    </cfRule>
  </conditionalFormatting>
  <conditionalFormatting sqref="AU548">
    <cfRule type="expression" dxfId="1745" priority="1405">
      <formula>IF(RIGHT(TEXT(AU548,"0.#"),1)=".",FALSE,TRUE)</formula>
    </cfRule>
    <cfRule type="expression" dxfId="1744" priority="1406">
      <formula>IF(RIGHT(TEXT(AU548,"0.#"),1)=".",TRUE,FALSE)</formula>
    </cfRule>
  </conditionalFormatting>
  <conditionalFormatting sqref="AQ547">
    <cfRule type="expression" dxfId="1743" priority="1397">
      <formula>IF(RIGHT(TEXT(AQ547,"0.#"),1)=".",FALSE,TRUE)</formula>
    </cfRule>
    <cfRule type="expression" dxfId="1742" priority="1398">
      <formula>IF(RIGHT(TEXT(AQ547,"0.#"),1)=".",TRUE,FALSE)</formula>
    </cfRule>
  </conditionalFormatting>
  <conditionalFormatting sqref="AQ546">
    <cfRule type="expression" dxfId="1741" priority="1393">
      <formula>IF(RIGHT(TEXT(AQ546,"0.#"),1)=".",FALSE,TRUE)</formula>
    </cfRule>
    <cfRule type="expression" dxfId="1740" priority="1394">
      <formula>IF(RIGHT(TEXT(AQ546,"0.#"),1)=".",TRUE,FALSE)</formula>
    </cfRule>
  </conditionalFormatting>
  <conditionalFormatting sqref="AE551">
    <cfRule type="expression" dxfId="1739" priority="1391">
      <formula>IF(RIGHT(TEXT(AE551,"0.#"),1)=".",FALSE,TRUE)</formula>
    </cfRule>
    <cfRule type="expression" dxfId="1738" priority="1392">
      <formula>IF(RIGHT(TEXT(AE551,"0.#"),1)=".",TRUE,FALSE)</formula>
    </cfRule>
  </conditionalFormatting>
  <conditionalFormatting sqref="AE553">
    <cfRule type="expression" dxfId="1737" priority="1387">
      <formula>IF(RIGHT(TEXT(AE553,"0.#"),1)=".",FALSE,TRUE)</formula>
    </cfRule>
    <cfRule type="expression" dxfId="1736" priority="1388">
      <formula>IF(RIGHT(TEXT(AE553,"0.#"),1)=".",TRUE,FALSE)</formula>
    </cfRule>
  </conditionalFormatting>
  <conditionalFormatting sqref="AU551">
    <cfRule type="expression" dxfId="1735" priority="1379">
      <formula>IF(RIGHT(TEXT(AU551,"0.#"),1)=".",FALSE,TRUE)</formula>
    </cfRule>
    <cfRule type="expression" dxfId="1734" priority="1380">
      <formula>IF(RIGHT(TEXT(AU551,"0.#"),1)=".",TRUE,FALSE)</formula>
    </cfRule>
  </conditionalFormatting>
  <conditionalFormatting sqref="AU553">
    <cfRule type="expression" dxfId="1733" priority="1375">
      <formula>IF(RIGHT(TEXT(AU553,"0.#"),1)=".",FALSE,TRUE)</formula>
    </cfRule>
    <cfRule type="expression" dxfId="1732" priority="1376">
      <formula>IF(RIGHT(TEXT(AU553,"0.#"),1)=".",TRUE,FALSE)</formula>
    </cfRule>
  </conditionalFormatting>
  <conditionalFormatting sqref="AQ552">
    <cfRule type="expression" dxfId="1731" priority="1367">
      <formula>IF(RIGHT(TEXT(AQ552,"0.#"),1)=".",FALSE,TRUE)</formula>
    </cfRule>
    <cfRule type="expression" dxfId="1730" priority="1368">
      <formula>IF(RIGHT(TEXT(AQ552,"0.#"),1)=".",TRUE,FALSE)</formula>
    </cfRule>
  </conditionalFormatting>
  <conditionalFormatting sqref="AU561">
    <cfRule type="expression" dxfId="1729" priority="1319">
      <formula>IF(RIGHT(TEXT(AU561,"0.#"),1)=".",FALSE,TRUE)</formula>
    </cfRule>
    <cfRule type="expression" dxfId="1728" priority="1320">
      <formula>IF(RIGHT(TEXT(AU561,"0.#"),1)=".",TRUE,FALSE)</formula>
    </cfRule>
  </conditionalFormatting>
  <conditionalFormatting sqref="AU562">
    <cfRule type="expression" dxfId="1727" priority="1317">
      <formula>IF(RIGHT(TEXT(AU562,"0.#"),1)=".",FALSE,TRUE)</formula>
    </cfRule>
    <cfRule type="expression" dxfId="1726" priority="1318">
      <formula>IF(RIGHT(TEXT(AU562,"0.#"),1)=".",TRUE,FALSE)</formula>
    </cfRule>
  </conditionalFormatting>
  <conditionalFormatting sqref="AU563">
    <cfRule type="expression" dxfId="1725" priority="1315">
      <formula>IF(RIGHT(TEXT(AU563,"0.#"),1)=".",FALSE,TRUE)</formula>
    </cfRule>
    <cfRule type="expression" dxfId="1724" priority="1316">
      <formula>IF(RIGHT(TEXT(AU563,"0.#"),1)=".",TRUE,FALSE)</formula>
    </cfRule>
  </conditionalFormatting>
  <conditionalFormatting sqref="AQ562">
    <cfRule type="expression" dxfId="1723" priority="1307">
      <formula>IF(RIGHT(TEXT(AQ562,"0.#"),1)=".",FALSE,TRUE)</formula>
    </cfRule>
    <cfRule type="expression" dxfId="1722" priority="1308">
      <formula>IF(RIGHT(TEXT(AQ562,"0.#"),1)=".",TRUE,FALSE)</formula>
    </cfRule>
  </conditionalFormatting>
  <conditionalFormatting sqref="AQ563">
    <cfRule type="expression" dxfId="1721" priority="1305">
      <formula>IF(RIGHT(TEXT(AQ563,"0.#"),1)=".",FALSE,TRUE)</formula>
    </cfRule>
    <cfRule type="expression" dxfId="1720" priority="1306">
      <formula>IF(RIGHT(TEXT(AQ563,"0.#"),1)=".",TRUE,FALSE)</formula>
    </cfRule>
  </conditionalFormatting>
  <conditionalFormatting sqref="AQ561">
    <cfRule type="expression" dxfId="1719" priority="1303">
      <formula>IF(RIGHT(TEXT(AQ561,"0.#"),1)=".",FALSE,TRUE)</formula>
    </cfRule>
    <cfRule type="expression" dxfId="1718" priority="1304">
      <formula>IF(RIGHT(TEXT(AQ561,"0.#"),1)=".",TRUE,FALSE)</formula>
    </cfRule>
  </conditionalFormatting>
  <conditionalFormatting sqref="AE571">
    <cfRule type="expression" dxfId="1717" priority="1301">
      <formula>IF(RIGHT(TEXT(AE571,"0.#"),1)=".",FALSE,TRUE)</formula>
    </cfRule>
    <cfRule type="expression" dxfId="1716" priority="1302">
      <formula>IF(RIGHT(TEXT(AE571,"0.#"),1)=".",TRUE,FALSE)</formula>
    </cfRule>
  </conditionalFormatting>
  <conditionalFormatting sqref="AE572">
    <cfRule type="expression" dxfId="1715" priority="1299">
      <formula>IF(RIGHT(TEXT(AE572,"0.#"),1)=".",FALSE,TRUE)</formula>
    </cfRule>
    <cfRule type="expression" dxfId="1714" priority="1300">
      <formula>IF(RIGHT(TEXT(AE572,"0.#"),1)=".",TRUE,FALSE)</formula>
    </cfRule>
  </conditionalFormatting>
  <conditionalFormatting sqref="AE573">
    <cfRule type="expression" dxfId="1713" priority="1297">
      <formula>IF(RIGHT(TEXT(AE573,"0.#"),1)=".",FALSE,TRUE)</formula>
    </cfRule>
    <cfRule type="expression" dxfId="1712" priority="1298">
      <formula>IF(RIGHT(TEXT(AE573,"0.#"),1)=".",TRUE,FALSE)</formula>
    </cfRule>
  </conditionalFormatting>
  <conditionalFormatting sqref="AU571">
    <cfRule type="expression" dxfId="1711" priority="1289">
      <formula>IF(RIGHT(TEXT(AU571,"0.#"),1)=".",FALSE,TRUE)</formula>
    </cfRule>
    <cfRule type="expression" dxfId="1710" priority="1290">
      <formula>IF(RIGHT(TEXT(AU571,"0.#"),1)=".",TRUE,FALSE)</formula>
    </cfRule>
  </conditionalFormatting>
  <conditionalFormatting sqref="AU572">
    <cfRule type="expression" dxfId="1709" priority="1287">
      <formula>IF(RIGHT(TEXT(AU572,"0.#"),1)=".",FALSE,TRUE)</formula>
    </cfRule>
    <cfRule type="expression" dxfId="1708" priority="1288">
      <formula>IF(RIGHT(TEXT(AU572,"0.#"),1)=".",TRUE,FALSE)</formula>
    </cfRule>
  </conditionalFormatting>
  <conditionalFormatting sqref="AU573">
    <cfRule type="expression" dxfId="1707" priority="1285">
      <formula>IF(RIGHT(TEXT(AU573,"0.#"),1)=".",FALSE,TRUE)</formula>
    </cfRule>
    <cfRule type="expression" dxfId="1706" priority="1286">
      <formula>IF(RIGHT(TEXT(AU573,"0.#"),1)=".",TRUE,FALSE)</formula>
    </cfRule>
  </conditionalFormatting>
  <conditionalFormatting sqref="AQ572">
    <cfRule type="expression" dxfId="1705" priority="1277">
      <formula>IF(RIGHT(TEXT(AQ572,"0.#"),1)=".",FALSE,TRUE)</formula>
    </cfRule>
    <cfRule type="expression" dxfId="1704" priority="1278">
      <formula>IF(RIGHT(TEXT(AQ572,"0.#"),1)=".",TRUE,FALSE)</formula>
    </cfRule>
  </conditionalFormatting>
  <conditionalFormatting sqref="AQ573">
    <cfRule type="expression" dxfId="1703" priority="1275">
      <formula>IF(RIGHT(TEXT(AQ573,"0.#"),1)=".",FALSE,TRUE)</formula>
    </cfRule>
    <cfRule type="expression" dxfId="1702" priority="1276">
      <formula>IF(RIGHT(TEXT(AQ573,"0.#"),1)=".",TRUE,FALSE)</formula>
    </cfRule>
  </conditionalFormatting>
  <conditionalFormatting sqref="AQ571">
    <cfRule type="expression" dxfId="1701" priority="1273">
      <formula>IF(RIGHT(TEXT(AQ571,"0.#"),1)=".",FALSE,TRUE)</formula>
    </cfRule>
    <cfRule type="expression" dxfId="1700" priority="1274">
      <formula>IF(RIGHT(TEXT(AQ571,"0.#"),1)=".",TRUE,FALSE)</formula>
    </cfRule>
  </conditionalFormatting>
  <conditionalFormatting sqref="AE576">
    <cfRule type="expression" dxfId="1699" priority="1271">
      <formula>IF(RIGHT(TEXT(AE576,"0.#"),1)=".",FALSE,TRUE)</formula>
    </cfRule>
    <cfRule type="expression" dxfId="1698" priority="1272">
      <formula>IF(RIGHT(TEXT(AE576,"0.#"),1)=".",TRUE,FALSE)</formula>
    </cfRule>
  </conditionalFormatting>
  <conditionalFormatting sqref="AE577">
    <cfRule type="expression" dxfId="1697" priority="1269">
      <formula>IF(RIGHT(TEXT(AE577,"0.#"),1)=".",FALSE,TRUE)</formula>
    </cfRule>
    <cfRule type="expression" dxfId="1696" priority="1270">
      <formula>IF(RIGHT(TEXT(AE577,"0.#"),1)=".",TRUE,FALSE)</formula>
    </cfRule>
  </conditionalFormatting>
  <conditionalFormatting sqref="AE578">
    <cfRule type="expression" dxfId="1695" priority="1267">
      <formula>IF(RIGHT(TEXT(AE578,"0.#"),1)=".",FALSE,TRUE)</formula>
    </cfRule>
    <cfRule type="expression" dxfId="1694" priority="1268">
      <formula>IF(RIGHT(TEXT(AE578,"0.#"),1)=".",TRUE,FALSE)</formula>
    </cfRule>
  </conditionalFormatting>
  <conditionalFormatting sqref="AU576">
    <cfRule type="expression" dxfId="1693" priority="1259">
      <formula>IF(RIGHT(TEXT(AU576,"0.#"),1)=".",FALSE,TRUE)</formula>
    </cfRule>
    <cfRule type="expression" dxfId="1692" priority="1260">
      <formula>IF(RIGHT(TEXT(AU576,"0.#"),1)=".",TRUE,FALSE)</formula>
    </cfRule>
  </conditionalFormatting>
  <conditionalFormatting sqref="AU577">
    <cfRule type="expression" dxfId="1691" priority="1257">
      <formula>IF(RIGHT(TEXT(AU577,"0.#"),1)=".",FALSE,TRUE)</formula>
    </cfRule>
    <cfRule type="expression" dxfId="1690" priority="1258">
      <formula>IF(RIGHT(TEXT(AU577,"0.#"),1)=".",TRUE,FALSE)</formula>
    </cfRule>
  </conditionalFormatting>
  <conditionalFormatting sqref="AU578">
    <cfRule type="expression" dxfId="1689" priority="1255">
      <formula>IF(RIGHT(TEXT(AU578,"0.#"),1)=".",FALSE,TRUE)</formula>
    </cfRule>
    <cfRule type="expression" dxfId="1688" priority="1256">
      <formula>IF(RIGHT(TEXT(AU578,"0.#"),1)=".",TRUE,FALSE)</formula>
    </cfRule>
  </conditionalFormatting>
  <conditionalFormatting sqref="AQ577">
    <cfRule type="expression" dxfId="1687" priority="1247">
      <formula>IF(RIGHT(TEXT(AQ577,"0.#"),1)=".",FALSE,TRUE)</formula>
    </cfRule>
    <cfRule type="expression" dxfId="1686" priority="1248">
      <formula>IF(RIGHT(TEXT(AQ577,"0.#"),1)=".",TRUE,FALSE)</formula>
    </cfRule>
  </conditionalFormatting>
  <conditionalFormatting sqref="AQ578">
    <cfRule type="expression" dxfId="1685" priority="1245">
      <formula>IF(RIGHT(TEXT(AQ578,"0.#"),1)=".",FALSE,TRUE)</formula>
    </cfRule>
    <cfRule type="expression" dxfId="1684" priority="1246">
      <formula>IF(RIGHT(TEXT(AQ578,"0.#"),1)=".",TRUE,FALSE)</formula>
    </cfRule>
  </conditionalFormatting>
  <conditionalFormatting sqref="AQ576">
    <cfRule type="expression" dxfId="1683" priority="1243">
      <formula>IF(RIGHT(TEXT(AQ576,"0.#"),1)=".",FALSE,TRUE)</formula>
    </cfRule>
    <cfRule type="expression" dxfId="1682" priority="1244">
      <formula>IF(RIGHT(TEXT(AQ576,"0.#"),1)=".",TRUE,FALSE)</formula>
    </cfRule>
  </conditionalFormatting>
  <conditionalFormatting sqref="AE581">
    <cfRule type="expression" dxfId="1681" priority="1241">
      <formula>IF(RIGHT(TEXT(AE581,"0.#"),1)=".",FALSE,TRUE)</formula>
    </cfRule>
    <cfRule type="expression" dxfId="1680" priority="1242">
      <formula>IF(RIGHT(TEXT(AE581,"0.#"),1)=".",TRUE,FALSE)</formula>
    </cfRule>
  </conditionalFormatting>
  <conditionalFormatting sqref="AE582">
    <cfRule type="expression" dxfId="1679" priority="1239">
      <formula>IF(RIGHT(TEXT(AE582,"0.#"),1)=".",FALSE,TRUE)</formula>
    </cfRule>
    <cfRule type="expression" dxfId="1678" priority="1240">
      <formula>IF(RIGHT(TEXT(AE582,"0.#"),1)=".",TRUE,FALSE)</formula>
    </cfRule>
  </conditionalFormatting>
  <conditionalFormatting sqref="AE583">
    <cfRule type="expression" dxfId="1677" priority="1237">
      <formula>IF(RIGHT(TEXT(AE583,"0.#"),1)=".",FALSE,TRUE)</formula>
    </cfRule>
    <cfRule type="expression" dxfId="1676" priority="1238">
      <formula>IF(RIGHT(TEXT(AE583,"0.#"),1)=".",TRUE,FALSE)</formula>
    </cfRule>
  </conditionalFormatting>
  <conditionalFormatting sqref="AU581">
    <cfRule type="expression" dxfId="1675" priority="1229">
      <formula>IF(RIGHT(TEXT(AU581,"0.#"),1)=".",FALSE,TRUE)</formula>
    </cfRule>
    <cfRule type="expression" dxfId="1674" priority="1230">
      <formula>IF(RIGHT(TEXT(AU581,"0.#"),1)=".",TRUE,FALSE)</formula>
    </cfRule>
  </conditionalFormatting>
  <conditionalFormatting sqref="AQ582">
    <cfRule type="expression" dxfId="1673" priority="1217">
      <formula>IF(RIGHT(TEXT(AQ582,"0.#"),1)=".",FALSE,TRUE)</formula>
    </cfRule>
    <cfRule type="expression" dxfId="1672" priority="1218">
      <formula>IF(RIGHT(TEXT(AQ582,"0.#"),1)=".",TRUE,FALSE)</formula>
    </cfRule>
  </conditionalFormatting>
  <conditionalFormatting sqref="AQ583">
    <cfRule type="expression" dxfId="1671" priority="1215">
      <formula>IF(RIGHT(TEXT(AQ583,"0.#"),1)=".",FALSE,TRUE)</formula>
    </cfRule>
    <cfRule type="expression" dxfId="1670" priority="1216">
      <formula>IF(RIGHT(TEXT(AQ583,"0.#"),1)=".",TRUE,FALSE)</formula>
    </cfRule>
  </conditionalFormatting>
  <conditionalFormatting sqref="AQ581">
    <cfRule type="expression" dxfId="1669" priority="1213">
      <formula>IF(RIGHT(TEXT(AQ581,"0.#"),1)=".",FALSE,TRUE)</formula>
    </cfRule>
    <cfRule type="expression" dxfId="1668" priority="1214">
      <formula>IF(RIGHT(TEXT(AQ581,"0.#"),1)=".",TRUE,FALSE)</formula>
    </cfRule>
  </conditionalFormatting>
  <conditionalFormatting sqref="AE586">
    <cfRule type="expression" dxfId="1667" priority="1211">
      <formula>IF(RIGHT(TEXT(AE586,"0.#"),1)=".",FALSE,TRUE)</formula>
    </cfRule>
    <cfRule type="expression" dxfId="1666" priority="1212">
      <formula>IF(RIGHT(TEXT(AE586,"0.#"),1)=".",TRUE,FALSE)</formula>
    </cfRule>
  </conditionalFormatting>
  <conditionalFormatting sqref="AM588">
    <cfRule type="expression" dxfId="1665" priority="1201">
      <formula>IF(RIGHT(TEXT(AM588,"0.#"),1)=".",FALSE,TRUE)</formula>
    </cfRule>
    <cfRule type="expression" dxfId="1664" priority="1202">
      <formula>IF(RIGHT(TEXT(AM588,"0.#"),1)=".",TRUE,FALSE)</formula>
    </cfRule>
  </conditionalFormatting>
  <conditionalFormatting sqref="AE587">
    <cfRule type="expression" dxfId="1663" priority="1209">
      <formula>IF(RIGHT(TEXT(AE587,"0.#"),1)=".",FALSE,TRUE)</formula>
    </cfRule>
    <cfRule type="expression" dxfId="1662" priority="1210">
      <formula>IF(RIGHT(TEXT(AE587,"0.#"),1)=".",TRUE,FALSE)</formula>
    </cfRule>
  </conditionalFormatting>
  <conditionalFormatting sqref="AE588">
    <cfRule type="expression" dxfId="1661" priority="1207">
      <formula>IF(RIGHT(TEXT(AE588,"0.#"),1)=".",FALSE,TRUE)</formula>
    </cfRule>
    <cfRule type="expression" dxfId="1660" priority="1208">
      <formula>IF(RIGHT(TEXT(AE588,"0.#"),1)=".",TRUE,FALSE)</formula>
    </cfRule>
  </conditionalFormatting>
  <conditionalFormatting sqref="AM586">
    <cfRule type="expression" dxfId="1659" priority="1205">
      <formula>IF(RIGHT(TEXT(AM586,"0.#"),1)=".",FALSE,TRUE)</formula>
    </cfRule>
    <cfRule type="expression" dxfId="1658" priority="1206">
      <formula>IF(RIGHT(TEXT(AM586,"0.#"),1)=".",TRUE,FALSE)</formula>
    </cfRule>
  </conditionalFormatting>
  <conditionalFormatting sqref="AM587">
    <cfRule type="expression" dxfId="1657" priority="1203">
      <formula>IF(RIGHT(TEXT(AM587,"0.#"),1)=".",FALSE,TRUE)</formula>
    </cfRule>
    <cfRule type="expression" dxfId="1656" priority="1204">
      <formula>IF(RIGHT(TEXT(AM587,"0.#"),1)=".",TRUE,FALSE)</formula>
    </cfRule>
  </conditionalFormatting>
  <conditionalFormatting sqref="AU586">
    <cfRule type="expression" dxfId="1655" priority="1199">
      <formula>IF(RIGHT(TEXT(AU586,"0.#"),1)=".",FALSE,TRUE)</formula>
    </cfRule>
    <cfRule type="expression" dxfId="1654" priority="1200">
      <formula>IF(RIGHT(TEXT(AU586,"0.#"),1)=".",TRUE,FALSE)</formula>
    </cfRule>
  </conditionalFormatting>
  <conditionalFormatting sqref="AU587">
    <cfRule type="expression" dxfId="1653" priority="1197">
      <formula>IF(RIGHT(TEXT(AU587,"0.#"),1)=".",FALSE,TRUE)</formula>
    </cfRule>
    <cfRule type="expression" dxfId="1652" priority="1198">
      <formula>IF(RIGHT(TEXT(AU587,"0.#"),1)=".",TRUE,FALSE)</formula>
    </cfRule>
  </conditionalFormatting>
  <conditionalFormatting sqref="AU588">
    <cfRule type="expression" dxfId="1651" priority="1195">
      <formula>IF(RIGHT(TEXT(AU588,"0.#"),1)=".",FALSE,TRUE)</formula>
    </cfRule>
    <cfRule type="expression" dxfId="1650" priority="1196">
      <formula>IF(RIGHT(TEXT(AU588,"0.#"),1)=".",TRUE,FALSE)</formula>
    </cfRule>
  </conditionalFormatting>
  <conditionalFormatting sqref="AI588">
    <cfRule type="expression" dxfId="1649" priority="1189">
      <formula>IF(RIGHT(TEXT(AI588,"0.#"),1)=".",FALSE,TRUE)</formula>
    </cfRule>
    <cfRule type="expression" dxfId="1648" priority="1190">
      <formula>IF(RIGHT(TEXT(AI588,"0.#"),1)=".",TRUE,FALSE)</formula>
    </cfRule>
  </conditionalFormatting>
  <conditionalFormatting sqref="AI586">
    <cfRule type="expression" dxfId="1647" priority="1193">
      <formula>IF(RIGHT(TEXT(AI586,"0.#"),1)=".",FALSE,TRUE)</formula>
    </cfRule>
    <cfRule type="expression" dxfId="1646" priority="1194">
      <formula>IF(RIGHT(TEXT(AI586,"0.#"),1)=".",TRUE,FALSE)</formula>
    </cfRule>
  </conditionalFormatting>
  <conditionalFormatting sqref="AI587">
    <cfRule type="expression" dxfId="1645" priority="1191">
      <formula>IF(RIGHT(TEXT(AI587,"0.#"),1)=".",FALSE,TRUE)</formula>
    </cfRule>
    <cfRule type="expression" dxfId="1644" priority="1192">
      <formula>IF(RIGHT(TEXT(AI587,"0.#"),1)=".",TRUE,FALSE)</formula>
    </cfRule>
  </conditionalFormatting>
  <conditionalFormatting sqref="AQ587">
    <cfRule type="expression" dxfId="1643" priority="1187">
      <formula>IF(RIGHT(TEXT(AQ587,"0.#"),1)=".",FALSE,TRUE)</formula>
    </cfRule>
    <cfRule type="expression" dxfId="1642" priority="1188">
      <formula>IF(RIGHT(TEXT(AQ587,"0.#"),1)=".",TRUE,FALSE)</formula>
    </cfRule>
  </conditionalFormatting>
  <conditionalFormatting sqref="AQ588">
    <cfRule type="expression" dxfId="1641" priority="1185">
      <formula>IF(RIGHT(TEXT(AQ588,"0.#"),1)=".",FALSE,TRUE)</formula>
    </cfRule>
    <cfRule type="expression" dxfId="1640" priority="1186">
      <formula>IF(RIGHT(TEXT(AQ588,"0.#"),1)=".",TRUE,FALSE)</formula>
    </cfRule>
  </conditionalFormatting>
  <conditionalFormatting sqref="AQ586">
    <cfRule type="expression" dxfId="1639" priority="1183">
      <formula>IF(RIGHT(TEXT(AQ586,"0.#"),1)=".",FALSE,TRUE)</formula>
    </cfRule>
    <cfRule type="expression" dxfId="1638" priority="1184">
      <formula>IF(RIGHT(TEXT(AQ586,"0.#"),1)=".",TRUE,FALSE)</formula>
    </cfRule>
  </conditionalFormatting>
  <conditionalFormatting sqref="AE595">
    <cfRule type="expression" dxfId="1637" priority="1181">
      <formula>IF(RIGHT(TEXT(AE595,"0.#"),1)=".",FALSE,TRUE)</formula>
    </cfRule>
    <cfRule type="expression" dxfId="1636" priority="1182">
      <formula>IF(RIGHT(TEXT(AE595,"0.#"),1)=".",TRUE,FALSE)</formula>
    </cfRule>
  </conditionalFormatting>
  <conditionalFormatting sqref="AE596">
    <cfRule type="expression" dxfId="1635" priority="1179">
      <formula>IF(RIGHT(TEXT(AE596,"0.#"),1)=".",FALSE,TRUE)</formula>
    </cfRule>
    <cfRule type="expression" dxfId="1634" priority="1180">
      <formula>IF(RIGHT(TEXT(AE596,"0.#"),1)=".",TRUE,FALSE)</formula>
    </cfRule>
  </conditionalFormatting>
  <conditionalFormatting sqref="AE597">
    <cfRule type="expression" dxfId="1633" priority="1177">
      <formula>IF(RIGHT(TEXT(AE597,"0.#"),1)=".",FALSE,TRUE)</formula>
    </cfRule>
    <cfRule type="expression" dxfId="1632" priority="1178">
      <formula>IF(RIGHT(TEXT(AE597,"0.#"),1)=".",TRUE,FALSE)</formula>
    </cfRule>
  </conditionalFormatting>
  <conditionalFormatting sqref="AU595">
    <cfRule type="expression" dxfId="1631" priority="1169">
      <formula>IF(RIGHT(TEXT(AU595,"0.#"),1)=".",FALSE,TRUE)</formula>
    </cfRule>
    <cfRule type="expression" dxfId="1630" priority="1170">
      <formula>IF(RIGHT(TEXT(AU595,"0.#"),1)=".",TRUE,FALSE)</formula>
    </cfRule>
  </conditionalFormatting>
  <conditionalFormatting sqref="AU596">
    <cfRule type="expression" dxfId="1629" priority="1167">
      <formula>IF(RIGHT(TEXT(AU596,"0.#"),1)=".",FALSE,TRUE)</formula>
    </cfRule>
    <cfRule type="expression" dxfId="1628" priority="1168">
      <formula>IF(RIGHT(TEXT(AU596,"0.#"),1)=".",TRUE,FALSE)</formula>
    </cfRule>
  </conditionalFormatting>
  <conditionalFormatting sqref="AU597">
    <cfRule type="expression" dxfId="1627" priority="1165">
      <formula>IF(RIGHT(TEXT(AU597,"0.#"),1)=".",FALSE,TRUE)</formula>
    </cfRule>
    <cfRule type="expression" dxfId="1626" priority="1166">
      <formula>IF(RIGHT(TEXT(AU597,"0.#"),1)=".",TRUE,FALSE)</formula>
    </cfRule>
  </conditionalFormatting>
  <conditionalFormatting sqref="AQ596">
    <cfRule type="expression" dxfId="1625" priority="1157">
      <formula>IF(RIGHT(TEXT(AQ596,"0.#"),1)=".",FALSE,TRUE)</formula>
    </cfRule>
    <cfRule type="expression" dxfId="1624" priority="1158">
      <formula>IF(RIGHT(TEXT(AQ596,"0.#"),1)=".",TRUE,FALSE)</formula>
    </cfRule>
  </conditionalFormatting>
  <conditionalFormatting sqref="AQ597">
    <cfRule type="expression" dxfId="1623" priority="1155">
      <formula>IF(RIGHT(TEXT(AQ597,"0.#"),1)=".",FALSE,TRUE)</formula>
    </cfRule>
    <cfRule type="expression" dxfId="1622" priority="1156">
      <formula>IF(RIGHT(TEXT(AQ597,"0.#"),1)=".",TRUE,FALSE)</formula>
    </cfRule>
  </conditionalFormatting>
  <conditionalFormatting sqref="AQ595">
    <cfRule type="expression" dxfId="1621" priority="1153">
      <formula>IF(RIGHT(TEXT(AQ595,"0.#"),1)=".",FALSE,TRUE)</formula>
    </cfRule>
    <cfRule type="expression" dxfId="1620" priority="1154">
      <formula>IF(RIGHT(TEXT(AQ595,"0.#"),1)=".",TRUE,FALSE)</formula>
    </cfRule>
  </conditionalFormatting>
  <conditionalFormatting sqref="AE620">
    <cfRule type="expression" dxfId="1619" priority="1151">
      <formula>IF(RIGHT(TEXT(AE620,"0.#"),1)=".",FALSE,TRUE)</formula>
    </cfRule>
    <cfRule type="expression" dxfId="1618" priority="1152">
      <formula>IF(RIGHT(TEXT(AE620,"0.#"),1)=".",TRUE,FALSE)</formula>
    </cfRule>
  </conditionalFormatting>
  <conditionalFormatting sqref="AE621">
    <cfRule type="expression" dxfId="1617" priority="1149">
      <formula>IF(RIGHT(TEXT(AE621,"0.#"),1)=".",FALSE,TRUE)</formula>
    </cfRule>
    <cfRule type="expression" dxfId="1616" priority="1150">
      <formula>IF(RIGHT(TEXT(AE621,"0.#"),1)=".",TRUE,FALSE)</formula>
    </cfRule>
  </conditionalFormatting>
  <conditionalFormatting sqref="AE622">
    <cfRule type="expression" dxfId="1615" priority="1147">
      <formula>IF(RIGHT(TEXT(AE622,"0.#"),1)=".",FALSE,TRUE)</formula>
    </cfRule>
    <cfRule type="expression" dxfId="1614" priority="1148">
      <formula>IF(RIGHT(TEXT(AE622,"0.#"),1)=".",TRUE,FALSE)</formula>
    </cfRule>
  </conditionalFormatting>
  <conditionalFormatting sqref="AU620">
    <cfRule type="expression" dxfId="1613" priority="1139">
      <formula>IF(RIGHT(TEXT(AU620,"0.#"),1)=".",FALSE,TRUE)</formula>
    </cfRule>
    <cfRule type="expression" dxfId="1612" priority="1140">
      <formula>IF(RIGHT(TEXT(AU620,"0.#"),1)=".",TRUE,FALSE)</formula>
    </cfRule>
  </conditionalFormatting>
  <conditionalFormatting sqref="AU621">
    <cfRule type="expression" dxfId="1611" priority="1137">
      <formula>IF(RIGHT(TEXT(AU621,"0.#"),1)=".",FALSE,TRUE)</formula>
    </cfRule>
    <cfRule type="expression" dxfId="1610" priority="1138">
      <formula>IF(RIGHT(TEXT(AU621,"0.#"),1)=".",TRUE,FALSE)</formula>
    </cfRule>
  </conditionalFormatting>
  <conditionalFormatting sqref="AU622">
    <cfRule type="expression" dxfId="1609" priority="1135">
      <formula>IF(RIGHT(TEXT(AU622,"0.#"),1)=".",FALSE,TRUE)</formula>
    </cfRule>
    <cfRule type="expression" dxfId="1608" priority="1136">
      <formula>IF(RIGHT(TEXT(AU622,"0.#"),1)=".",TRUE,FALSE)</formula>
    </cfRule>
  </conditionalFormatting>
  <conditionalFormatting sqref="AQ621">
    <cfRule type="expression" dxfId="1607" priority="1127">
      <formula>IF(RIGHT(TEXT(AQ621,"0.#"),1)=".",FALSE,TRUE)</formula>
    </cfRule>
    <cfRule type="expression" dxfId="1606" priority="1128">
      <formula>IF(RIGHT(TEXT(AQ621,"0.#"),1)=".",TRUE,FALSE)</formula>
    </cfRule>
  </conditionalFormatting>
  <conditionalFormatting sqref="AQ622">
    <cfRule type="expression" dxfId="1605" priority="1125">
      <formula>IF(RIGHT(TEXT(AQ622,"0.#"),1)=".",FALSE,TRUE)</formula>
    </cfRule>
    <cfRule type="expression" dxfId="1604" priority="1126">
      <formula>IF(RIGHT(TEXT(AQ622,"0.#"),1)=".",TRUE,FALSE)</formula>
    </cfRule>
  </conditionalFormatting>
  <conditionalFormatting sqref="AQ620">
    <cfRule type="expression" dxfId="1603" priority="1123">
      <formula>IF(RIGHT(TEXT(AQ620,"0.#"),1)=".",FALSE,TRUE)</formula>
    </cfRule>
    <cfRule type="expression" dxfId="1602" priority="1124">
      <formula>IF(RIGHT(TEXT(AQ620,"0.#"),1)=".",TRUE,FALSE)</formula>
    </cfRule>
  </conditionalFormatting>
  <conditionalFormatting sqref="AE600">
    <cfRule type="expression" dxfId="1601" priority="1121">
      <formula>IF(RIGHT(TEXT(AE600,"0.#"),1)=".",FALSE,TRUE)</formula>
    </cfRule>
    <cfRule type="expression" dxfId="1600" priority="1122">
      <formula>IF(RIGHT(TEXT(AE600,"0.#"),1)=".",TRUE,FALSE)</formula>
    </cfRule>
  </conditionalFormatting>
  <conditionalFormatting sqref="AE601">
    <cfRule type="expression" dxfId="1599" priority="1119">
      <formula>IF(RIGHT(TEXT(AE601,"0.#"),1)=".",FALSE,TRUE)</formula>
    </cfRule>
    <cfRule type="expression" dxfId="1598" priority="1120">
      <formula>IF(RIGHT(TEXT(AE601,"0.#"),1)=".",TRUE,FALSE)</formula>
    </cfRule>
  </conditionalFormatting>
  <conditionalFormatting sqref="AE602">
    <cfRule type="expression" dxfId="1597" priority="1117">
      <formula>IF(RIGHT(TEXT(AE602,"0.#"),1)=".",FALSE,TRUE)</formula>
    </cfRule>
    <cfRule type="expression" dxfId="1596" priority="1118">
      <formula>IF(RIGHT(TEXT(AE602,"0.#"),1)=".",TRUE,FALSE)</formula>
    </cfRule>
  </conditionalFormatting>
  <conditionalFormatting sqref="AU600">
    <cfRule type="expression" dxfId="1595" priority="1109">
      <formula>IF(RIGHT(TEXT(AU600,"0.#"),1)=".",FALSE,TRUE)</formula>
    </cfRule>
    <cfRule type="expression" dxfId="1594" priority="1110">
      <formula>IF(RIGHT(TEXT(AU600,"0.#"),1)=".",TRUE,FALSE)</formula>
    </cfRule>
  </conditionalFormatting>
  <conditionalFormatting sqref="AU601">
    <cfRule type="expression" dxfId="1593" priority="1107">
      <formula>IF(RIGHT(TEXT(AU601,"0.#"),1)=".",FALSE,TRUE)</formula>
    </cfRule>
    <cfRule type="expression" dxfId="1592" priority="1108">
      <formula>IF(RIGHT(TEXT(AU601,"0.#"),1)=".",TRUE,FALSE)</formula>
    </cfRule>
  </conditionalFormatting>
  <conditionalFormatting sqref="AU602">
    <cfRule type="expression" dxfId="1591" priority="1105">
      <formula>IF(RIGHT(TEXT(AU602,"0.#"),1)=".",FALSE,TRUE)</formula>
    </cfRule>
    <cfRule type="expression" dxfId="1590" priority="1106">
      <formula>IF(RIGHT(TEXT(AU602,"0.#"),1)=".",TRUE,FALSE)</formula>
    </cfRule>
  </conditionalFormatting>
  <conditionalFormatting sqref="AQ601">
    <cfRule type="expression" dxfId="1589" priority="1097">
      <formula>IF(RIGHT(TEXT(AQ601,"0.#"),1)=".",FALSE,TRUE)</formula>
    </cfRule>
    <cfRule type="expression" dxfId="1588" priority="1098">
      <formula>IF(RIGHT(TEXT(AQ601,"0.#"),1)=".",TRUE,FALSE)</formula>
    </cfRule>
  </conditionalFormatting>
  <conditionalFormatting sqref="AQ602">
    <cfRule type="expression" dxfId="1587" priority="1095">
      <formula>IF(RIGHT(TEXT(AQ602,"0.#"),1)=".",FALSE,TRUE)</formula>
    </cfRule>
    <cfRule type="expression" dxfId="1586" priority="1096">
      <formula>IF(RIGHT(TEXT(AQ602,"0.#"),1)=".",TRUE,FALSE)</formula>
    </cfRule>
  </conditionalFormatting>
  <conditionalFormatting sqref="AQ600">
    <cfRule type="expression" dxfId="1585" priority="1093">
      <formula>IF(RIGHT(TEXT(AQ600,"0.#"),1)=".",FALSE,TRUE)</formula>
    </cfRule>
    <cfRule type="expression" dxfId="1584" priority="1094">
      <formula>IF(RIGHT(TEXT(AQ600,"0.#"),1)=".",TRUE,FALSE)</formula>
    </cfRule>
  </conditionalFormatting>
  <conditionalFormatting sqref="AE605">
    <cfRule type="expression" dxfId="1583" priority="1091">
      <formula>IF(RIGHT(TEXT(AE605,"0.#"),1)=".",FALSE,TRUE)</formula>
    </cfRule>
    <cfRule type="expression" dxfId="1582" priority="1092">
      <formula>IF(RIGHT(TEXT(AE605,"0.#"),1)=".",TRUE,FALSE)</formula>
    </cfRule>
  </conditionalFormatting>
  <conditionalFormatting sqref="AE606">
    <cfRule type="expression" dxfId="1581" priority="1089">
      <formula>IF(RIGHT(TEXT(AE606,"0.#"),1)=".",FALSE,TRUE)</formula>
    </cfRule>
    <cfRule type="expression" dxfId="1580" priority="1090">
      <formula>IF(RIGHT(TEXT(AE606,"0.#"),1)=".",TRUE,FALSE)</formula>
    </cfRule>
  </conditionalFormatting>
  <conditionalFormatting sqref="AE607">
    <cfRule type="expression" dxfId="1579" priority="1087">
      <formula>IF(RIGHT(TEXT(AE607,"0.#"),1)=".",FALSE,TRUE)</formula>
    </cfRule>
    <cfRule type="expression" dxfId="1578" priority="1088">
      <formula>IF(RIGHT(TEXT(AE607,"0.#"),1)=".",TRUE,FALSE)</formula>
    </cfRule>
  </conditionalFormatting>
  <conditionalFormatting sqref="AU605">
    <cfRule type="expression" dxfId="1577" priority="1079">
      <formula>IF(RIGHT(TEXT(AU605,"0.#"),1)=".",FALSE,TRUE)</formula>
    </cfRule>
    <cfRule type="expression" dxfId="1576" priority="1080">
      <formula>IF(RIGHT(TEXT(AU605,"0.#"),1)=".",TRUE,FALSE)</formula>
    </cfRule>
  </conditionalFormatting>
  <conditionalFormatting sqref="AU606">
    <cfRule type="expression" dxfId="1575" priority="1077">
      <formula>IF(RIGHT(TEXT(AU606,"0.#"),1)=".",FALSE,TRUE)</formula>
    </cfRule>
    <cfRule type="expression" dxfId="1574" priority="1078">
      <formula>IF(RIGHT(TEXT(AU606,"0.#"),1)=".",TRUE,FALSE)</formula>
    </cfRule>
  </conditionalFormatting>
  <conditionalFormatting sqref="AU607">
    <cfRule type="expression" dxfId="1573" priority="1075">
      <formula>IF(RIGHT(TEXT(AU607,"0.#"),1)=".",FALSE,TRUE)</formula>
    </cfRule>
    <cfRule type="expression" dxfId="1572" priority="1076">
      <formula>IF(RIGHT(TEXT(AU607,"0.#"),1)=".",TRUE,FALSE)</formula>
    </cfRule>
  </conditionalFormatting>
  <conditionalFormatting sqref="AQ606">
    <cfRule type="expression" dxfId="1571" priority="1067">
      <formula>IF(RIGHT(TEXT(AQ606,"0.#"),1)=".",FALSE,TRUE)</formula>
    </cfRule>
    <cfRule type="expression" dxfId="1570" priority="1068">
      <formula>IF(RIGHT(TEXT(AQ606,"0.#"),1)=".",TRUE,FALSE)</formula>
    </cfRule>
  </conditionalFormatting>
  <conditionalFormatting sqref="AQ607">
    <cfRule type="expression" dxfId="1569" priority="1065">
      <formula>IF(RIGHT(TEXT(AQ607,"0.#"),1)=".",FALSE,TRUE)</formula>
    </cfRule>
    <cfRule type="expression" dxfId="1568" priority="1066">
      <formula>IF(RIGHT(TEXT(AQ607,"0.#"),1)=".",TRUE,FALSE)</formula>
    </cfRule>
  </conditionalFormatting>
  <conditionalFormatting sqref="AQ605">
    <cfRule type="expression" dxfId="1567" priority="1063">
      <formula>IF(RIGHT(TEXT(AQ605,"0.#"),1)=".",FALSE,TRUE)</formula>
    </cfRule>
    <cfRule type="expression" dxfId="1566" priority="1064">
      <formula>IF(RIGHT(TEXT(AQ605,"0.#"),1)=".",TRUE,FALSE)</formula>
    </cfRule>
  </conditionalFormatting>
  <conditionalFormatting sqref="AE610">
    <cfRule type="expression" dxfId="1565" priority="1061">
      <formula>IF(RIGHT(TEXT(AE610,"0.#"),1)=".",FALSE,TRUE)</formula>
    </cfRule>
    <cfRule type="expression" dxfId="1564" priority="1062">
      <formula>IF(RIGHT(TEXT(AE610,"0.#"),1)=".",TRUE,FALSE)</formula>
    </cfRule>
  </conditionalFormatting>
  <conditionalFormatting sqref="AE611">
    <cfRule type="expression" dxfId="1563" priority="1059">
      <formula>IF(RIGHT(TEXT(AE611,"0.#"),1)=".",FALSE,TRUE)</formula>
    </cfRule>
    <cfRule type="expression" dxfId="1562" priority="1060">
      <formula>IF(RIGHT(TEXT(AE611,"0.#"),1)=".",TRUE,FALSE)</formula>
    </cfRule>
  </conditionalFormatting>
  <conditionalFormatting sqref="AE612">
    <cfRule type="expression" dxfId="1561" priority="1057">
      <formula>IF(RIGHT(TEXT(AE612,"0.#"),1)=".",FALSE,TRUE)</formula>
    </cfRule>
    <cfRule type="expression" dxfId="1560" priority="1058">
      <formula>IF(RIGHT(TEXT(AE612,"0.#"),1)=".",TRUE,FALSE)</formula>
    </cfRule>
  </conditionalFormatting>
  <conditionalFormatting sqref="AU610">
    <cfRule type="expression" dxfId="1559" priority="1049">
      <formula>IF(RIGHT(TEXT(AU610,"0.#"),1)=".",FALSE,TRUE)</formula>
    </cfRule>
    <cfRule type="expression" dxfId="1558" priority="1050">
      <formula>IF(RIGHT(TEXT(AU610,"0.#"),1)=".",TRUE,FALSE)</formula>
    </cfRule>
  </conditionalFormatting>
  <conditionalFormatting sqref="AU611">
    <cfRule type="expression" dxfId="1557" priority="1047">
      <formula>IF(RIGHT(TEXT(AU611,"0.#"),1)=".",FALSE,TRUE)</formula>
    </cfRule>
    <cfRule type="expression" dxfId="1556" priority="1048">
      <formula>IF(RIGHT(TEXT(AU611,"0.#"),1)=".",TRUE,FALSE)</formula>
    </cfRule>
  </conditionalFormatting>
  <conditionalFormatting sqref="AU612">
    <cfRule type="expression" dxfId="1555" priority="1045">
      <formula>IF(RIGHT(TEXT(AU612,"0.#"),1)=".",FALSE,TRUE)</formula>
    </cfRule>
    <cfRule type="expression" dxfId="1554" priority="1046">
      <formula>IF(RIGHT(TEXT(AU612,"0.#"),1)=".",TRUE,FALSE)</formula>
    </cfRule>
  </conditionalFormatting>
  <conditionalFormatting sqref="AQ611">
    <cfRule type="expression" dxfId="1553" priority="1037">
      <formula>IF(RIGHT(TEXT(AQ611,"0.#"),1)=".",FALSE,TRUE)</formula>
    </cfRule>
    <cfRule type="expression" dxfId="1552" priority="1038">
      <formula>IF(RIGHT(TEXT(AQ611,"0.#"),1)=".",TRUE,FALSE)</formula>
    </cfRule>
  </conditionalFormatting>
  <conditionalFormatting sqref="AQ612">
    <cfRule type="expression" dxfId="1551" priority="1035">
      <formula>IF(RIGHT(TEXT(AQ612,"0.#"),1)=".",FALSE,TRUE)</formula>
    </cfRule>
    <cfRule type="expression" dxfId="1550" priority="1036">
      <formula>IF(RIGHT(TEXT(AQ612,"0.#"),1)=".",TRUE,FALSE)</formula>
    </cfRule>
  </conditionalFormatting>
  <conditionalFormatting sqref="AQ610">
    <cfRule type="expression" dxfId="1549" priority="1033">
      <formula>IF(RIGHT(TEXT(AQ610,"0.#"),1)=".",FALSE,TRUE)</formula>
    </cfRule>
    <cfRule type="expression" dxfId="1548" priority="1034">
      <formula>IF(RIGHT(TEXT(AQ610,"0.#"),1)=".",TRUE,FALSE)</formula>
    </cfRule>
  </conditionalFormatting>
  <conditionalFormatting sqref="AE615">
    <cfRule type="expression" dxfId="1547" priority="1031">
      <formula>IF(RIGHT(TEXT(AE615,"0.#"),1)=".",FALSE,TRUE)</formula>
    </cfRule>
    <cfRule type="expression" dxfId="1546" priority="1032">
      <formula>IF(RIGHT(TEXT(AE615,"0.#"),1)=".",TRUE,FALSE)</formula>
    </cfRule>
  </conditionalFormatting>
  <conditionalFormatting sqref="AE616">
    <cfRule type="expression" dxfId="1545" priority="1029">
      <formula>IF(RIGHT(TEXT(AE616,"0.#"),1)=".",FALSE,TRUE)</formula>
    </cfRule>
    <cfRule type="expression" dxfId="1544" priority="1030">
      <formula>IF(RIGHT(TEXT(AE616,"0.#"),1)=".",TRUE,FALSE)</formula>
    </cfRule>
  </conditionalFormatting>
  <conditionalFormatting sqref="AE617">
    <cfRule type="expression" dxfId="1543" priority="1027">
      <formula>IF(RIGHT(TEXT(AE617,"0.#"),1)=".",FALSE,TRUE)</formula>
    </cfRule>
    <cfRule type="expression" dxfId="1542" priority="1028">
      <formula>IF(RIGHT(TEXT(AE617,"0.#"),1)=".",TRUE,FALSE)</formula>
    </cfRule>
  </conditionalFormatting>
  <conditionalFormatting sqref="AU615">
    <cfRule type="expression" dxfId="1541" priority="1019">
      <formula>IF(RIGHT(TEXT(AU615,"0.#"),1)=".",FALSE,TRUE)</formula>
    </cfRule>
    <cfRule type="expression" dxfId="1540" priority="1020">
      <formula>IF(RIGHT(TEXT(AU615,"0.#"),1)=".",TRUE,FALSE)</formula>
    </cfRule>
  </conditionalFormatting>
  <conditionalFormatting sqref="AU616">
    <cfRule type="expression" dxfId="1539" priority="1017">
      <formula>IF(RIGHT(TEXT(AU616,"0.#"),1)=".",FALSE,TRUE)</formula>
    </cfRule>
    <cfRule type="expression" dxfId="1538" priority="1018">
      <formula>IF(RIGHT(TEXT(AU616,"0.#"),1)=".",TRUE,FALSE)</formula>
    </cfRule>
  </conditionalFormatting>
  <conditionalFormatting sqref="AU617">
    <cfRule type="expression" dxfId="1537" priority="1015">
      <formula>IF(RIGHT(TEXT(AU617,"0.#"),1)=".",FALSE,TRUE)</formula>
    </cfRule>
    <cfRule type="expression" dxfId="1536" priority="1016">
      <formula>IF(RIGHT(TEXT(AU617,"0.#"),1)=".",TRUE,FALSE)</formula>
    </cfRule>
  </conditionalFormatting>
  <conditionalFormatting sqref="AQ616">
    <cfRule type="expression" dxfId="1535" priority="1007">
      <formula>IF(RIGHT(TEXT(AQ616,"0.#"),1)=".",FALSE,TRUE)</formula>
    </cfRule>
    <cfRule type="expression" dxfId="1534" priority="1008">
      <formula>IF(RIGHT(TEXT(AQ616,"0.#"),1)=".",TRUE,FALSE)</formula>
    </cfRule>
  </conditionalFormatting>
  <conditionalFormatting sqref="AQ617">
    <cfRule type="expression" dxfId="1533" priority="1005">
      <formula>IF(RIGHT(TEXT(AQ617,"0.#"),1)=".",FALSE,TRUE)</formula>
    </cfRule>
    <cfRule type="expression" dxfId="1532" priority="1006">
      <formula>IF(RIGHT(TEXT(AQ617,"0.#"),1)=".",TRUE,FALSE)</formula>
    </cfRule>
  </conditionalFormatting>
  <conditionalFormatting sqref="AQ615">
    <cfRule type="expression" dxfId="1531" priority="1003">
      <formula>IF(RIGHT(TEXT(AQ615,"0.#"),1)=".",FALSE,TRUE)</formula>
    </cfRule>
    <cfRule type="expression" dxfId="1530" priority="1004">
      <formula>IF(RIGHT(TEXT(AQ615,"0.#"),1)=".",TRUE,FALSE)</formula>
    </cfRule>
  </conditionalFormatting>
  <conditionalFormatting sqref="AE625">
    <cfRule type="expression" dxfId="1529" priority="1001">
      <formula>IF(RIGHT(TEXT(AE625,"0.#"),1)=".",FALSE,TRUE)</formula>
    </cfRule>
    <cfRule type="expression" dxfId="1528" priority="1002">
      <formula>IF(RIGHT(TEXT(AE625,"0.#"),1)=".",TRUE,FALSE)</formula>
    </cfRule>
  </conditionalFormatting>
  <conditionalFormatting sqref="AE626">
    <cfRule type="expression" dxfId="1527" priority="999">
      <formula>IF(RIGHT(TEXT(AE626,"0.#"),1)=".",FALSE,TRUE)</formula>
    </cfRule>
    <cfRule type="expression" dxfId="1526" priority="1000">
      <formula>IF(RIGHT(TEXT(AE626,"0.#"),1)=".",TRUE,FALSE)</formula>
    </cfRule>
  </conditionalFormatting>
  <conditionalFormatting sqref="AE627">
    <cfRule type="expression" dxfId="1525" priority="997">
      <formula>IF(RIGHT(TEXT(AE627,"0.#"),1)=".",FALSE,TRUE)</formula>
    </cfRule>
    <cfRule type="expression" dxfId="1524" priority="998">
      <formula>IF(RIGHT(TEXT(AE627,"0.#"),1)=".",TRUE,FALSE)</formula>
    </cfRule>
  </conditionalFormatting>
  <conditionalFormatting sqref="AU625">
    <cfRule type="expression" dxfId="1523" priority="989">
      <formula>IF(RIGHT(TEXT(AU625,"0.#"),1)=".",FALSE,TRUE)</formula>
    </cfRule>
    <cfRule type="expression" dxfId="1522" priority="990">
      <formula>IF(RIGHT(TEXT(AU625,"0.#"),1)=".",TRUE,FALSE)</formula>
    </cfRule>
  </conditionalFormatting>
  <conditionalFormatting sqref="AU626">
    <cfRule type="expression" dxfId="1521" priority="987">
      <formula>IF(RIGHT(TEXT(AU626,"0.#"),1)=".",FALSE,TRUE)</formula>
    </cfRule>
    <cfRule type="expression" dxfId="1520" priority="988">
      <formula>IF(RIGHT(TEXT(AU626,"0.#"),1)=".",TRUE,FALSE)</formula>
    </cfRule>
  </conditionalFormatting>
  <conditionalFormatting sqref="AU627">
    <cfRule type="expression" dxfId="1519" priority="985">
      <formula>IF(RIGHT(TEXT(AU627,"0.#"),1)=".",FALSE,TRUE)</formula>
    </cfRule>
    <cfRule type="expression" dxfId="1518" priority="986">
      <formula>IF(RIGHT(TEXT(AU627,"0.#"),1)=".",TRUE,FALSE)</formula>
    </cfRule>
  </conditionalFormatting>
  <conditionalFormatting sqref="AQ626">
    <cfRule type="expression" dxfId="1517" priority="977">
      <formula>IF(RIGHT(TEXT(AQ626,"0.#"),1)=".",FALSE,TRUE)</formula>
    </cfRule>
    <cfRule type="expression" dxfId="1516" priority="978">
      <formula>IF(RIGHT(TEXT(AQ626,"0.#"),1)=".",TRUE,FALSE)</formula>
    </cfRule>
  </conditionalFormatting>
  <conditionalFormatting sqref="AQ627">
    <cfRule type="expression" dxfId="1515" priority="975">
      <formula>IF(RIGHT(TEXT(AQ627,"0.#"),1)=".",FALSE,TRUE)</formula>
    </cfRule>
    <cfRule type="expression" dxfId="1514" priority="976">
      <formula>IF(RIGHT(TEXT(AQ627,"0.#"),1)=".",TRUE,FALSE)</formula>
    </cfRule>
  </conditionalFormatting>
  <conditionalFormatting sqref="AQ625">
    <cfRule type="expression" dxfId="1513" priority="973">
      <formula>IF(RIGHT(TEXT(AQ625,"0.#"),1)=".",FALSE,TRUE)</formula>
    </cfRule>
    <cfRule type="expression" dxfId="1512" priority="974">
      <formula>IF(RIGHT(TEXT(AQ625,"0.#"),1)=".",TRUE,FALSE)</formula>
    </cfRule>
  </conditionalFormatting>
  <conditionalFormatting sqref="AE630">
    <cfRule type="expression" dxfId="1511" priority="971">
      <formula>IF(RIGHT(TEXT(AE630,"0.#"),1)=".",FALSE,TRUE)</formula>
    </cfRule>
    <cfRule type="expression" dxfId="1510" priority="972">
      <formula>IF(RIGHT(TEXT(AE630,"0.#"),1)=".",TRUE,FALSE)</formula>
    </cfRule>
  </conditionalFormatting>
  <conditionalFormatting sqref="AE631">
    <cfRule type="expression" dxfId="1509" priority="969">
      <formula>IF(RIGHT(TEXT(AE631,"0.#"),1)=".",FALSE,TRUE)</formula>
    </cfRule>
    <cfRule type="expression" dxfId="1508" priority="970">
      <formula>IF(RIGHT(TEXT(AE631,"0.#"),1)=".",TRUE,FALSE)</formula>
    </cfRule>
  </conditionalFormatting>
  <conditionalFormatting sqref="AE632">
    <cfRule type="expression" dxfId="1507" priority="967">
      <formula>IF(RIGHT(TEXT(AE632,"0.#"),1)=".",FALSE,TRUE)</formula>
    </cfRule>
    <cfRule type="expression" dxfId="1506" priority="968">
      <formula>IF(RIGHT(TEXT(AE632,"0.#"),1)=".",TRUE,FALSE)</formula>
    </cfRule>
  </conditionalFormatting>
  <conditionalFormatting sqref="AU630">
    <cfRule type="expression" dxfId="1505" priority="959">
      <formula>IF(RIGHT(TEXT(AU630,"0.#"),1)=".",FALSE,TRUE)</formula>
    </cfRule>
    <cfRule type="expression" dxfId="1504" priority="960">
      <formula>IF(RIGHT(TEXT(AU630,"0.#"),1)=".",TRUE,FALSE)</formula>
    </cfRule>
  </conditionalFormatting>
  <conditionalFormatting sqref="AU631">
    <cfRule type="expression" dxfId="1503" priority="957">
      <formula>IF(RIGHT(TEXT(AU631,"0.#"),1)=".",FALSE,TRUE)</formula>
    </cfRule>
    <cfRule type="expression" dxfId="1502" priority="958">
      <formula>IF(RIGHT(TEXT(AU631,"0.#"),1)=".",TRUE,FALSE)</formula>
    </cfRule>
  </conditionalFormatting>
  <conditionalFormatting sqref="AU632">
    <cfRule type="expression" dxfId="1501" priority="955">
      <formula>IF(RIGHT(TEXT(AU632,"0.#"),1)=".",FALSE,TRUE)</formula>
    </cfRule>
    <cfRule type="expression" dxfId="1500" priority="956">
      <formula>IF(RIGHT(TEXT(AU632,"0.#"),1)=".",TRUE,FALSE)</formula>
    </cfRule>
  </conditionalFormatting>
  <conditionalFormatting sqref="AQ631">
    <cfRule type="expression" dxfId="1499" priority="947">
      <formula>IF(RIGHT(TEXT(AQ631,"0.#"),1)=".",FALSE,TRUE)</formula>
    </cfRule>
    <cfRule type="expression" dxfId="1498" priority="948">
      <formula>IF(RIGHT(TEXT(AQ631,"0.#"),1)=".",TRUE,FALSE)</formula>
    </cfRule>
  </conditionalFormatting>
  <conditionalFormatting sqref="AQ632">
    <cfRule type="expression" dxfId="1497" priority="945">
      <formula>IF(RIGHT(TEXT(AQ632,"0.#"),1)=".",FALSE,TRUE)</formula>
    </cfRule>
    <cfRule type="expression" dxfId="1496" priority="946">
      <formula>IF(RIGHT(TEXT(AQ632,"0.#"),1)=".",TRUE,FALSE)</formula>
    </cfRule>
  </conditionalFormatting>
  <conditionalFormatting sqref="AQ630">
    <cfRule type="expression" dxfId="1495" priority="943">
      <formula>IF(RIGHT(TEXT(AQ630,"0.#"),1)=".",FALSE,TRUE)</formula>
    </cfRule>
    <cfRule type="expression" dxfId="1494" priority="944">
      <formula>IF(RIGHT(TEXT(AQ630,"0.#"),1)=".",TRUE,FALSE)</formula>
    </cfRule>
  </conditionalFormatting>
  <conditionalFormatting sqref="AE635">
    <cfRule type="expression" dxfId="1493" priority="941">
      <formula>IF(RIGHT(TEXT(AE635,"0.#"),1)=".",FALSE,TRUE)</formula>
    </cfRule>
    <cfRule type="expression" dxfId="1492" priority="942">
      <formula>IF(RIGHT(TEXT(AE635,"0.#"),1)=".",TRUE,FALSE)</formula>
    </cfRule>
  </conditionalFormatting>
  <conditionalFormatting sqref="AE636">
    <cfRule type="expression" dxfId="1491" priority="939">
      <formula>IF(RIGHT(TEXT(AE636,"0.#"),1)=".",FALSE,TRUE)</formula>
    </cfRule>
    <cfRule type="expression" dxfId="1490" priority="940">
      <formula>IF(RIGHT(TEXT(AE636,"0.#"),1)=".",TRUE,FALSE)</formula>
    </cfRule>
  </conditionalFormatting>
  <conditionalFormatting sqref="AE637">
    <cfRule type="expression" dxfId="1489" priority="937">
      <formula>IF(RIGHT(TEXT(AE637,"0.#"),1)=".",FALSE,TRUE)</formula>
    </cfRule>
    <cfRule type="expression" dxfId="1488" priority="938">
      <formula>IF(RIGHT(TEXT(AE637,"0.#"),1)=".",TRUE,FALSE)</formula>
    </cfRule>
  </conditionalFormatting>
  <conditionalFormatting sqref="AU635">
    <cfRule type="expression" dxfId="1487" priority="929">
      <formula>IF(RIGHT(TEXT(AU635,"0.#"),1)=".",FALSE,TRUE)</formula>
    </cfRule>
    <cfRule type="expression" dxfId="1486" priority="930">
      <formula>IF(RIGHT(TEXT(AU635,"0.#"),1)=".",TRUE,FALSE)</formula>
    </cfRule>
  </conditionalFormatting>
  <conditionalFormatting sqref="AU636">
    <cfRule type="expression" dxfId="1485" priority="927">
      <formula>IF(RIGHT(TEXT(AU636,"0.#"),1)=".",FALSE,TRUE)</formula>
    </cfRule>
    <cfRule type="expression" dxfId="1484" priority="928">
      <formula>IF(RIGHT(TEXT(AU636,"0.#"),1)=".",TRUE,FALSE)</formula>
    </cfRule>
  </conditionalFormatting>
  <conditionalFormatting sqref="AU637">
    <cfRule type="expression" dxfId="1483" priority="925">
      <formula>IF(RIGHT(TEXT(AU637,"0.#"),1)=".",FALSE,TRUE)</formula>
    </cfRule>
    <cfRule type="expression" dxfId="1482" priority="926">
      <formula>IF(RIGHT(TEXT(AU637,"0.#"),1)=".",TRUE,FALSE)</formula>
    </cfRule>
  </conditionalFormatting>
  <conditionalFormatting sqref="AQ636">
    <cfRule type="expression" dxfId="1481" priority="917">
      <formula>IF(RIGHT(TEXT(AQ636,"0.#"),1)=".",FALSE,TRUE)</formula>
    </cfRule>
    <cfRule type="expression" dxfId="1480" priority="918">
      <formula>IF(RIGHT(TEXT(AQ636,"0.#"),1)=".",TRUE,FALSE)</formula>
    </cfRule>
  </conditionalFormatting>
  <conditionalFormatting sqref="AQ637">
    <cfRule type="expression" dxfId="1479" priority="915">
      <formula>IF(RIGHT(TEXT(AQ637,"0.#"),1)=".",FALSE,TRUE)</formula>
    </cfRule>
    <cfRule type="expression" dxfId="1478" priority="916">
      <formula>IF(RIGHT(TEXT(AQ637,"0.#"),1)=".",TRUE,FALSE)</formula>
    </cfRule>
  </conditionalFormatting>
  <conditionalFormatting sqref="AQ635">
    <cfRule type="expression" dxfId="1477" priority="913">
      <formula>IF(RIGHT(TEXT(AQ635,"0.#"),1)=".",FALSE,TRUE)</formula>
    </cfRule>
    <cfRule type="expression" dxfId="1476" priority="914">
      <formula>IF(RIGHT(TEXT(AQ635,"0.#"),1)=".",TRUE,FALSE)</formula>
    </cfRule>
  </conditionalFormatting>
  <conditionalFormatting sqref="AE640">
    <cfRule type="expression" dxfId="1475" priority="911">
      <formula>IF(RIGHT(TEXT(AE640,"0.#"),1)=".",FALSE,TRUE)</formula>
    </cfRule>
    <cfRule type="expression" dxfId="1474" priority="912">
      <formula>IF(RIGHT(TEXT(AE640,"0.#"),1)=".",TRUE,FALSE)</formula>
    </cfRule>
  </conditionalFormatting>
  <conditionalFormatting sqref="AM642">
    <cfRule type="expression" dxfId="1473" priority="901">
      <formula>IF(RIGHT(TEXT(AM642,"0.#"),1)=".",FALSE,TRUE)</formula>
    </cfRule>
    <cfRule type="expression" dxfId="1472" priority="902">
      <formula>IF(RIGHT(TEXT(AM642,"0.#"),1)=".",TRUE,FALSE)</formula>
    </cfRule>
  </conditionalFormatting>
  <conditionalFormatting sqref="AE641">
    <cfRule type="expression" dxfId="1471" priority="909">
      <formula>IF(RIGHT(TEXT(AE641,"0.#"),1)=".",FALSE,TRUE)</formula>
    </cfRule>
    <cfRule type="expression" dxfId="1470" priority="910">
      <formula>IF(RIGHT(TEXT(AE641,"0.#"),1)=".",TRUE,FALSE)</formula>
    </cfRule>
  </conditionalFormatting>
  <conditionalFormatting sqref="AE642">
    <cfRule type="expression" dxfId="1469" priority="907">
      <formula>IF(RIGHT(TEXT(AE642,"0.#"),1)=".",FALSE,TRUE)</formula>
    </cfRule>
    <cfRule type="expression" dxfId="1468" priority="908">
      <formula>IF(RIGHT(TEXT(AE642,"0.#"),1)=".",TRUE,FALSE)</formula>
    </cfRule>
  </conditionalFormatting>
  <conditionalFormatting sqref="AM640">
    <cfRule type="expression" dxfId="1467" priority="905">
      <formula>IF(RIGHT(TEXT(AM640,"0.#"),1)=".",FALSE,TRUE)</formula>
    </cfRule>
    <cfRule type="expression" dxfId="1466" priority="906">
      <formula>IF(RIGHT(TEXT(AM640,"0.#"),1)=".",TRUE,FALSE)</formula>
    </cfRule>
  </conditionalFormatting>
  <conditionalFormatting sqref="AM641">
    <cfRule type="expression" dxfId="1465" priority="903">
      <formula>IF(RIGHT(TEXT(AM641,"0.#"),1)=".",FALSE,TRUE)</formula>
    </cfRule>
    <cfRule type="expression" dxfId="1464" priority="904">
      <formula>IF(RIGHT(TEXT(AM641,"0.#"),1)=".",TRUE,FALSE)</formula>
    </cfRule>
  </conditionalFormatting>
  <conditionalFormatting sqref="AU640">
    <cfRule type="expression" dxfId="1463" priority="899">
      <formula>IF(RIGHT(TEXT(AU640,"0.#"),1)=".",FALSE,TRUE)</formula>
    </cfRule>
    <cfRule type="expression" dxfId="1462" priority="900">
      <formula>IF(RIGHT(TEXT(AU640,"0.#"),1)=".",TRUE,FALSE)</formula>
    </cfRule>
  </conditionalFormatting>
  <conditionalFormatting sqref="AU641">
    <cfRule type="expression" dxfId="1461" priority="897">
      <formula>IF(RIGHT(TEXT(AU641,"0.#"),1)=".",FALSE,TRUE)</formula>
    </cfRule>
    <cfRule type="expression" dxfId="1460" priority="898">
      <formula>IF(RIGHT(TEXT(AU641,"0.#"),1)=".",TRUE,FALSE)</formula>
    </cfRule>
  </conditionalFormatting>
  <conditionalFormatting sqref="AU642">
    <cfRule type="expression" dxfId="1459" priority="895">
      <formula>IF(RIGHT(TEXT(AU642,"0.#"),1)=".",FALSE,TRUE)</formula>
    </cfRule>
    <cfRule type="expression" dxfId="1458" priority="896">
      <formula>IF(RIGHT(TEXT(AU642,"0.#"),1)=".",TRUE,FALSE)</formula>
    </cfRule>
  </conditionalFormatting>
  <conditionalFormatting sqref="AI642">
    <cfRule type="expression" dxfId="1457" priority="889">
      <formula>IF(RIGHT(TEXT(AI642,"0.#"),1)=".",FALSE,TRUE)</formula>
    </cfRule>
    <cfRule type="expression" dxfId="1456" priority="890">
      <formula>IF(RIGHT(TEXT(AI642,"0.#"),1)=".",TRUE,FALSE)</formula>
    </cfRule>
  </conditionalFormatting>
  <conditionalFormatting sqref="AI640">
    <cfRule type="expression" dxfId="1455" priority="893">
      <formula>IF(RIGHT(TEXT(AI640,"0.#"),1)=".",FALSE,TRUE)</formula>
    </cfRule>
    <cfRule type="expression" dxfId="1454" priority="894">
      <formula>IF(RIGHT(TEXT(AI640,"0.#"),1)=".",TRUE,FALSE)</formula>
    </cfRule>
  </conditionalFormatting>
  <conditionalFormatting sqref="AI641">
    <cfRule type="expression" dxfId="1453" priority="891">
      <formula>IF(RIGHT(TEXT(AI641,"0.#"),1)=".",FALSE,TRUE)</formula>
    </cfRule>
    <cfRule type="expression" dxfId="1452" priority="892">
      <formula>IF(RIGHT(TEXT(AI641,"0.#"),1)=".",TRUE,FALSE)</formula>
    </cfRule>
  </conditionalFormatting>
  <conditionalFormatting sqref="AQ641">
    <cfRule type="expression" dxfId="1451" priority="887">
      <formula>IF(RIGHT(TEXT(AQ641,"0.#"),1)=".",FALSE,TRUE)</formula>
    </cfRule>
    <cfRule type="expression" dxfId="1450" priority="888">
      <formula>IF(RIGHT(TEXT(AQ641,"0.#"),1)=".",TRUE,FALSE)</formula>
    </cfRule>
  </conditionalFormatting>
  <conditionalFormatting sqref="AQ642">
    <cfRule type="expression" dxfId="1449" priority="885">
      <formula>IF(RIGHT(TEXT(AQ642,"0.#"),1)=".",FALSE,TRUE)</formula>
    </cfRule>
    <cfRule type="expression" dxfId="1448" priority="886">
      <formula>IF(RIGHT(TEXT(AQ642,"0.#"),1)=".",TRUE,FALSE)</formula>
    </cfRule>
  </conditionalFormatting>
  <conditionalFormatting sqref="AQ640">
    <cfRule type="expression" dxfId="1447" priority="883">
      <formula>IF(RIGHT(TEXT(AQ640,"0.#"),1)=".",FALSE,TRUE)</formula>
    </cfRule>
    <cfRule type="expression" dxfId="1446" priority="884">
      <formula>IF(RIGHT(TEXT(AQ640,"0.#"),1)=".",TRUE,FALSE)</formula>
    </cfRule>
  </conditionalFormatting>
  <conditionalFormatting sqref="AE649">
    <cfRule type="expression" dxfId="1445" priority="881">
      <formula>IF(RIGHT(TEXT(AE649,"0.#"),1)=".",FALSE,TRUE)</formula>
    </cfRule>
    <cfRule type="expression" dxfId="1444" priority="882">
      <formula>IF(RIGHT(TEXT(AE649,"0.#"),1)=".",TRUE,FALSE)</formula>
    </cfRule>
  </conditionalFormatting>
  <conditionalFormatting sqref="AE650">
    <cfRule type="expression" dxfId="1443" priority="879">
      <formula>IF(RIGHT(TEXT(AE650,"0.#"),1)=".",FALSE,TRUE)</formula>
    </cfRule>
    <cfRule type="expression" dxfId="1442" priority="880">
      <formula>IF(RIGHT(TEXT(AE650,"0.#"),1)=".",TRUE,FALSE)</formula>
    </cfRule>
  </conditionalFormatting>
  <conditionalFormatting sqref="AE651">
    <cfRule type="expression" dxfId="1441" priority="877">
      <formula>IF(RIGHT(TEXT(AE651,"0.#"),1)=".",FALSE,TRUE)</formula>
    </cfRule>
    <cfRule type="expression" dxfId="1440" priority="878">
      <formula>IF(RIGHT(TEXT(AE651,"0.#"),1)=".",TRUE,FALSE)</formula>
    </cfRule>
  </conditionalFormatting>
  <conditionalFormatting sqref="AU649">
    <cfRule type="expression" dxfId="1439" priority="869">
      <formula>IF(RIGHT(TEXT(AU649,"0.#"),1)=".",FALSE,TRUE)</formula>
    </cfRule>
    <cfRule type="expression" dxfId="1438" priority="870">
      <formula>IF(RIGHT(TEXT(AU649,"0.#"),1)=".",TRUE,FALSE)</formula>
    </cfRule>
  </conditionalFormatting>
  <conditionalFormatting sqref="AU650">
    <cfRule type="expression" dxfId="1437" priority="867">
      <formula>IF(RIGHT(TEXT(AU650,"0.#"),1)=".",FALSE,TRUE)</formula>
    </cfRule>
    <cfRule type="expression" dxfId="1436" priority="868">
      <formula>IF(RIGHT(TEXT(AU650,"0.#"),1)=".",TRUE,FALSE)</formula>
    </cfRule>
  </conditionalFormatting>
  <conditionalFormatting sqref="AU651">
    <cfRule type="expression" dxfId="1435" priority="865">
      <formula>IF(RIGHT(TEXT(AU651,"0.#"),1)=".",FALSE,TRUE)</formula>
    </cfRule>
    <cfRule type="expression" dxfId="1434" priority="866">
      <formula>IF(RIGHT(TEXT(AU651,"0.#"),1)=".",TRUE,FALSE)</formula>
    </cfRule>
  </conditionalFormatting>
  <conditionalFormatting sqref="AQ650">
    <cfRule type="expression" dxfId="1433" priority="857">
      <formula>IF(RIGHT(TEXT(AQ650,"0.#"),1)=".",FALSE,TRUE)</formula>
    </cfRule>
    <cfRule type="expression" dxfId="1432" priority="858">
      <formula>IF(RIGHT(TEXT(AQ650,"0.#"),1)=".",TRUE,FALSE)</formula>
    </cfRule>
  </conditionalFormatting>
  <conditionalFormatting sqref="AQ651">
    <cfRule type="expression" dxfId="1431" priority="855">
      <formula>IF(RIGHT(TEXT(AQ651,"0.#"),1)=".",FALSE,TRUE)</formula>
    </cfRule>
    <cfRule type="expression" dxfId="1430" priority="856">
      <formula>IF(RIGHT(TEXT(AQ651,"0.#"),1)=".",TRUE,FALSE)</formula>
    </cfRule>
  </conditionalFormatting>
  <conditionalFormatting sqref="AQ649">
    <cfRule type="expression" dxfId="1429" priority="853">
      <formula>IF(RIGHT(TEXT(AQ649,"0.#"),1)=".",FALSE,TRUE)</formula>
    </cfRule>
    <cfRule type="expression" dxfId="1428" priority="854">
      <formula>IF(RIGHT(TEXT(AQ649,"0.#"),1)=".",TRUE,FALSE)</formula>
    </cfRule>
  </conditionalFormatting>
  <conditionalFormatting sqref="AE674">
    <cfRule type="expression" dxfId="1427" priority="851">
      <formula>IF(RIGHT(TEXT(AE674,"0.#"),1)=".",FALSE,TRUE)</formula>
    </cfRule>
    <cfRule type="expression" dxfId="1426" priority="852">
      <formula>IF(RIGHT(TEXT(AE674,"0.#"),1)=".",TRUE,FALSE)</formula>
    </cfRule>
  </conditionalFormatting>
  <conditionalFormatting sqref="AE675">
    <cfRule type="expression" dxfId="1425" priority="849">
      <formula>IF(RIGHT(TEXT(AE675,"0.#"),1)=".",FALSE,TRUE)</formula>
    </cfRule>
    <cfRule type="expression" dxfId="1424" priority="850">
      <formula>IF(RIGHT(TEXT(AE675,"0.#"),1)=".",TRUE,FALSE)</formula>
    </cfRule>
  </conditionalFormatting>
  <conditionalFormatting sqref="AE676">
    <cfRule type="expression" dxfId="1423" priority="847">
      <formula>IF(RIGHT(TEXT(AE676,"0.#"),1)=".",FALSE,TRUE)</formula>
    </cfRule>
    <cfRule type="expression" dxfId="1422" priority="848">
      <formula>IF(RIGHT(TEXT(AE676,"0.#"),1)=".",TRUE,FALSE)</formula>
    </cfRule>
  </conditionalFormatting>
  <conditionalFormatting sqref="AU674">
    <cfRule type="expression" dxfId="1421" priority="839">
      <formula>IF(RIGHT(TEXT(AU674,"0.#"),1)=".",FALSE,TRUE)</formula>
    </cfRule>
    <cfRule type="expression" dxfId="1420" priority="840">
      <formula>IF(RIGHT(TEXT(AU674,"0.#"),1)=".",TRUE,FALSE)</formula>
    </cfRule>
  </conditionalFormatting>
  <conditionalFormatting sqref="AU675">
    <cfRule type="expression" dxfId="1419" priority="837">
      <formula>IF(RIGHT(TEXT(AU675,"0.#"),1)=".",FALSE,TRUE)</formula>
    </cfRule>
    <cfRule type="expression" dxfId="1418" priority="838">
      <formula>IF(RIGHT(TEXT(AU675,"0.#"),1)=".",TRUE,FALSE)</formula>
    </cfRule>
  </conditionalFormatting>
  <conditionalFormatting sqref="AU676">
    <cfRule type="expression" dxfId="1417" priority="835">
      <formula>IF(RIGHT(TEXT(AU676,"0.#"),1)=".",FALSE,TRUE)</formula>
    </cfRule>
    <cfRule type="expression" dxfId="1416" priority="836">
      <formula>IF(RIGHT(TEXT(AU676,"0.#"),1)=".",TRUE,FALSE)</formula>
    </cfRule>
  </conditionalFormatting>
  <conditionalFormatting sqref="AQ675">
    <cfRule type="expression" dxfId="1415" priority="827">
      <formula>IF(RIGHT(TEXT(AQ675,"0.#"),1)=".",FALSE,TRUE)</formula>
    </cfRule>
    <cfRule type="expression" dxfId="1414" priority="828">
      <formula>IF(RIGHT(TEXT(AQ675,"0.#"),1)=".",TRUE,FALSE)</formula>
    </cfRule>
  </conditionalFormatting>
  <conditionalFormatting sqref="AQ676">
    <cfRule type="expression" dxfId="1413" priority="825">
      <formula>IF(RIGHT(TEXT(AQ676,"0.#"),1)=".",FALSE,TRUE)</formula>
    </cfRule>
    <cfRule type="expression" dxfId="1412" priority="826">
      <formula>IF(RIGHT(TEXT(AQ676,"0.#"),1)=".",TRUE,FALSE)</formula>
    </cfRule>
  </conditionalFormatting>
  <conditionalFormatting sqref="AQ674">
    <cfRule type="expression" dxfId="1411" priority="823">
      <formula>IF(RIGHT(TEXT(AQ674,"0.#"),1)=".",FALSE,TRUE)</formula>
    </cfRule>
    <cfRule type="expression" dxfId="1410" priority="824">
      <formula>IF(RIGHT(TEXT(AQ674,"0.#"),1)=".",TRUE,FALSE)</formula>
    </cfRule>
  </conditionalFormatting>
  <conditionalFormatting sqref="AE654">
    <cfRule type="expression" dxfId="1409" priority="821">
      <formula>IF(RIGHT(TEXT(AE654,"0.#"),1)=".",FALSE,TRUE)</formula>
    </cfRule>
    <cfRule type="expression" dxfId="1408" priority="822">
      <formula>IF(RIGHT(TEXT(AE654,"0.#"),1)=".",TRUE,FALSE)</formula>
    </cfRule>
  </conditionalFormatting>
  <conditionalFormatting sqref="AE655">
    <cfRule type="expression" dxfId="1407" priority="819">
      <formula>IF(RIGHT(TEXT(AE655,"0.#"),1)=".",FALSE,TRUE)</formula>
    </cfRule>
    <cfRule type="expression" dxfId="1406" priority="820">
      <formula>IF(RIGHT(TEXT(AE655,"0.#"),1)=".",TRUE,FALSE)</formula>
    </cfRule>
  </conditionalFormatting>
  <conditionalFormatting sqref="AE656">
    <cfRule type="expression" dxfId="1405" priority="817">
      <formula>IF(RIGHT(TEXT(AE656,"0.#"),1)=".",FALSE,TRUE)</formula>
    </cfRule>
    <cfRule type="expression" dxfId="1404" priority="818">
      <formula>IF(RIGHT(TEXT(AE656,"0.#"),1)=".",TRUE,FALSE)</formula>
    </cfRule>
  </conditionalFormatting>
  <conditionalFormatting sqref="AU654">
    <cfRule type="expression" dxfId="1403" priority="809">
      <formula>IF(RIGHT(TEXT(AU654,"0.#"),1)=".",FALSE,TRUE)</formula>
    </cfRule>
    <cfRule type="expression" dxfId="1402" priority="810">
      <formula>IF(RIGHT(TEXT(AU654,"0.#"),1)=".",TRUE,FALSE)</formula>
    </cfRule>
  </conditionalFormatting>
  <conditionalFormatting sqref="AU655">
    <cfRule type="expression" dxfId="1401" priority="807">
      <formula>IF(RIGHT(TEXT(AU655,"0.#"),1)=".",FALSE,TRUE)</formula>
    </cfRule>
    <cfRule type="expression" dxfId="1400" priority="808">
      <formula>IF(RIGHT(TEXT(AU655,"0.#"),1)=".",TRUE,FALSE)</formula>
    </cfRule>
  </conditionalFormatting>
  <conditionalFormatting sqref="AQ656">
    <cfRule type="expression" dxfId="1399" priority="795">
      <formula>IF(RIGHT(TEXT(AQ656,"0.#"),1)=".",FALSE,TRUE)</formula>
    </cfRule>
    <cfRule type="expression" dxfId="1398" priority="796">
      <formula>IF(RIGHT(TEXT(AQ656,"0.#"),1)=".",TRUE,FALSE)</formula>
    </cfRule>
  </conditionalFormatting>
  <conditionalFormatting sqref="AQ654">
    <cfRule type="expression" dxfId="1397" priority="793">
      <formula>IF(RIGHT(TEXT(AQ654,"0.#"),1)=".",FALSE,TRUE)</formula>
    </cfRule>
    <cfRule type="expression" dxfId="1396" priority="794">
      <formula>IF(RIGHT(TEXT(AQ654,"0.#"),1)=".",TRUE,FALSE)</formula>
    </cfRule>
  </conditionalFormatting>
  <conditionalFormatting sqref="AE659">
    <cfRule type="expression" dxfId="1395" priority="791">
      <formula>IF(RIGHT(TEXT(AE659,"0.#"),1)=".",FALSE,TRUE)</formula>
    </cfRule>
    <cfRule type="expression" dxfId="1394" priority="792">
      <formula>IF(RIGHT(TEXT(AE659,"0.#"),1)=".",TRUE,FALSE)</formula>
    </cfRule>
  </conditionalFormatting>
  <conditionalFormatting sqref="AE660">
    <cfRule type="expression" dxfId="1393" priority="789">
      <formula>IF(RIGHT(TEXT(AE660,"0.#"),1)=".",FALSE,TRUE)</formula>
    </cfRule>
    <cfRule type="expression" dxfId="1392" priority="790">
      <formula>IF(RIGHT(TEXT(AE660,"0.#"),1)=".",TRUE,FALSE)</formula>
    </cfRule>
  </conditionalFormatting>
  <conditionalFormatting sqref="AE661">
    <cfRule type="expression" dxfId="1391" priority="787">
      <formula>IF(RIGHT(TEXT(AE661,"0.#"),1)=".",FALSE,TRUE)</formula>
    </cfRule>
    <cfRule type="expression" dxfId="1390" priority="788">
      <formula>IF(RIGHT(TEXT(AE661,"0.#"),1)=".",TRUE,FALSE)</formula>
    </cfRule>
  </conditionalFormatting>
  <conditionalFormatting sqref="AU659">
    <cfRule type="expression" dxfId="1389" priority="779">
      <formula>IF(RIGHT(TEXT(AU659,"0.#"),1)=".",FALSE,TRUE)</formula>
    </cfRule>
    <cfRule type="expression" dxfId="1388" priority="780">
      <formula>IF(RIGHT(TEXT(AU659,"0.#"),1)=".",TRUE,FALSE)</formula>
    </cfRule>
  </conditionalFormatting>
  <conditionalFormatting sqref="AU660">
    <cfRule type="expression" dxfId="1387" priority="777">
      <formula>IF(RIGHT(TEXT(AU660,"0.#"),1)=".",FALSE,TRUE)</formula>
    </cfRule>
    <cfRule type="expression" dxfId="1386" priority="778">
      <formula>IF(RIGHT(TEXT(AU660,"0.#"),1)=".",TRUE,FALSE)</formula>
    </cfRule>
  </conditionalFormatting>
  <conditionalFormatting sqref="AU661">
    <cfRule type="expression" dxfId="1385" priority="775">
      <formula>IF(RIGHT(TEXT(AU661,"0.#"),1)=".",FALSE,TRUE)</formula>
    </cfRule>
    <cfRule type="expression" dxfId="1384" priority="776">
      <formula>IF(RIGHT(TEXT(AU661,"0.#"),1)=".",TRUE,FALSE)</formula>
    </cfRule>
  </conditionalFormatting>
  <conditionalFormatting sqref="AQ660">
    <cfRule type="expression" dxfId="1383" priority="767">
      <formula>IF(RIGHT(TEXT(AQ660,"0.#"),1)=".",FALSE,TRUE)</formula>
    </cfRule>
    <cfRule type="expression" dxfId="1382" priority="768">
      <formula>IF(RIGHT(TEXT(AQ660,"0.#"),1)=".",TRUE,FALSE)</formula>
    </cfRule>
  </conditionalFormatting>
  <conditionalFormatting sqref="AQ661">
    <cfRule type="expression" dxfId="1381" priority="765">
      <formula>IF(RIGHT(TEXT(AQ661,"0.#"),1)=".",FALSE,TRUE)</formula>
    </cfRule>
    <cfRule type="expression" dxfId="1380" priority="766">
      <formula>IF(RIGHT(TEXT(AQ661,"0.#"),1)=".",TRUE,FALSE)</formula>
    </cfRule>
  </conditionalFormatting>
  <conditionalFormatting sqref="AQ659">
    <cfRule type="expression" dxfId="1379" priority="763">
      <formula>IF(RIGHT(TEXT(AQ659,"0.#"),1)=".",FALSE,TRUE)</formula>
    </cfRule>
    <cfRule type="expression" dxfId="1378" priority="764">
      <formula>IF(RIGHT(TEXT(AQ659,"0.#"),1)=".",TRUE,FALSE)</formula>
    </cfRule>
  </conditionalFormatting>
  <conditionalFormatting sqref="AE664">
    <cfRule type="expression" dxfId="1377" priority="761">
      <formula>IF(RIGHT(TEXT(AE664,"0.#"),1)=".",FALSE,TRUE)</formula>
    </cfRule>
    <cfRule type="expression" dxfId="1376" priority="762">
      <formula>IF(RIGHT(TEXT(AE664,"0.#"),1)=".",TRUE,FALSE)</formula>
    </cfRule>
  </conditionalFormatting>
  <conditionalFormatting sqref="AE665">
    <cfRule type="expression" dxfId="1375" priority="759">
      <formula>IF(RIGHT(TEXT(AE665,"0.#"),1)=".",FALSE,TRUE)</formula>
    </cfRule>
    <cfRule type="expression" dxfId="1374" priority="760">
      <formula>IF(RIGHT(TEXT(AE665,"0.#"),1)=".",TRUE,FALSE)</formula>
    </cfRule>
  </conditionalFormatting>
  <conditionalFormatting sqref="AE666">
    <cfRule type="expression" dxfId="1373" priority="757">
      <formula>IF(RIGHT(TEXT(AE666,"0.#"),1)=".",FALSE,TRUE)</formula>
    </cfRule>
    <cfRule type="expression" dxfId="1372" priority="758">
      <formula>IF(RIGHT(TEXT(AE666,"0.#"),1)=".",TRUE,FALSE)</formula>
    </cfRule>
  </conditionalFormatting>
  <conditionalFormatting sqref="AU664">
    <cfRule type="expression" dxfId="1371" priority="749">
      <formula>IF(RIGHT(TEXT(AU664,"0.#"),1)=".",FALSE,TRUE)</formula>
    </cfRule>
    <cfRule type="expression" dxfId="1370" priority="750">
      <formula>IF(RIGHT(TEXT(AU664,"0.#"),1)=".",TRUE,FALSE)</formula>
    </cfRule>
  </conditionalFormatting>
  <conditionalFormatting sqref="AU665">
    <cfRule type="expression" dxfId="1369" priority="747">
      <formula>IF(RIGHT(TEXT(AU665,"0.#"),1)=".",FALSE,TRUE)</formula>
    </cfRule>
    <cfRule type="expression" dxfId="1368" priority="748">
      <formula>IF(RIGHT(TEXT(AU665,"0.#"),1)=".",TRUE,FALSE)</formula>
    </cfRule>
  </conditionalFormatting>
  <conditionalFormatting sqref="AU666">
    <cfRule type="expression" dxfId="1367" priority="745">
      <formula>IF(RIGHT(TEXT(AU666,"0.#"),1)=".",FALSE,TRUE)</formula>
    </cfRule>
    <cfRule type="expression" dxfId="1366" priority="746">
      <formula>IF(RIGHT(TEXT(AU666,"0.#"),1)=".",TRUE,FALSE)</formula>
    </cfRule>
  </conditionalFormatting>
  <conditionalFormatting sqref="AQ665">
    <cfRule type="expression" dxfId="1365" priority="737">
      <formula>IF(RIGHT(TEXT(AQ665,"0.#"),1)=".",FALSE,TRUE)</formula>
    </cfRule>
    <cfRule type="expression" dxfId="1364" priority="738">
      <formula>IF(RIGHT(TEXT(AQ665,"0.#"),1)=".",TRUE,FALSE)</formula>
    </cfRule>
  </conditionalFormatting>
  <conditionalFormatting sqref="AQ666">
    <cfRule type="expression" dxfId="1363" priority="735">
      <formula>IF(RIGHT(TEXT(AQ666,"0.#"),1)=".",FALSE,TRUE)</formula>
    </cfRule>
    <cfRule type="expression" dxfId="1362" priority="736">
      <formula>IF(RIGHT(TEXT(AQ666,"0.#"),1)=".",TRUE,FALSE)</formula>
    </cfRule>
  </conditionalFormatting>
  <conditionalFormatting sqref="AQ664">
    <cfRule type="expression" dxfId="1361" priority="733">
      <formula>IF(RIGHT(TEXT(AQ664,"0.#"),1)=".",FALSE,TRUE)</formula>
    </cfRule>
    <cfRule type="expression" dxfId="1360" priority="734">
      <formula>IF(RIGHT(TEXT(AQ664,"0.#"),1)=".",TRUE,FALSE)</formula>
    </cfRule>
  </conditionalFormatting>
  <conditionalFormatting sqref="AE669">
    <cfRule type="expression" dxfId="1359" priority="731">
      <formula>IF(RIGHT(TEXT(AE669,"0.#"),1)=".",FALSE,TRUE)</formula>
    </cfRule>
    <cfRule type="expression" dxfId="1358" priority="732">
      <formula>IF(RIGHT(TEXT(AE669,"0.#"),1)=".",TRUE,FALSE)</formula>
    </cfRule>
  </conditionalFormatting>
  <conditionalFormatting sqref="AE670">
    <cfRule type="expression" dxfId="1357" priority="729">
      <formula>IF(RIGHT(TEXT(AE670,"0.#"),1)=".",FALSE,TRUE)</formula>
    </cfRule>
    <cfRule type="expression" dxfId="1356" priority="730">
      <formula>IF(RIGHT(TEXT(AE670,"0.#"),1)=".",TRUE,FALSE)</formula>
    </cfRule>
  </conditionalFormatting>
  <conditionalFormatting sqref="AE671">
    <cfRule type="expression" dxfId="1355" priority="727">
      <formula>IF(RIGHT(TEXT(AE671,"0.#"),1)=".",FALSE,TRUE)</formula>
    </cfRule>
    <cfRule type="expression" dxfId="1354" priority="728">
      <formula>IF(RIGHT(TEXT(AE671,"0.#"),1)=".",TRUE,FALSE)</formula>
    </cfRule>
  </conditionalFormatting>
  <conditionalFormatting sqref="AU669">
    <cfRule type="expression" dxfId="1353" priority="719">
      <formula>IF(RIGHT(TEXT(AU669,"0.#"),1)=".",FALSE,TRUE)</formula>
    </cfRule>
    <cfRule type="expression" dxfId="1352" priority="720">
      <formula>IF(RIGHT(TEXT(AU669,"0.#"),1)=".",TRUE,FALSE)</formula>
    </cfRule>
  </conditionalFormatting>
  <conditionalFormatting sqref="AU670">
    <cfRule type="expression" dxfId="1351" priority="717">
      <formula>IF(RIGHT(TEXT(AU670,"0.#"),1)=".",FALSE,TRUE)</formula>
    </cfRule>
    <cfRule type="expression" dxfId="1350" priority="718">
      <formula>IF(RIGHT(TEXT(AU670,"0.#"),1)=".",TRUE,FALSE)</formula>
    </cfRule>
  </conditionalFormatting>
  <conditionalFormatting sqref="AU671">
    <cfRule type="expression" dxfId="1349" priority="715">
      <formula>IF(RIGHT(TEXT(AU671,"0.#"),1)=".",FALSE,TRUE)</formula>
    </cfRule>
    <cfRule type="expression" dxfId="1348" priority="716">
      <formula>IF(RIGHT(TEXT(AU671,"0.#"),1)=".",TRUE,FALSE)</formula>
    </cfRule>
  </conditionalFormatting>
  <conditionalFormatting sqref="AQ670">
    <cfRule type="expression" dxfId="1347" priority="707">
      <formula>IF(RIGHT(TEXT(AQ670,"0.#"),1)=".",FALSE,TRUE)</formula>
    </cfRule>
    <cfRule type="expression" dxfId="1346" priority="708">
      <formula>IF(RIGHT(TEXT(AQ670,"0.#"),1)=".",TRUE,FALSE)</formula>
    </cfRule>
  </conditionalFormatting>
  <conditionalFormatting sqref="AQ671">
    <cfRule type="expression" dxfId="1345" priority="705">
      <formula>IF(RIGHT(TEXT(AQ671,"0.#"),1)=".",FALSE,TRUE)</formula>
    </cfRule>
    <cfRule type="expression" dxfId="1344" priority="706">
      <formula>IF(RIGHT(TEXT(AQ671,"0.#"),1)=".",TRUE,FALSE)</formula>
    </cfRule>
  </conditionalFormatting>
  <conditionalFormatting sqref="AQ669">
    <cfRule type="expression" dxfId="1343" priority="703">
      <formula>IF(RIGHT(TEXT(AQ669,"0.#"),1)=".",FALSE,TRUE)</formula>
    </cfRule>
    <cfRule type="expression" dxfId="1342" priority="704">
      <formula>IF(RIGHT(TEXT(AQ669,"0.#"),1)=".",TRUE,FALSE)</formula>
    </cfRule>
  </conditionalFormatting>
  <conditionalFormatting sqref="AE679">
    <cfRule type="expression" dxfId="1341" priority="701">
      <formula>IF(RIGHT(TEXT(AE679,"0.#"),1)=".",FALSE,TRUE)</formula>
    </cfRule>
    <cfRule type="expression" dxfId="1340" priority="702">
      <formula>IF(RIGHT(TEXT(AE679,"0.#"),1)=".",TRUE,FALSE)</formula>
    </cfRule>
  </conditionalFormatting>
  <conditionalFormatting sqref="AE680">
    <cfRule type="expression" dxfId="1339" priority="699">
      <formula>IF(RIGHT(TEXT(AE680,"0.#"),1)=".",FALSE,TRUE)</formula>
    </cfRule>
    <cfRule type="expression" dxfId="1338" priority="700">
      <formula>IF(RIGHT(TEXT(AE680,"0.#"),1)=".",TRUE,FALSE)</formula>
    </cfRule>
  </conditionalFormatting>
  <conditionalFormatting sqref="AE681">
    <cfRule type="expression" dxfId="1337" priority="697">
      <formula>IF(RIGHT(TEXT(AE681,"0.#"),1)=".",FALSE,TRUE)</formula>
    </cfRule>
    <cfRule type="expression" dxfId="1336" priority="698">
      <formula>IF(RIGHT(TEXT(AE681,"0.#"),1)=".",TRUE,FALSE)</formula>
    </cfRule>
  </conditionalFormatting>
  <conditionalFormatting sqref="AU679">
    <cfRule type="expression" dxfId="1335" priority="689">
      <formula>IF(RIGHT(TEXT(AU679,"0.#"),1)=".",FALSE,TRUE)</formula>
    </cfRule>
    <cfRule type="expression" dxfId="1334" priority="690">
      <formula>IF(RIGHT(TEXT(AU679,"0.#"),1)=".",TRUE,FALSE)</formula>
    </cfRule>
  </conditionalFormatting>
  <conditionalFormatting sqref="AU680">
    <cfRule type="expression" dxfId="1333" priority="687">
      <formula>IF(RIGHT(TEXT(AU680,"0.#"),1)=".",FALSE,TRUE)</formula>
    </cfRule>
    <cfRule type="expression" dxfId="1332" priority="688">
      <formula>IF(RIGHT(TEXT(AU680,"0.#"),1)=".",TRUE,FALSE)</formula>
    </cfRule>
  </conditionalFormatting>
  <conditionalFormatting sqref="AU681">
    <cfRule type="expression" dxfId="1331" priority="685">
      <formula>IF(RIGHT(TEXT(AU681,"0.#"),1)=".",FALSE,TRUE)</formula>
    </cfRule>
    <cfRule type="expression" dxfId="1330" priority="686">
      <formula>IF(RIGHT(TEXT(AU681,"0.#"),1)=".",TRUE,FALSE)</formula>
    </cfRule>
  </conditionalFormatting>
  <conditionalFormatting sqref="AQ680">
    <cfRule type="expression" dxfId="1329" priority="677">
      <formula>IF(RIGHT(TEXT(AQ680,"0.#"),1)=".",FALSE,TRUE)</formula>
    </cfRule>
    <cfRule type="expression" dxfId="1328" priority="678">
      <formula>IF(RIGHT(TEXT(AQ680,"0.#"),1)=".",TRUE,FALSE)</formula>
    </cfRule>
  </conditionalFormatting>
  <conditionalFormatting sqref="AQ681">
    <cfRule type="expression" dxfId="1327" priority="675">
      <formula>IF(RIGHT(TEXT(AQ681,"0.#"),1)=".",FALSE,TRUE)</formula>
    </cfRule>
    <cfRule type="expression" dxfId="1326" priority="676">
      <formula>IF(RIGHT(TEXT(AQ681,"0.#"),1)=".",TRUE,FALSE)</formula>
    </cfRule>
  </conditionalFormatting>
  <conditionalFormatting sqref="AQ679">
    <cfRule type="expression" dxfId="1325" priority="673">
      <formula>IF(RIGHT(TEXT(AQ679,"0.#"),1)=".",FALSE,TRUE)</formula>
    </cfRule>
    <cfRule type="expression" dxfId="1324" priority="674">
      <formula>IF(RIGHT(TEXT(AQ679,"0.#"),1)=".",TRUE,FALSE)</formula>
    </cfRule>
  </conditionalFormatting>
  <conditionalFormatting sqref="AE684">
    <cfRule type="expression" dxfId="1323" priority="671">
      <formula>IF(RIGHT(TEXT(AE684,"0.#"),1)=".",FALSE,TRUE)</formula>
    </cfRule>
    <cfRule type="expression" dxfId="1322" priority="672">
      <formula>IF(RIGHT(TEXT(AE684,"0.#"),1)=".",TRUE,FALSE)</formula>
    </cfRule>
  </conditionalFormatting>
  <conditionalFormatting sqref="AE685">
    <cfRule type="expression" dxfId="1321" priority="669">
      <formula>IF(RIGHT(TEXT(AE685,"0.#"),1)=".",FALSE,TRUE)</formula>
    </cfRule>
    <cfRule type="expression" dxfId="1320" priority="670">
      <formula>IF(RIGHT(TEXT(AE685,"0.#"),1)=".",TRUE,FALSE)</formula>
    </cfRule>
  </conditionalFormatting>
  <conditionalFormatting sqref="AE686">
    <cfRule type="expression" dxfId="1319" priority="667">
      <formula>IF(RIGHT(TEXT(AE686,"0.#"),1)=".",FALSE,TRUE)</formula>
    </cfRule>
    <cfRule type="expression" dxfId="1318" priority="668">
      <formula>IF(RIGHT(TEXT(AE686,"0.#"),1)=".",TRUE,FALSE)</formula>
    </cfRule>
  </conditionalFormatting>
  <conditionalFormatting sqref="AU684">
    <cfRule type="expression" dxfId="1317" priority="659">
      <formula>IF(RIGHT(TEXT(AU684,"0.#"),1)=".",FALSE,TRUE)</formula>
    </cfRule>
    <cfRule type="expression" dxfId="1316" priority="660">
      <formula>IF(RIGHT(TEXT(AU684,"0.#"),1)=".",TRUE,FALSE)</formula>
    </cfRule>
  </conditionalFormatting>
  <conditionalFormatting sqref="AU685">
    <cfRule type="expression" dxfId="1315" priority="657">
      <formula>IF(RIGHT(TEXT(AU685,"0.#"),1)=".",FALSE,TRUE)</formula>
    </cfRule>
    <cfRule type="expression" dxfId="1314" priority="658">
      <formula>IF(RIGHT(TEXT(AU685,"0.#"),1)=".",TRUE,FALSE)</formula>
    </cfRule>
  </conditionalFormatting>
  <conditionalFormatting sqref="AU686">
    <cfRule type="expression" dxfId="1313" priority="655">
      <formula>IF(RIGHT(TEXT(AU686,"0.#"),1)=".",FALSE,TRUE)</formula>
    </cfRule>
    <cfRule type="expression" dxfId="1312" priority="656">
      <formula>IF(RIGHT(TEXT(AU686,"0.#"),1)=".",TRUE,FALSE)</formula>
    </cfRule>
  </conditionalFormatting>
  <conditionalFormatting sqref="AQ685">
    <cfRule type="expression" dxfId="1311" priority="647">
      <formula>IF(RIGHT(TEXT(AQ685,"0.#"),1)=".",FALSE,TRUE)</formula>
    </cfRule>
    <cfRule type="expression" dxfId="1310" priority="648">
      <formula>IF(RIGHT(TEXT(AQ685,"0.#"),1)=".",TRUE,FALSE)</formula>
    </cfRule>
  </conditionalFormatting>
  <conditionalFormatting sqref="AQ686">
    <cfRule type="expression" dxfId="1309" priority="645">
      <formula>IF(RIGHT(TEXT(AQ686,"0.#"),1)=".",FALSE,TRUE)</formula>
    </cfRule>
    <cfRule type="expression" dxfId="1308" priority="646">
      <formula>IF(RIGHT(TEXT(AQ686,"0.#"),1)=".",TRUE,FALSE)</formula>
    </cfRule>
  </conditionalFormatting>
  <conditionalFormatting sqref="AQ684">
    <cfRule type="expression" dxfId="1307" priority="643">
      <formula>IF(RIGHT(TEXT(AQ684,"0.#"),1)=".",FALSE,TRUE)</formula>
    </cfRule>
    <cfRule type="expression" dxfId="1306" priority="644">
      <formula>IF(RIGHT(TEXT(AQ684,"0.#"),1)=".",TRUE,FALSE)</formula>
    </cfRule>
  </conditionalFormatting>
  <conditionalFormatting sqref="AE689">
    <cfRule type="expression" dxfId="1305" priority="641">
      <formula>IF(RIGHT(TEXT(AE689,"0.#"),1)=".",FALSE,TRUE)</formula>
    </cfRule>
    <cfRule type="expression" dxfId="1304" priority="642">
      <formula>IF(RIGHT(TEXT(AE689,"0.#"),1)=".",TRUE,FALSE)</formula>
    </cfRule>
  </conditionalFormatting>
  <conditionalFormatting sqref="AE690">
    <cfRule type="expression" dxfId="1303" priority="639">
      <formula>IF(RIGHT(TEXT(AE690,"0.#"),1)=".",FALSE,TRUE)</formula>
    </cfRule>
    <cfRule type="expression" dxfId="1302" priority="640">
      <formula>IF(RIGHT(TEXT(AE690,"0.#"),1)=".",TRUE,FALSE)</formula>
    </cfRule>
  </conditionalFormatting>
  <conditionalFormatting sqref="AE691">
    <cfRule type="expression" dxfId="1301" priority="637">
      <formula>IF(RIGHT(TEXT(AE691,"0.#"),1)=".",FALSE,TRUE)</formula>
    </cfRule>
    <cfRule type="expression" dxfId="1300" priority="638">
      <formula>IF(RIGHT(TEXT(AE691,"0.#"),1)=".",TRUE,FALSE)</formula>
    </cfRule>
  </conditionalFormatting>
  <conditionalFormatting sqref="AU689">
    <cfRule type="expression" dxfId="1299" priority="629">
      <formula>IF(RIGHT(TEXT(AU689,"0.#"),1)=".",FALSE,TRUE)</formula>
    </cfRule>
    <cfRule type="expression" dxfId="1298" priority="630">
      <formula>IF(RIGHT(TEXT(AU689,"0.#"),1)=".",TRUE,FALSE)</formula>
    </cfRule>
  </conditionalFormatting>
  <conditionalFormatting sqref="AU690">
    <cfRule type="expression" dxfId="1297" priority="627">
      <formula>IF(RIGHT(TEXT(AU690,"0.#"),1)=".",FALSE,TRUE)</formula>
    </cfRule>
    <cfRule type="expression" dxfId="1296" priority="628">
      <formula>IF(RIGHT(TEXT(AU690,"0.#"),1)=".",TRUE,FALSE)</formula>
    </cfRule>
  </conditionalFormatting>
  <conditionalFormatting sqref="AU691">
    <cfRule type="expression" dxfId="1295" priority="625">
      <formula>IF(RIGHT(TEXT(AU691,"0.#"),1)=".",FALSE,TRUE)</formula>
    </cfRule>
    <cfRule type="expression" dxfId="1294" priority="626">
      <formula>IF(RIGHT(TEXT(AU691,"0.#"),1)=".",TRUE,FALSE)</formula>
    </cfRule>
  </conditionalFormatting>
  <conditionalFormatting sqref="AQ690">
    <cfRule type="expression" dxfId="1293" priority="617">
      <formula>IF(RIGHT(TEXT(AQ690,"0.#"),1)=".",FALSE,TRUE)</formula>
    </cfRule>
    <cfRule type="expression" dxfId="1292" priority="618">
      <formula>IF(RIGHT(TEXT(AQ690,"0.#"),1)=".",TRUE,FALSE)</formula>
    </cfRule>
  </conditionalFormatting>
  <conditionalFormatting sqref="AQ691">
    <cfRule type="expression" dxfId="1291" priority="615">
      <formula>IF(RIGHT(TEXT(AQ691,"0.#"),1)=".",FALSE,TRUE)</formula>
    </cfRule>
    <cfRule type="expression" dxfId="1290" priority="616">
      <formula>IF(RIGHT(TEXT(AQ691,"0.#"),1)=".",TRUE,FALSE)</formula>
    </cfRule>
  </conditionalFormatting>
  <conditionalFormatting sqref="AQ689">
    <cfRule type="expression" dxfId="1289" priority="613">
      <formula>IF(RIGHT(TEXT(AQ689,"0.#"),1)=".",FALSE,TRUE)</formula>
    </cfRule>
    <cfRule type="expression" dxfId="1288" priority="614">
      <formula>IF(RIGHT(TEXT(AQ689,"0.#"),1)=".",TRUE,FALSE)</formula>
    </cfRule>
  </conditionalFormatting>
  <conditionalFormatting sqref="AE694">
    <cfRule type="expression" dxfId="1287" priority="611">
      <formula>IF(RIGHT(TEXT(AE694,"0.#"),1)=".",FALSE,TRUE)</formula>
    </cfRule>
    <cfRule type="expression" dxfId="1286" priority="612">
      <formula>IF(RIGHT(TEXT(AE694,"0.#"),1)=".",TRUE,FALSE)</formula>
    </cfRule>
  </conditionalFormatting>
  <conditionalFormatting sqref="AM696">
    <cfRule type="expression" dxfId="1285" priority="601">
      <formula>IF(RIGHT(TEXT(AM696,"0.#"),1)=".",FALSE,TRUE)</formula>
    </cfRule>
    <cfRule type="expression" dxfId="1284" priority="602">
      <formula>IF(RIGHT(TEXT(AM696,"0.#"),1)=".",TRUE,FALSE)</formula>
    </cfRule>
  </conditionalFormatting>
  <conditionalFormatting sqref="AE695">
    <cfRule type="expression" dxfId="1283" priority="609">
      <formula>IF(RIGHT(TEXT(AE695,"0.#"),1)=".",FALSE,TRUE)</formula>
    </cfRule>
    <cfRule type="expression" dxfId="1282" priority="610">
      <formula>IF(RIGHT(TEXT(AE695,"0.#"),1)=".",TRUE,FALSE)</formula>
    </cfRule>
  </conditionalFormatting>
  <conditionalFormatting sqref="AE696">
    <cfRule type="expression" dxfId="1281" priority="607">
      <formula>IF(RIGHT(TEXT(AE696,"0.#"),1)=".",FALSE,TRUE)</formula>
    </cfRule>
    <cfRule type="expression" dxfId="1280" priority="608">
      <formula>IF(RIGHT(TEXT(AE696,"0.#"),1)=".",TRUE,FALSE)</formula>
    </cfRule>
  </conditionalFormatting>
  <conditionalFormatting sqref="AM694">
    <cfRule type="expression" dxfId="1279" priority="605">
      <formula>IF(RIGHT(TEXT(AM694,"0.#"),1)=".",FALSE,TRUE)</formula>
    </cfRule>
    <cfRule type="expression" dxfId="1278" priority="606">
      <formula>IF(RIGHT(TEXT(AM694,"0.#"),1)=".",TRUE,FALSE)</formula>
    </cfRule>
  </conditionalFormatting>
  <conditionalFormatting sqref="AM695">
    <cfRule type="expression" dxfId="1277" priority="603">
      <formula>IF(RIGHT(TEXT(AM695,"0.#"),1)=".",FALSE,TRUE)</formula>
    </cfRule>
    <cfRule type="expression" dxfId="1276" priority="604">
      <formula>IF(RIGHT(TEXT(AM695,"0.#"),1)=".",TRUE,FALSE)</formula>
    </cfRule>
  </conditionalFormatting>
  <conditionalFormatting sqref="AU694">
    <cfRule type="expression" dxfId="1275" priority="599">
      <formula>IF(RIGHT(TEXT(AU694,"0.#"),1)=".",FALSE,TRUE)</formula>
    </cfRule>
    <cfRule type="expression" dxfId="1274" priority="600">
      <formula>IF(RIGHT(TEXT(AU694,"0.#"),1)=".",TRUE,FALSE)</formula>
    </cfRule>
  </conditionalFormatting>
  <conditionalFormatting sqref="AU695">
    <cfRule type="expression" dxfId="1273" priority="597">
      <formula>IF(RIGHT(TEXT(AU695,"0.#"),1)=".",FALSE,TRUE)</formula>
    </cfRule>
    <cfRule type="expression" dxfId="1272" priority="598">
      <formula>IF(RIGHT(TEXT(AU695,"0.#"),1)=".",TRUE,FALSE)</formula>
    </cfRule>
  </conditionalFormatting>
  <conditionalFormatting sqref="AU696">
    <cfRule type="expression" dxfId="1271" priority="595">
      <formula>IF(RIGHT(TEXT(AU696,"0.#"),1)=".",FALSE,TRUE)</formula>
    </cfRule>
    <cfRule type="expression" dxfId="1270" priority="596">
      <formula>IF(RIGHT(TEXT(AU696,"0.#"),1)=".",TRUE,FALSE)</formula>
    </cfRule>
  </conditionalFormatting>
  <conditionalFormatting sqref="AI694">
    <cfRule type="expression" dxfId="1269" priority="593">
      <formula>IF(RIGHT(TEXT(AI694,"0.#"),1)=".",FALSE,TRUE)</formula>
    </cfRule>
    <cfRule type="expression" dxfId="1268" priority="594">
      <formula>IF(RIGHT(TEXT(AI694,"0.#"),1)=".",TRUE,FALSE)</formula>
    </cfRule>
  </conditionalFormatting>
  <conditionalFormatting sqref="AI695">
    <cfRule type="expression" dxfId="1267" priority="591">
      <formula>IF(RIGHT(TEXT(AI695,"0.#"),1)=".",FALSE,TRUE)</formula>
    </cfRule>
    <cfRule type="expression" dxfId="1266" priority="592">
      <formula>IF(RIGHT(TEXT(AI695,"0.#"),1)=".",TRUE,FALSE)</formula>
    </cfRule>
  </conditionalFormatting>
  <conditionalFormatting sqref="AQ695">
    <cfRule type="expression" dxfId="1265" priority="587">
      <formula>IF(RIGHT(TEXT(AQ695,"0.#"),1)=".",FALSE,TRUE)</formula>
    </cfRule>
    <cfRule type="expression" dxfId="1264" priority="588">
      <formula>IF(RIGHT(TEXT(AQ695,"0.#"),1)=".",TRUE,FALSE)</formula>
    </cfRule>
  </conditionalFormatting>
  <conditionalFormatting sqref="AQ696">
    <cfRule type="expression" dxfId="1263" priority="585">
      <formula>IF(RIGHT(TEXT(AQ696,"0.#"),1)=".",FALSE,TRUE)</formula>
    </cfRule>
    <cfRule type="expression" dxfId="1262" priority="586">
      <formula>IF(RIGHT(TEXT(AQ696,"0.#"),1)=".",TRUE,FALSE)</formula>
    </cfRule>
  </conditionalFormatting>
  <conditionalFormatting sqref="AU101">
    <cfRule type="expression" dxfId="1261" priority="581">
      <formula>IF(RIGHT(TEXT(AU101,"0.#"),1)=".",FALSE,TRUE)</formula>
    </cfRule>
    <cfRule type="expression" dxfId="1260" priority="582">
      <formula>IF(RIGHT(TEXT(AU101,"0.#"),1)=".",TRUE,FALSE)</formula>
    </cfRule>
  </conditionalFormatting>
  <conditionalFormatting sqref="AU102">
    <cfRule type="expression" dxfId="1259" priority="579">
      <formula>IF(RIGHT(TEXT(AU102,"0.#"),1)=".",FALSE,TRUE)</formula>
    </cfRule>
    <cfRule type="expression" dxfId="1258" priority="580">
      <formula>IF(RIGHT(TEXT(AU102,"0.#"),1)=".",TRUE,FALSE)</formula>
    </cfRule>
  </conditionalFormatting>
  <conditionalFormatting sqref="AU104">
    <cfRule type="expression" dxfId="1257" priority="575">
      <formula>IF(RIGHT(TEXT(AU104,"0.#"),1)=".",FALSE,TRUE)</formula>
    </cfRule>
    <cfRule type="expression" dxfId="1256" priority="576">
      <formula>IF(RIGHT(TEXT(AU104,"0.#"),1)=".",TRUE,FALSE)</formula>
    </cfRule>
  </conditionalFormatting>
  <conditionalFormatting sqref="AU105">
    <cfRule type="expression" dxfId="1255" priority="573">
      <formula>IF(RIGHT(TEXT(AU105,"0.#"),1)=".",FALSE,TRUE)</formula>
    </cfRule>
    <cfRule type="expression" dxfId="1254" priority="574">
      <formula>IF(RIGHT(TEXT(AU105,"0.#"),1)=".",TRUE,FALSE)</formula>
    </cfRule>
  </conditionalFormatting>
  <conditionalFormatting sqref="AU107">
    <cfRule type="expression" dxfId="1253" priority="569">
      <formula>IF(RIGHT(TEXT(AU107,"0.#"),1)=".",FALSE,TRUE)</formula>
    </cfRule>
    <cfRule type="expression" dxfId="1252" priority="570">
      <formula>IF(RIGHT(TEXT(AU107,"0.#"),1)=".",TRUE,FALSE)</formula>
    </cfRule>
  </conditionalFormatting>
  <conditionalFormatting sqref="AU108">
    <cfRule type="expression" dxfId="1251" priority="567">
      <formula>IF(RIGHT(TEXT(AU108,"0.#"),1)=".",FALSE,TRUE)</formula>
    </cfRule>
    <cfRule type="expression" dxfId="1250" priority="568">
      <formula>IF(RIGHT(TEXT(AU108,"0.#"),1)=".",TRUE,FALSE)</formula>
    </cfRule>
  </conditionalFormatting>
  <conditionalFormatting sqref="AU110">
    <cfRule type="expression" dxfId="1249" priority="565">
      <formula>IF(RIGHT(TEXT(AU110,"0.#"),1)=".",FALSE,TRUE)</formula>
    </cfRule>
    <cfRule type="expression" dxfId="1248" priority="566">
      <formula>IF(RIGHT(TEXT(AU110,"0.#"),1)=".",TRUE,FALSE)</formula>
    </cfRule>
  </conditionalFormatting>
  <conditionalFormatting sqref="AU111">
    <cfRule type="expression" dxfId="1247" priority="563">
      <formula>IF(RIGHT(TEXT(AU111,"0.#"),1)=".",FALSE,TRUE)</formula>
    </cfRule>
    <cfRule type="expression" dxfId="1246" priority="564">
      <formula>IF(RIGHT(TEXT(AU111,"0.#"),1)=".",TRUE,FALSE)</formula>
    </cfRule>
  </conditionalFormatting>
  <conditionalFormatting sqref="AU113">
    <cfRule type="expression" dxfId="1245" priority="561">
      <formula>IF(RIGHT(TEXT(AU113,"0.#"),1)=".",FALSE,TRUE)</formula>
    </cfRule>
    <cfRule type="expression" dxfId="1244" priority="562">
      <formula>IF(RIGHT(TEXT(AU113,"0.#"),1)=".",TRUE,FALSE)</formula>
    </cfRule>
  </conditionalFormatting>
  <conditionalFormatting sqref="AU114">
    <cfRule type="expression" dxfId="1243" priority="559">
      <formula>IF(RIGHT(TEXT(AU114,"0.#"),1)=".",FALSE,TRUE)</formula>
    </cfRule>
    <cfRule type="expression" dxfId="1242" priority="560">
      <formula>IF(RIGHT(TEXT(AU114,"0.#"),1)=".",TRUE,FALSE)</formula>
    </cfRule>
  </conditionalFormatting>
  <conditionalFormatting sqref="AM489">
    <cfRule type="expression" dxfId="1241" priority="553">
      <formula>IF(RIGHT(TEXT(AM489,"0.#"),1)=".",FALSE,TRUE)</formula>
    </cfRule>
    <cfRule type="expression" dxfId="1240" priority="554">
      <formula>IF(RIGHT(TEXT(AM489,"0.#"),1)=".",TRUE,FALSE)</formula>
    </cfRule>
  </conditionalFormatting>
  <conditionalFormatting sqref="AM487">
    <cfRule type="expression" dxfId="1239" priority="557">
      <formula>IF(RIGHT(TEXT(AM487,"0.#"),1)=".",FALSE,TRUE)</formula>
    </cfRule>
    <cfRule type="expression" dxfId="1238" priority="558">
      <formula>IF(RIGHT(TEXT(AM487,"0.#"),1)=".",TRUE,FALSE)</formula>
    </cfRule>
  </conditionalFormatting>
  <conditionalFormatting sqref="AM488">
    <cfRule type="expression" dxfId="1237" priority="555">
      <formula>IF(RIGHT(TEXT(AM488,"0.#"),1)=".",FALSE,TRUE)</formula>
    </cfRule>
    <cfRule type="expression" dxfId="1236" priority="556">
      <formula>IF(RIGHT(TEXT(AM488,"0.#"),1)=".",TRUE,FALSE)</formula>
    </cfRule>
  </conditionalFormatting>
  <conditionalFormatting sqref="AI489">
    <cfRule type="expression" dxfId="1235" priority="547">
      <formula>IF(RIGHT(TEXT(AI489,"0.#"),1)=".",FALSE,TRUE)</formula>
    </cfRule>
    <cfRule type="expression" dxfId="1234" priority="548">
      <formula>IF(RIGHT(TEXT(AI489,"0.#"),1)=".",TRUE,FALSE)</formula>
    </cfRule>
  </conditionalFormatting>
  <conditionalFormatting sqref="AI487">
    <cfRule type="expression" dxfId="1233" priority="551">
      <formula>IF(RIGHT(TEXT(AI487,"0.#"),1)=".",FALSE,TRUE)</formula>
    </cfRule>
    <cfRule type="expression" dxfId="1232" priority="552">
      <formula>IF(RIGHT(TEXT(AI487,"0.#"),1)=".",TRUE,FALSE)</formula>
    </cfRule>
  </conditionalFormatting>
  <conditionalFormatting sqref="AI488">
    <cfRule type="expression" dxfId="1231" priority="549">
      <formula>IF(RIGHT(TEXT(AI488,"0.#"),1)=".",FALSE,TRUE)</formula>
    </cfRule>
    <cfRule type="expression" dxfId="1230" priority="550">
      <formula>IF(RIGHT(TEXT(AI488,"0.#"),1)=".",TRUE,FALSE)</formula>
    </cfRule>
  </conditionalFormatting>
  <conditionalFormatting sqref="AM514">
    <cfRule type="expression" dxfId="1229" priority="541">
      <formula>IF(RIGHT(TEXT(AM514,"0.#"),1)=".",FALSE,TRUE)</formula>
    </cfRule>
    <cfRule type="expression" dxfId="1228" priority="542">
      <formula>IF(RIGHT(TEXT(AM514,"0.#"),1)=".",TRUE,FALSE)</formula>
    </cfRule>
  </conditionalFormatting>
  <conditionalFormatting sqref="AM512">
    <cfRule type="expression" dxfId="1227" priority="545">
      <formula>IF(RIGHT(TEXT(AM512,"0.#"),1)=".",FALSE,TRUE)</formula>
    </cfRule>
    <cfRule type="expression" dxfId="1226" priority="546">
      <formula>IF(RIGHT(TEXT(AM512,"0.#"),1)=".",TRUE,FALSE)</formula>
    </cfRule>
  </conditionalFormatting>
  <conditionalFormatting sqref="AM513">
    <cfRule type="expression" dxfId="1225" priority="543">
      <formula>IF(RIGHT(TEXT(AM513,"0.#"),1)=".",FALSE,TRUE)</formula>
    </cfRule>
    <cfRule type="expression" dxfId="1224" priority="544">
      <formula>IF(RIGHT(TEXT(AM513,"0.#"),1)=".",TRUE,FALSE)</formula>
    </cfRule>
  </conditionalFormatting>
  <conditionalFormatting sqref="AI514">
    <cfRule type="expression" dxfId="1223" priority="535">
      <formula>IF(RIGHT(TEXT(AI514,"0.#"),1)=".",FALSE,TRUE)</formula>
    </cfRule>
    <cfRule type="expression" dxfId="1222" priority="536">
      <formula>IF(RIGHT(TEXT(AI514,"0.#"),1)=".",TRUE,FALSE)</formula>
    </cfRule>
  </conditionalFormatting>
  <conditionalFormatting sqref="AI512">
    <cfRule type="expression" dxfId="1221" priority="539">
      <formula>IF(RIGHT(TEXT(AI512,"0.#"),1)=".",FALSE,TRUE)</formula>
    </cfRule>
    <cfRule type="expression" dxfId="1220" priority="540">
      <formula>IF(RIGHT(TEXT(AI512,"0.#"),1)=".",TRUE,FALSE)</formula>
    </cfRule>
  </conditionalFormatting>
  <conditionalFormatting sqref="AI513">
    <cfRule type="expression" dxfId="1219" priority="537">
      <formula>IF(RIGHT(TEXT(AI513,"0.#"),1)=".",FALSE,TRUE)</formula>
    </cfRule>
    <cfRule type="expression" dxfId="1218" priority="538">
      <formula>IF(RIGHT(TEXT(AI513,"0.#"),1)=".",TRUE,FALSE)</formula>
    </cfRule>
  </conditionalFormatting>
  <conditionalFormatting sqref="AM519">
    <cfRule type="expression" dxfId="1217" priority="481">
      <formula>IF(RIGHT(TEXT(AM519,"0.#"),1)=".",FALSE,TRUE)</formula>
    </cfRule>
    <cfRule type="expression" dxfId="1216" priority="482">
      <formula>IF(RIGHT(TEXT(AM519,"0.#"),1)=".",TRUE,FALSE)</formula>
    </cfRule>
  </conditionalFormatting>
  <conditionalFormatting sqref="AM517">
    <cfRule type="expression" dxfId="1215" priority="485">
      <formula>IF(RIGHT(TEXT(AM517,"0.#"),1)=".",FALSE,TRUE)</formula>
    </cfRule>
    <cfRule type="expression" dxfId="1214" priority="486">
      <formula>IF(RIGHT(TEXT(AM517,"0.#"),1)=".",TRUE,FALSE)</formula>
    </cfRule>
  </conditionalFormatting>
  <conditionalFormatting sqref="AM518">
    <cfRule type="expression" dxfId="1213" priority="483">
      <formula>IF(RIGHT(TEXT(AM518,"0.#"),1)=".",FALSE,TRUE)</formula>
    </cfRule>
    <cfRule type="expression" dxfId="1212" priority="484">
      <formula>IF(RIGHT(TEXT(AM518,"0.#"),1)=".",TRUE,FALSE)</formula>
    </cfRule>
  </conditionalFormatting>
  <conditionalFormatting sqref="AI519">
    <cfRule type="expression" dxfId="1211" priority="475">
      <formula>IF(RIGHT(TEXT(AI519,"0.#"),1)=".",FALSE,TRUE)</formula>
    </cfRule>
    <cfRule type="expression" dxfId="1210" priority="476">
      <formula>IF(RIGHT(TEXT(AI519,"0.#"),1)=".",TRUE,FALSE)</formula>
    </cfRule>
  </conditionalFormatting>
  <conditionalFormatting sqref="AI517">
    <cfRule type="expression" dxfId="1209" priority="479">
      <formula>IF(RIGHT(TEXT(AI517,"0.#"),1)=".",FALSE,TRUE)</formula>
    </cfRule>
    <cfRule type="expression" dxfId="1208" priority="480">
      <formula>IF(RIGHT(TEXT(AI517,"0.#"),1)=".",TRUE,FALSE)</formula>
    </cfRule>
  </conditionalFormatting>
  <conditionalFormatting sqref="AI518">
    <cfRule type="expression" dxfId="1207" priority="477">
      <formula>IF(RIGHT(TEXT(AI518,"0.#"),1)=".",FALSE,TRUE)</formula>
    </cfRule>
    <cfRule type="expression" dxfId="1206" priority="478">
      <formula>IF(RIGHT(TEXT(AI518,"0.#"),1)=".",TRUE,FALSE)</formula>
    </cfRule>
  </conditionalFormatting>
  <conditionalFormatting sqref="AM524">
    <cfRule type="expression" dxfId="1205" priority="469">
      <formula>IF(RIGHT(TEXT(AM524,"0.#"),1)=".",FALSE,TRUE)</formula>
    </cfRule>
    <cfRule type="expression" dxfId="1204" priority="470">
      <formula>IF(RIGHT(TEXT(AM524,"0.#"),1)=".",TRUE,FALSE)</formula>
    </cfRule>
  </conditionalFormatting>
  <conditionalFormatting sqref="AM522">
    <cfRule type="expression" dxfId="1203" priority="473">
      <formula>IF(RIGHT(TEXT(AM522,"0.#"),1)=".",FALSE,TRUE)</formula>
    </cfRule>
    <cfRule type="expression" dxfId="1202" priority="474">
      <formula>IF(RIGHT(TEXT(AM522,"0.#"),1)=".",TRUE,FALSE)</formula>
    </cfRule>
  </conditionalFormatting>
  <conditionalFormatting sqref="AM523">
    <cfRule type="expression" dxfId="1201" priority="471">
      <formula>IF(RIGHT(TEXT(AM523,"0.#"),1)=".",FALSE,TRUE)</formula>
    </cfRule>
    <cfRule type="expression" dxfId="1200" priority="472">
      <formula>IF(RIGHT(TEXT(AM523,"0.#"),1)=".",TRUE,FALSE)</formula>
    </cfRule>
  </conditionalFormatting>
  <conditionalFormatting sqref="AI524">
    <cfRule type="expression" dxfId="1199" priority="463">
      <formula>IF(RIGHT(TEXT(AI524,"0.#"),1)=".",FALSE,TRUE)</formula>
    </cfRule>
    <cfRule type="expression" dxfId="1198" priority="464">
      <formula>IF(RIGHT(TEXT(AI524,"0.#"),1)=".",TRUE,FALSE)</formula>
    </cfRule>
  </conditionalFormatting>
  <conditionalFormatting sqref="AI522">
    <cfRule type="expression" dxfId="1197" priority="467">
      <formula>IF(RIGHT(TEXT(AI522,"0.#"),1)=".",FALSE,TRUE)</formula>
    </cfRule>
    <cfRule type="expression" dxfId="1196" priority="468">
      <formula>IF(RIGHT(TEXT(AI522,"0.#"),1)=".",TRUE,FALSE)</formula>
    </cfRule>
  </conditionalFormatting>
  <conditionalFormatting sqref="AI523">
    <cfRule type="expression" dxfId="1195" priority="465">
      <formula>IF(RIGHT(TEXT(AI523,"0.#"),1)=".",FALSE,TRUE)</formula>
    </cfRule>
    <cfRule type="expression" dxfId="1194" priority="466">
      <formula>IF(RIGHT(TEXT(AI523,"0.#"),1)=".",TRUE,FALSE)</formula>
    </cfRule>
  </conditionalFormatting>
  <conditionalFormatting sqref="AM529">
    <cfRule type="expression" dxfId="1193" priority="457">
      <formula>IF(RIGHT(TEXT(AM529,"0.#"),1)=".",FALSE,TRUE)</formula>
    </cfRule>
    <cfRule type="expression" dxfId="1192" priority="458">
      <formula>IF(RIGHT(TEXT(AM529,"0.#"),1)=".",TRUE,FALSE)</formula>
    </cfRule>
  </conditionalFormatting>
  <conditionalFormatting sqref="AM527">
    <cfRule type="expression" dxfId="1191" priority="461">
      <formula>IF(RIGHT(TEXT(AM527,"0.#"),1)=".",FALSE,TRUE)</formula>
    </cfRule>
    <cfRule type="expression" dxfId="1190" priority="462">
      <formula>IF(RIGHT(TEXT(AM527,"0.#"),1)=".",TRUE,FALSE)</formula>
    </cfRule>
  </conditionalFormatting>
  <conditionalFormatting sqref="AM528">
    <cfRule type="expression" dxfId="1189" priority="459">
      <formula>IF(RIGHT(TEXT(AM528,"0.#"),1)=".",FALSE,TRUE)</formula>
    </cfRule>
    <cfRule type="expression" dxfId="1188" priority="460">
      <formula>IF(RIGHT(TEXT(AM528,"0.#"),1)=".",TRUE,FALSE)</formula>
    </cfRule>
  </conditionalFormatting>
  <conditionalFormatting sqref="AI529">
    <cfRule type="expression" dxfId="1187" priority="451">
      <formula>IF(RIGHT(TEXT(AI529,"0.#"),1)=".",FALSE,TRUE)</formula>
    </cfRule>
    <cfRule type="expression" dxfId="1186" priority="452">
      <formula>IF(RIGHT(TEXT(AI529,"0.#"),1)=".",TRUE,FALSE)</formula>
    </cfRule>
  </conditionalFormatting>
  <conditionalFormatting sqref="AI527">
    <cfRule type="expression" dxfId="1185" priority="455">
      <formula>IF(RIGHT(TEXT(AI527,"0.#"),1)=".",FALSE,TRUE)</formula>
    </cfRule>
    <cfRule type="expression" dxfId="1184" priority="456">
      <formula>IF(RIGHT(TEXT(AI527,"0.#"),1)=".",TRUE,FALSE)</formula>
    </cfRule>
  </conditionalFormatting>
  <conditionalFormatting sqref="AI528">
    <cfRule type="expression" dxfId="1183" priority="453">
      <formula>IF(RIGHT(TEXT(AI528,"0.#"),1)=".",FALSE,TRUE)</formula>
    </cfRule>
    <cfRule type="expression" dxfId="1182" priority="454">
      <formula>IF(RIGHT(TEXT(AI528,"0.#"),1)=".",TRUE,FALSE)</formula>
    </cfRule>
  </conditionalFormatting>
  <conditionalFormatting sqref="AM494">
    <cfRule type="expression" dxfId="1181" priority="529">
      <formula>IF(RIGHT(TEXT(AM494,"0.#"),1)=".",FALSE,TRUE)</formula>
    </cfRule>
    <cfRule type="expression" dxfId="1180" priority="530">
      <formula>IF(RIGHT(TEXT(AM494,"0.#"),1)=".",TRUE,FALSE)</formula>
    </cfRule>
  </conditionalFormatting>
  <conditionalFormatting sqref="AM492">
    <cfRule type="expression" dxfId="1179" priority="533">
      <formula>IF(RIGHT(TEXT(AM492,"0.#"),1)=".",FALSE,TRUE)</formula>
    </cfRule>
    <cfRule type="expression" dxfId="1178" priority="534">
      <formula>IF(RIGHT(TEXT(AM492,"0.#"),1)=".",TRUE,FALSE)</formula>
    </cfRule>
  </conditionalFormatting>
  <conditionalFormatting sqref="AM493">
    <cfRule type="expression" dxfId="1177" priority="531">
      <formula>IF(RIGHT(TEXT(AM493,"0.#"),1)=".",FALSE,TRUE)</formula>
    </cfRule>
    <cfRule type="expression" dxfId="1176" priority="532">
      <formula>IF(RIGHT(TEXT(AM493,"0.#"),1)=".",TRUE,FALSE)</formula>
    </cfRule>
  </conditionalFormatting>
  <conditionalFormatting sqref="AI494">
    <cfRule type="expression" dxfId="1175" priority="523">
      <formula>IF(RIGHT(TEXT(AI494,"0.#"),1)=".",FALSE,TRUE)</formula>
    </cfRule>
    <cfRule type="expression" dxfId="1174" priority="524">
      <formula>IF(RIGHT(TEXT(AI494,"0.#"),1)=".",TRUE,FALSE)</formula>
    </cfRule>
  </conditionalFormatting>
  <conditionalFormatting sqref="AI492">
    <cfRule type="expression" dxfId="1173" priority="527">
      <formula>IF(RIGHT(TEXT(AI492,"0.#"),1)=".",FALSE,TRUE)</formula>
    </cfRule>
    <cfRule type="expression" dxfId="1172" priority="528">
      <formula>IF(RIGHT(TEXT(AI492,"0.#"),1)=".",TRUE,FALSE)</formula>
    </cfRule>
  </conditionalFormatting>
  <conditionalFormatting sqref="AI493">
    <cfRule type="expression" dxfId="1171" priority="525">
      <formula>IF(RIGHT(TEXT(AI493,"0.#"),1)=".",FALSE,TRUE)</formula>
    </cfRule>
    <cfRule type="expression" dxfId="1170" priority="526">
      <formula>IF(RIGHT(TEXT(AI493,"0.#"),1)=".",TRUE,FALSE)</formula>
    </cfRule>
  </conditionalFormatting>
  <conditionalFormatting sqref="AM499">
    <cfRule type="expression" dxfId="1169" priority="517">
      <formula>IF(RIGHT(TEXT(AM499,"0.#"),1)=".",FALSE,TRUE)</formula>
    </cfRule>
    <cfRule type="expression" dxfId="1168" priority="518">
      <formula>IF(RIGHT(TEXT(AM499,"0.#"),1)=".",TRUE,FALSE)</formula>
    </cfRule>
  </conditionalFormatting>
  <conditionalFormatting sqref="AM497">
    <cfRule type="expression" dxfId="1167" priority="521">
      <formula>IF(RIGHT(TEXT(AM497,"0.#"),1)=".",FALSE,TRUE)</formula>
    </cfRule>
    <cfRule type="expression" dxfId="1166" priority="522">
      <formula>IF(RIGHT(TEXT(AM497,"0.#"),1)=".",TRUE,FALSE)</formula>
    </cfRule>
  </conditionalFormatting>
  <conditionalFormatting sqref="AM498">
    <cfRule type="expression" dxfId="1165" priority="519">
      <formula>IF(RIGHT(TEXT(AM498,"0.#"),1)=".",FALSE,TRUE)</formula>
    </cfRule>
    <cfRule type="expression" dxfId="1164" priority="520">
      <formula>IF(RIGHT(TEXT(AM498,"0.#"),1)=".",TRUE,FALSE)</formula>
    </cfRule>
  </conditionalFormatting>
  <conditionalFormatting sqref="AI499">
    <cfRule type="expression" dxfId="1163" priority="511">
      <formula>IF(RIGHT(TEXT(AI499,"0.#"),1)=".",FALSE,TRUE)</formula>
    </cfRule>
    <cfRule type="expression" dxfId="1162" priority="512">
      <formula>IF(RIGHT(TEXT(AI499,"0.#"),1)=".",TRUE,FALSE)</formula>
    </cfRule>
  </conditionalFormatting>
  <conditionalFormatting sqref="AI497">
    <cfRule type="expression" dxfId="1161" priority="515">
      <formula>IF(RIGHT(TEXT(AI497,"0.#"),1)=".",FALSE,TRUE)</formula>
    </cfRule>
    <cfRule type="expression" dxfId="1160" priority="516">
      <formula>IF(RIGHT(TEXT(AI497,"0.#"),1)=".",TRUE,FALSE)</formula>
    </cfRule>
  </conditionalFormatting>
  <conditionalFormatting sqref="AI498">
    <cfRule type="expression" dxfId="1159" priority="513">
      <formula>IF(RIGHT(TEXT(AI498,"0.#"),1)=".",FALSE,TRUE)</formula>
    </cfRule>
    <cfRule type="expression" dxfId="1158" priority="514">
      <formula>IF(RIGHT(TEXT(AI498,"0.#"),1)=".",TRUE,FALSE)</formula>
    </cfRule>
  </conditionalFormatting>
  <conditionalFormatting sqref="AM504">
    <cfRule type="expression" dxfId="1157" priority="505">
      <formula>IF(RIGHT(TEXT(AM504,"0.#"),1)=".",FALSE,TRUE)</formula>
    </cfRule>
    <cfRule type="expression" dxfId="1156" priority="506">
      <formula>IF(RIGHT(TEXT(AM504,"0.#"),1)=".",TRUE,FALSE)</formula>
    </cfRule>
  </conditionalFormatting>
  <conditionalFormatting sqref="AM502">
    <cfRule type="expression" dxfId="1155" priority="509">
      <formula>IF(RIGHT(TEXT(AM502,"0.#"),1)=".",FALSE,TRUE)</formula>
    </cfRule>
    <cfRule type="expression" dxfId="1154" priority="510">
      <formula>IF(RIGHT(TEXT(AM502,"0.#"),1)=".",TRUE,FALSE)</formula>
    </cfRule>
  </conditionalFormatting>
  <conditionalFormatting sqref="AM503">
    <cfRule type="expression" dxfId="1153" priority="507">
      <formula>IF(RIGHT(TEXT(AM503,"0.#"),1)=".",FALSE,TRUE)</formula>
    </cfRule>
    <cfRule type="expression" dxfId="1152" priority="508">
      <formula>IF(RIGHT(TEXT(AM503,"0.#"),1)=".",TRUE,FALSE)</formula>
    </cfRule>
  </conditionalFormatting>
  <conditionalFormatting sqref="AI504">
    <cfRule type="expression" dxfId="1151" priority="499">
      <formula>IF(RIGHT(TEXT(AI504,"0.#"),1)=".",FALSE,TRUE)</formula>
    </cfRule>
    <cfRule type="expression" dxfId="1150" priority="500">
      <formula>IF(RIGHT(TEXT(AI504,"0.#"),1)=".",TRUE,FALSE)</formula>
    </cfRule>
  </conditionalFormatting>
  <conditionalFormatting sqref="AI502">
    <cfRule type="expression" dxfId="1149" priority="503">
      <formula>IF(RIGHT(TEXT(AI502,"0.#"),1)=".",FALSE,TRUE)</formula>
    </cfRule>
    <cfRule type="expression" dxfId="1148" priority="504">
      <formula>IF(RIGHT(TEXT(AI502,"0.#"),1)=".",TRUE,FALSE)</formula>
    </cfRule>
  </conditionalFormatting>
  <conditionalFormatting sqref="AI503">
    <cfRule type="expression" dxfId="1147" priority="501">
      <formula>IF(RIGHT(TEXT(AI503,"0.#"),1)=".",FALSE,TRUE)</formula>
    </cfRule>
    <cfRule type="expression" dxfId="1146" priority="502">
      <formula>IF(RIGHT(TEXT(AI503,"0.#"),1)=".",TRUE,FALSE)</formula>
    </cfRule>
  </conditionalFormatting>
  <conditionalFormatting sqref="AM509">
    <cfRule type="expression" dxfId="1145" priority="493">
      <formula>IF(RIGHT(TEXT(AM509,"0.#"),1)=".",FALSE,TRUE)</formula>
    </cfRule>
    <cfRule type="expression" dxfId="1144" priority="494">
      <formula>IF(RIGHT(TEXT(AM509,"0.#"),1)=".",TRUE,FALSE)</formula>
    </cfRule>
  </conditionalFormatting>
  <conditionalFormatting sqref="AM507">
    <cfRule type="expression" dxfId="1143" priority="497">
      <formula>IF(RIGHT(TEXT(AM507,"0.#"),1)=".",FALSE,TRUE)</formula>
    </cfRule>
    <cfRule type="expression" dxfId="1142" priority="498">
      <formula>IF(RIGHT(TEXT(AM507,"0.#"),1)=".",TRUE,FALSE)</formula>
    </cfRule>
  </conditionalFormatting>
  <conditionalFormatting sqref="AM508">
    <cfRule type="expression" dxfId="1141" priority="495">
      <formula>IF(RIGHT(TEXT(AM508,"0.#"),1)=".",FALSE,TRUE)</formula>
    </cfRule>
    <cfRule type="expression" dxfId="1140" priority="496">
      <formula>IF(RIGHT(TEXT(AM508,"0.#"),1)=".",TRUE,FALSE)</formula>
    </cfRule>
  </conditionalFormatting>
  <conditionalFormatting sqref="AI509">
    <cfRule type="expression" dxfId="1139" priority="487">
      <formula>IF(RIGHT(TEXT(AI509,"0.#"),1)=".",FALSE,TRUE)</formula>
    </cfRule>
    <cfRule type="expression" dxfId="1138" priority="488">
      <formula>IF(RIGHT(TEXT(AI509,"0.#"),1)=".",TRUE,FALSE)</formula>
    </cfRule>
  </conditionalFormatting>
  <conditionalFormatting sqref="AI507">
    <cfRule type="expression" dxfId="1137" priority="491">
      <formula>IF(RIGHT(TEXT(AI507,"0.#"),1)=".",FALSE,TRUE)</formula>
    </cfRule>
    <cfRule type="expression" dxfId="1136" priority="492">
      <formula>IF(RIGHT(TEXT(AI507,"0.#"),1)=".",TRUE,FALSE)</formula>
    </cfRule>
  </conditionalFormatting>
  <conditionalFormatting sqref="AI508">
    <cfRule type="expression" dxfId="1135" priority="489">
      <formula>IF(RIGHT(TEXT(AI508,"0.#"),1)=".",FALSE,TRUE)</formula>
    </cfRule>
    <cfRule type="expression" dxfId="1134" priority="490">
      <formula>IF(RIGHT(TEXT(AI508,"0.#"),1)=".",TRUE,FALSE)</formula>
    </cfRule>
  </conditionalFormatting>
  <conditionalFormatting sqref="AM543">
    <cfRule type="expression" dxfId="1133" priority="445">
      <formula>IF(RIGHT(TEXT(AM543,"0.#"),1)=".",FALSE,TRUE)</formula>
    </cfRule>
    <cfRule type="expression" dxfId="1132" priority="446">
      <formula>IF(RIGHT(TEXT(AM543,"0.#"),1)=".",TRUE,FALSE)</formula>
    </cfRule>
  </conditionalFormatting>
  <conditionalFormatting sqref="AM541">
    <cfRule type="expression" dxfId="1131" priority="449">
      <formula>IF(RIGHT(TEXT(AM541,"0.#"),1)=".",FALSE,TRUE)</formula>
    </cfRule>
    <cfRule type="expression" dxfId="1130" priority="450">
      <formula>IF(RIGHT(TEXT(AM541,"0.#"),1)=".",TRUE,FALSE)</formula>
    </cfRule>
  </conditionalFormatting>
  <conditionalFormatting sqref="AM542">
    <cfRule type="expression" dxfId="1129" priority="447">
      <formula>IF(RIGHT(TEXT(AM542,"0.#"),1)=".",FALSE,TRUE)</formula>
    </cfRule>
    <cfRule type="expression" dxfId="1128" priority="448">
      <formula>IF(RIGHT(TEXT(AM542,"0.#"),1)=".",TRUE,FALSE)</formula>
    </cfRule>
  </conditionalFormatting>
  <conditionalFormatting sqref="AI543">
    <cfRule type="expression" dxfId="1127" priority="439">
      <formula>IF(RIGHT(TEXT(AI543,"0.#"),1)=".",FALSE,TRUE)</formula>
    </cfRule>
    <cfRule type="expression" dxfId="1126" priority="440">
      <formula>IF(RIGHT(TEXT(AI543,"0.#"),1)=".",TRUE,FALSE)</formula>
    </cfRule>
  </conditionalFormatting>
  <conditionalFormatting sqref="AI541">
    <cfRule type="expression" dxfId="1125" priority="443">
      <formula>IF(RIGHT(TEXT(AI541,"0.#"),1)=".",FALSE,TRUE)</formula>
    </cfRule>
    <cfRule type="expression" dxfId="1124" priority="444">
      <formula>IF(RIGHT(TEXT(AI541,"0.#"),1)=".",TRUE,FALSE)</formula>
    </cfRule>
  </conditionalFormatting>
  <conditionalFormatting sqref="AI542">
    <cfRule type="expression" dxfId="1123" priority="441">
      <formula>IF(RIGHT(TEXT(AI542,"0.#"),1)=".",FALSE,TRUE)</formula>
    </cfRule>
    <cfRule type="expression" dxfId="1122" priority="442">
      <formula>IF(RIGHT(TEXT(AI542,"0.#"),1)=".",TRUE,FALSE)</formula>
    </cfRule>
  </conditionalFormatting>
  <conditionalFormatting sqref="AM568">
    <cfRule type="expression" dxfId="1121" priority="433">
      <formula>IF(RIGHT(TEXT(AM568,"0.#"),1)=".",FALSE,TRUE)</formula>
    </cfRule>
    <cfRule type="expression" dxfId="1120" priority="434">
      <formula>IF(RIGHT(TEXT(AM568,"0.#"),1)=".",TRUE,FALSE)</formula>
    </cfRule>
  </conditionalFormatting>
  <conditionalFormatting sqref="AM566">
    <cfRule type="expression" dxfId="1119" priority="437">
      <formula>IF(RIGHT(TEXT(AM566,"0.#"),1)=".",FALSE,TRUE)</formula>
    </cfRule>
    <cfRule type="expression" dxfId="1118" priority="438">
      <formula>IF(RIGHT(TEXT(AM566,"0.#"),1)=".",TRUE,FALSE)</formula>
    </cfRule>
  </conditionalFormatting>
  <conditionalFormatting sqref="AM567">
    <cfRule type="expression" dxfId="1117" priority="435">
      <formula>IF(RIGHT(TEXT(AM567,"0.#"),1)=".",FALSE,TRUE)</formula>
    </cfRule>
    <cfRule type="expression" dxfId="1116" priority="436">
      <formula>IF(RIGHT(TEXT(AM567,"0.#"),1)=".",TRUE,FALSE)</formula>
    </cfRule>
  </conditionalFormatting>
  <conditionalFormatting sqref="AI568">
    <cfRule type="expression" dxfId="1115" priority="427">
      <formula>IF(RIGHT(TEXT(AI568,"0.#"),1)=".",FALSE,TRUE)</formula>
    </cfRule>
    <cfRule type="expression" dxfId="1114" priority="428">
      <formula>IF(RIGHT(TEXT(AI568,"0.#"),1)=".",TRUE,FALSE)</formula>
    </cfRule>
  </conditionalFormatting>
  <conditionalFormatting sqref="AI566">
    <cfRule type="expression" dxfId="1113" priority="431">
      <formula>IF(RIGHT(TEXT(AI566,"0.#"),1)=".",FALSE,TRUE)</formula>
    </cfRule>
    <cfRule type="expression" dxfId="1112" priority="432">
      <formula>IF(RIGHT(TEXT(AI566,"0.#"),1)=".",TRUE,FALSE)</formula>
    </cfRule>
  </conditionalFormatting>
  <conditionalFormatting sqref="AI567">
    <cfRule type="expression" dxfId="1111" priority="429">
      <formula>IF(RIGHT(TEXT(AI567,"0.#"),1)=".",FALSE,TRUE)</formula>
    </cfRule>
    <cfRule type="expression" dxfId="1110" priority="430">
      <formula>IF(RIGHT(TEXT(AI567,"0.#"),1)=".",TRUE,FALSE)</formula>
    </cfRule>
  </conditionalFormatting>
  <conditionalFormatting sqref="AM573">
    <cfRule type="expression" dxfId="1109" priority="373">
      <formula>IF(RIGHT(TEXT(AM573,"0.#"),1)=".",FALSE,TRUE)</formula>
    </cfRule>
    <cfRule type="expression" dxfId="1108" priority="374">
      <formula>IF(RIGHT(TEXT(AM573,"0.#"),1)=".",TRUE,FALSE)</formula>
    </cfRule>
  </conditionalFormatting>
  <conditionalFormatting sqref="AM571">
    <cfRule type="expression" dxfId="1107" priority="377">
      <formula>IF(RIGHT(TEXT(AM571,"0.#"),1)=".",FALSE,TRUE)</formula>
    </cfRule>
    <cfRule type="expression" dxfId="1106" priority="378">
      <formula>IF(RIGHT(TEXT(AM571,"0.#"),1)=".",TRUE,FALSE)</formula>
    </cfRule>
  </conditionalFormatting>
  <conditionalFormatting sqref="AM572">
    <cfRule type="expression" dxfId="1105" priority="375">
      <formula>IF(RIGHT(TEXT(AM572,"0.#"),1)=".",FALSE,TRUE)</formula>
    </cfRule>
    <cfRule type="expression" dxfId="1104" priority="376">
      <formula>IF(RIGHT(TEXT(AM572,"0.#"),1)=".",TRUE,FALSE)</formula>
    </cfRule>
  </conditionalFormatting>
  <conditionalFormatting sqref="AI573">
    <cfRule type="expression" dxfId="1103" priority="367">
      <formula>IF(RIGHT(TEXT(AI573,"0.#"),1)=".",FALSE,TRUE)</formula>
    </cfRule>
    <cfRule type="expression" dxfId="1102" priority="368">
      <formula>IF(RIGHT(TEXT(AI573,"0.#"),1)=".",TRUE,FALSE)</formula>
    </cfRule>
  </conditionalFormatting>
  <conditionalFormatting sqref="AI571">
    <cfRule type="expression" dxfId="1101" priority="371">
      <formula>IF(RIGHT(TEXT(AI571,"0.#"),1)=".",FALSE,TRUE)</formula>
    </cfRule>
    <cfRule type="expression" dxfId="1100" priority="372">
      <formula>IF(RIGHT(TEXT(AI571,"0.#"),1)=".",TRUE,FALSE)</formula>
    </cfRule>
  </conditionalFormatting>
  <conditionalFormatting sqref="AI572">
    <cfRule type="expression" dxfId="1099" priority="369">
      <formula>IF(RIGHT(TEXT(AI572,"0.#"),1)=".",FALSE,TRUE)</formula>
    </cfRule>
    <cfRule type="expression" dxfId="1098" priority="370">
      <formula>IF(RIGHT(TEXT(AI572,"0.#"),1)=".",TRUE,FALSE)</formula>
    </cfRule>
  </conditionalFormatting>
  <conditionalFormatting sqref="AM578">
    <cfRule type="expression" dxfId="1097" priority="361">
      <formula>IF(RIGHT(TEXT(AM578,"0.#"),1)=".",FALSE,TRUE)</formula>
    </cfRule>
    <cfRule type="expression" dxfId="1096" priority="362">
      <formula>IF(RIGHT(TEXT(AM578,"0.#"),1)=".",TRUE,FALSE)</formula>
    </cfRule>
  </conditionalFormatting>
  <conditionalFormatting sqref="AM576">
    <cfRule type="expression" dxfId="1095" priority="365">
      <formula>IF(RIGHT(TEXT(AM576,"0.#"),1)=".",FALSE,TRUE)</formula>
    </cfRule>
    <cfRule type="expression" dxfId="1094" priority="366">
      <formula>IF(RIGHT(TEXT(AM576,"0.#"),1)=".",TRUE,FALSE)</formula>
    </cfRule>
  </conditionalFormatting>
  <conditionalFormatting sqref="AM577">
    <cfRule type="expression" dxfId="1093" priority="363">
      <formula>IF(RIGHT(TEXT(AM577,"0.#"),1)=".",FALSE,TRUE)</formula>
    </cfRule>
    <cfRule type="expression" dxfId="1092" priority="364">
      <formula>IF(RIGHT(TEXT(AM577,"0.#"),1)=".",TRUE,FALSE)</formula>
    </cfRule>
  </conditionalFormatting>
  <conditionalFormatting sqref="AI578">
    <cfRule type="expression" dxfId="1091" priority="355">
      <formula>IF(RIGHT(TEXT(AI578,"0.#"),1)=".",FALSE,TRUE)</formula>
    </cfRule>
    <cfRule type="expression" dxfId="1090" priority="356">
      <formula>IF(RIGHT(TEXT(AI578,"0.#"),1)=".",TRUE,FALSE)</formula>
    </cfRule>
  </conditionalFormatting>
  <conditionalFormatting sqref="AI576">
    <cfRule type="expression" dxfId="1089" priority="359">
      <formula>IF(RIGHT(TEXT(AI576,"0.#"),1)=".",FALSE,TRUE)</formula>
    </cfRule>
    <cfRule type="expression" dxfId="1088" priority="360">
      <formula>IF(RIGHT(TEXT(AI576,"0.#"),1)=".",TRUE,FALSE)</formula>
    </cfRule>
  </conditionalFormatting>
  <conditionalFormatting sqref="AI577">
    <cfRule type="expression" dxfId="1087" priority="357">
      <formula>IF(RIGHT(TEXT(AI577,"0.#"),1)=".",FALSE,TRUE)</formula>
    </cfRule>
    <cfRule type="expression" dxfId="1086" priority="358">
      <formula>IF(RIGHT(TEXT(AI577,"0.#"),1)=".",TRUE,FALSE)</formula>
    </cfRule>
  </conditionalFormatting>
  <conditionalFormatting sqref="AM583">
    <cfRule type="expression" dxfId="1085" priority="349">
      <formula>IF(RIGHT(TEXT(AM583,"0.#"),1)=".",FALSE,TRUE)</formula>
    </cfRule>
    <cfRule type="expression" dxfId="1084" priority="350">
      <formula>IF(RIGHT(TEXT(AM583,"0.#"),1)=".",TRUE,FALSE)</formula>
    </cfRule>
  </conditionalFormatting>
  <conditionalFormatting sqref="AM581">
    <cfRule type="expression" dxfId="1083" priority="353">
      <formula>IF(RIGHT(TEXT(AM581,"0.#"),1)=".",FALSE,TRUE)</formula>
    </cfRule>
    <cfRule type="expression" dxfId="1082" priority="354">
      <formula>IF(RIGHT(TEXT(AM581,"0.#"),1)=".",TRUE,FALSE)</formula>
    </cfRule>
  </conditionalFormatting>
  <conditionalFormatting sqref="AM582">
    <cfRule type="expression" dxfId="1081" priority="351">
      <formula>IF(RIGHT(TEXT(AM582,"0.#"),1)=".",FALSE,TRUE)</formula>
    </cfRule>
    <cfRule type="expression" dxfId="1080" priority="352">
      <formula>IF(RIGHT(TEXT(AM582,"0.#"),1)=".",TRUE,FALSE)</formula>
    </cfRule>
  </conditionalFormatting>
  <conditionalFormatting sqref="AI583">
    <cfRule type="expression" dxfId="1079" priority="343">
      <formula>IF(RIGHT(TEXT(AI583,"0.#"),1)=".",FALSE,TRUE)</formula>
    </cfRule>
    <cfRule type="expression" dxfId="1078" priority="344">
      <formula>IF(RIGHT(TEXT(AI583,"0.#"),1)=".",TRUE,FALSE)</formula>
    </cfRule>
  </conditionalFormatting>
  <conditionalFormatting sqref="AI581">
    <cfRule type="expression" dxfId="1077" priority="347">
      <formula>IF(RIGHT(TEXT(AI581,"0.#"),1)=".",FALSE,TRUE)</formula>
    </cfRule>
    <cfRule type="expression" dxfId="1076" priority="348">
      <formula>IF(RIGHT(TEXT(AI581,"0.#"),1)=".",TRUE,FALSE)</formula>
    </cfRule>
  </conditionalFormatting>
  <conditionalFormatting sqref="AI582">
    <cfRule type="expression" dxfId="1075" priority="345">
      <formula>IF(RIGHT(TEXT(AI582,"0.#"),1)=".",FALSE,TRUE)</formula>
    </cfRule>
    <cfRule type="expression" dxfId="1074" priority="346">
      <formula>IF(RIGHT(TEXT(AI582,"0.#"),1)=".",TRUE,FALSE)</formula>
    </cfRule>
  </conditionalFormatting>
  <conditionalFormatting sqref="AM548">
    <cfRule type="expression" dxfId="1073" priority="421">
      <formula>IF(RIGHT(TEXT(AM548,"0.#"),1)=".",FALSE,TRUE)</formula>
    </cfRule>
    <cfRule type="expression" dxfId="1072" priority="422">
      <formula>IF(RIGHT(TEXT(AM548,"0.#"),1)=".",TRUE,FALSE)</formula>
    </cfRule>
  </conditionalFormatting>
  <conditionalFormatting sqref="AM546">
    <cfRule type="expression" dxfId="1071" priority="425">
      <formula>IF(RIGHT(TEXT(AM546,"0.#"),1)=".",FALSE,TRUE)</formula>
    </cfRule>
    <cfRule type="expression" dxfId="1070" priority="426">
      <formula>IF(RIGHT(TEXT(AM546,"0.#"),1)=".",TRUE,FALSE)</formula>
    </cfRule>
  </conditionalFormatting>
  <conditionalFormatting sqref="AM547">
    <cfRule type="expression" dxfId="1069" priority="423">
      <formula>IF(RIGHT(TEXT(AM547,"0.#"),1)=".",FALSE,TRUE)</formula>
    </cfRule>
    <cfRule type="expression" dxfId="1068" priority="424">
      <formula>IF(RIGHT(TEXT(AM547,"0.#"),1)=".",TRUE,FALSE)</formula>
    </cfRule>
  </conditionalFormatting>
  <conditionalFormatting sqref="AI548">
    <cfRule type="expression" dxfId="1067" priority="415">
      <formula>IF(RIGHT(TEXT(AI548,"0.#"),1)=".",FALSE,TRUE)</formula>
    </cfRule>
    <cfRule type="expression" dxfId="1066" priority="416">
      <formula>IF(RIGHT(TEXT(AI548,"0.#"),1)=".",TRUE,FALSE)</formula>
    </cfRule>
  </conditionalFormatting>
  <conditionalFormatting sqref="AI546">
    <cfRule type="expression" dxfId="1065" priority="419">
      <formula>IF(RIGHT(TEXT(AI546,"0.#"),1)=".",FALSE,TRUE)</formula>
    </cfRule>
    <cfRule type="expression" dxfId="1064" priority="420">
      <formula>IF(RIGHT(TEXT(AI546,"0.#"),1)=".",TRUE,FALSE)</formula>
    </cfRule>
  </conditionalFormatting>
  <conditionalFormatting sqref="AI547">
    <cfRule type="expression" dxfId="1063" priority="417">
      <formula>IF(RIGHT(TEXT(AI547,"0.#"),1)=".",FALSE,TRUE)</formula>
    </cfRule>
    <cfRule type="expression" dxfId="1062" priority="418">
      <formula>IF(RIGHT(TEXT(AI547,"0.#"),1)=".",TRUE,FALSE)</formula>
    </cfRule>
  </conditionalFormatting>
  <conditionalFormatting sqref="AM553">
    <cfRule type="expression" dxfId="1061" priority="409">
      <formula>IF(RIGHT(TEXT(AM553,"0.#"),1)=".",FALSE,TRUE)</formula>
    </cfRule>
    <cfRule type="expression" dxfId="1060" priority="410">
      <formula>IF(RIGHT(TEXT(AM553,"0.#"),1)=".",TRUE,FALSE)</formula>
    </cfRule>
  </conditionalFormatting>
  <conditionalFormatting sqref="AM551">
    <cfRule type="expression" dxfId="1059" priority="413">
      <formula>IF(RIGHT(TEXT(AM551,"0.#"),1)=".",FALSE,TRUE)</formula>
    </cfRule>
    <cfRule type="expression" dxfId="1058" priority="414">
      <formula>IF(RIGHT(TEXT(AM551,"0.#"),1)=".",TRUE,FALSE)</formula>
    </cfRule>
  </conditionalFormatting>
  <conditionalFormatting sqref="AM552">
    <cfRule type="expression" dxfId="1057" priority="411">
      <formula>IF(RIGHT(TEXT(AM552,"0.#"),1)=".",FALSE,TRUE)</formula>
    </cfRule>
    <cfRule type="expression" dxfId="1056" priority="412">
      <formula>IF(RIGHT(TEXT(AM552,"0.#"),1)=".",TRUE,FALSE)</formula>
    </cfRule>
  </conditionalFormatting>
  <conditionalFormatting sqref="AI553">
    <cfRule type="expression" dxfId="1055" priority="403">
      <formula>IF(RIGHT(TEXT(AI553,"0.#"),1)=".",FALSE,TRUE)</formula>
    </cfRule>
    <cfRule type="expression" dxfId="1054" priority="404">
      <formula>IF(RIGHT(TEXT(AI553,"0.#"),1)=".",TRUE,FALSE)</formula>
    </cfRule>
  </conditionalFormatting>
  <conditionalFormatting sqref="AI551">
    <cfRule type="expression" dxfId="1053" priority="407">
      <formula>IF(RIGHT(TEXT(AI551,"0.#"),1)=".",FALSE,TRUE)</formula>
    </cfRule>
    <cfRule type="expression" dxfId="1052" priority="408">
      <formula>IF(RIGHT(TEXT(AI551,"0.#"),1)=".",TRUE,FALSE)</formula>
    </cfRule>
  </conditionalFormatting>
  <conditionalFormatting sqref="AI552">
    <cfRule type="expression" dxfId="1051" priority="405">
      <formula>IF(RIGHT(TEXT(AI552,"0.#"),1)=".",FALSE,TRUE)</formula>
    </cfRule>
    <cfRule type="expression" dxfId="1050" priority="406">
      <formula>IF(RIGHT(TEXT(AI552,"0.#"),1)=".",TRUE,FALSE)</formula>
    </cfRule>
  </conditionalFormatting>
  <conditionalFormatting sqref="AM558">
    <cfRule type="expression" dxfId="1049" priority="397">
      <formula>IF(RIGHT(TEXT(AM558,"0.#"),1)=".",FALSE,TRUE)</formula>
    </cfRule>
    <cfRule type="expression" dxfId="1048" priority="398">
      <formula>IF(RIGHT(TEXT(AM558,"0.#"),1)=".",TRUE,FALSE)</formula>
    </cfRule>
  </conditionalFormatting>
  <conditionalFormatting sqref="AM556">
    <cfRule type="expression" dxfId="1047" priority="401">
      <formula>IF(RIGHT(TEXT(AM556,"0.#"),1)=".",FALSE,TRUE)</formula>
    </cfRule>
    <cfRule type="expression" dxfId="1046" priority="402">
      <formula>IF(RIGHT(TEXT(AM556,"0.#"),1)=".",TRUE,FALSE)</formula>
    </cfRule>
  </conditionalFormatting>
  <conditionalFormatting sqref="AM557">
    <cfRule type="expression" dxfId="1045" priority="399">
      <formula>IF(RIGHT(TEXT(AM557,"0.#"),1)=".",FALSE,TRUE)</formula>
    </cfRule>
    <cfRule type="expression" dxfId="1044" priority="400">
      <formula>IF(RIGHT(TEXT(AM557,"0.#"),1)=".",TRUE,FALSE)</formula>
    </cfRule>
  </conditionalFormatting>
  <conditionalFormatting sqref="AI558">
    <cfRule type="expression" dxfId="1043" priority="391">
      <formula>IF(RIGHT(TEXT(AI558,"0.#"),1)=".",FALSE,TRUE)</formula>
    </cfRule>
    <cfRule type="expression" dxfId="1042" priority="392">
      <formula>IF(RIGHT(TEXT(AI558,"0.#"),1)=".",TRUE,FALSE)</formula>
    </cfRule>
  </conditionalFormatting>
  <conditionalFormatting sqref="AI556">
    <cfRule type="expression" dxfId="1041" priority="395">
      <formula>IF(RIGHT(TEXT(AI556,"0.#"),1)=".",FALSE,TRUE)</formula>
    </cfRule>
    <cfRule type="expression" dxfId="1040" priority="396">
      <formula>IF(RIGHT(TEXT(AI556,"0.#"),1)=".",TRUE,FALSE)</formula>
    </cfRule>
  </conditionalFormatting>
  <conditionalFormatting sqref="AI557">
    <cfRule type="expression" dxfId="1039" priority="393">
      <formula>IF(RIGHT(TEXT(AI557,"0.#"),1)=".",FALSE,TRUE)</formula>
    </cfRule>
    <cfRule type="expression" dxfId="1038" priority="394">
      <formula>IF(RIGHT(TEXT(AI557,"0.#"),1)=".",TRUE,FALSE)</formula>
    </cfRule>
  </conditionalFormatting>
  <conditionalFormatting sqref="AM563">
    <cfRule type="expression" dxfId="1037" priority="385">
      <formula>IF(RIGHT(TEXT(AM563,"0.#"),1)=".",FALSE,TRUE)</formula>
    </cfRule>
    <cfRule type="expression" dxfId="1036" priority="386">
      <formula>IF(RIGHT(TEXT(AM563,"0.#"),1)=".",TRUE,FALSE)</formula>
    </cfRule>
  </conditionalFormatting>
  <conditionalFormatting sqref="AM561">
    <cfRule type="expression" dxfId="1035" priority="389">
      <formula>IF(RIGHT(TEXT(AM561,"0.#"),1)=".",FALSE,TRUE)</formula>
    </cfRule>
    <cfRule type="expression" dxfId="1034" priority="390">
      <formula>IF(RIGHT(TEXT(AM561,"0.#"),1)=".",TRUE,FALSE)</formula>
    </cfRule>
  </conditionalFormatting>
  <conditionalFormatting sqref="AM562">
    <cfRule type="expression" dxfId="1033" priority="387">
      <formula>IF(RIGHT(TEXT(AM562,"0.#"),1)=".",FALSE,TRUE)</formula>
    </cfRule>
    <cfRule type="expression" dxfId="1032" priority="388">
      <formula>IF(RIGHT(TEXT(AM562,"0.#"),1)=".",TRUE,FALSE)</formula>
    </cfRule>
  </conditionalFormatting>
  <conditionalFormatting sqref="AI563">
    <cfRule type="expression" dxfId="1031" priority="379">
      <formula>IF(RIGHT(TEXT(AI563,"0.#"),1)=".",FALSE,TRUE)</formula>
    </cfRule>
    <cfRule type="expression" dxfId="1030" priority="380">
      <formula>IF(RIGHT(TEXT(AI563,"0.#"),1)=".",TRUE,FALSE)</formula>
    </cfRule>
  </conditionalFormatting>
  <conditionalFormatting sqref="AI561">
    <cfRule type="expression" dxfId="1029" priority="383">
      <formula>IF(RIGHT(TEXT(AI561,"0.#"),1)=".",FALSE,TRUE)</formula>
    </cfRule>
    <cfRule type="expression" dxfId="1028" priority="384">
      <formula>IF(RIGHT(TEXT(AI561,"0.#"),1)=".",TRUE,FALSE)</formula>
    </cfRule>
  </conditionalFormatting>
  <conditionalFormatting sqref="AI562">
    <cfRule type="expression" dxfId="1027" priority="381">
      <formula>IF(RIGHT(TEXT(AI562,"0.#"),1)=".",FALSE,TRUE)</formula>
    </cfRule>
    <cfRule type="expression" dxfId="1026" priority="382">
      <formula>IF(RIGHT(TEXT(AI562,"0.#"),1)=".",TRUE,FALSE)</formula>
    </cfRule>
  </conditionalFormatting>
  <conditionalFormatting sqref="AM597">
    <cfRule type="expression" dxfId="1025" priority="337">
      <formula>IF(RIGHT(TEXT(AM597,"0.#"),1)=".",FALSE,TRUE)</formula>
    </cfRule>
    <cfRule type="expression" dxfId="1024" priority="338">
      <formula>IF(RIGHT(TEXT(AM597,"0.#"),1)=".",TRUE,FALSE)</formula>
    </cfRule>
  </conditionalFormatting>
  <conditionalFormatting sqref="AM595">
    <cfRule type="expression" dxfId="1023" priority="341">
      <formula>IF(RIGHT(TEXT(AM595,"0.#"),1)=".",FALSE,TRUE)</formula>
    </cfRule>
    <cfRule type="expression" dxfId="1022" priority="342">
      <formula>IF(RIGHT(TEXT(AM595,"0.#"),1)=".",TRUE,FALSE)</formula>
    </cfRule>
  </conditionalFormatting>
  <conditionalFormatting sqref="AM596">
    <cfRule type="expression" dxfId="1021" priority="339">
      <formula>IF(RIGHT(TEXT(AM596,"0.#"),1)=".",FALSE,TRUE)</formula>
    </cfRule>
    <cfRule type="expression" dxfId="1020" priority="340">
      <formula>IF(RIGHT(TEXT(AM596,"0.#"),1)=".",TRUE,FALSE)</formula>
    </cfRule>
  </conditionalFormatting>
  <conditionalFormatting sqref="AI597">
    <cfRule type="expression" dxfId="1019" priority="331">
      <formula>IF(RIGHT(TEXT(AI597,"0.#"),1)=".",FALSE,TRUE)</formula>
    </cfRule>
    <cfRule type="expression" dxfId="1018" priority="332">
      <formula>IF(RIGHT(TEXT(AI597,"0.#"),1)=".",TRUE,FALSE)</formula>
    </cfRule>
  </conditionalFormatting>
  <conditionalFormatting sqref="AI595">
    <cfRule type="expression" dxfId="1017" priority="335">
      <formula>IF(RIGHT(TEXT(AI595,"0.#"),1)=".",FALSE,TRUE)</formula>
    </cfRule>
    <cfRule type="expression" dxfId="1016" priority="336">
      <formula>IF(RIGHT(TEXT(AI595,"0.#"),1)=".",TRUE,FALSE)</formula>
    </cfRule>
  </conditionalFormatting>
  <conditionalFormatting sqref="AI596">
    <cfRule type="expression" dxfId="1015" priority="333">
      <formula>IF(RIGHT(TEXT(AI596,"0.#"),1)=".",FALSE,TRUE)</formula>
    </cfRule>
    <cfRule type="expression" dxfId="1014" priority="334">
      <formula>IF(RIGHT(TEXT(AI596,"0.#"),1)=".",TRUE,FALSE)</formula>
    </cfRule>
  </conditionalFormatting>
  <conditionalFormatting sqref="AM622">
    <cfRule type="expression" dxfId="1013" priority="325">
      <formula>IF(RIGHT(TEXT(AM622,"0.#"),1)=".",FALSE,TRUE)</formula>
    </cfRule>
    <cfRule type="expression" dxfId="1012" priority="326">
      <formula>IF(RIGHT(TEXT(AM622,"0.#"),1)=".",TRUE,FALSE)</formula>
    </cfRule>
  </conditionalFormatting>
  <conditionalFormatting sqref="AM620">
    <cfRule type="expression" dxfId="1011" priority="329">
      <formula>IF(RIGHT(TEXT(AM620,"0.#"),1)=".",FALSE,TRUE)</formula>
    </cfRule>
    <cfRule type="expression" dxfId="1010" priority="330">
      <formula>IF(RIGHT(TEXT(AM620,"0.#"),1)=".",TRUE,FALSE)</formula>
    </cfRule>
  </conditionalFormatting>
  <conditionalFormatting sqref="AM621">
    <cfRule type="expression" dxfId="1009" priority="327">
      <formula>IF(RIGHT(TEXT(AM621,"0.#"),1)=".",FALSE,TRUE)</formula>
    </cfRule>
    <cfRule type="expression" dxfId="1008" priority="328">
      <formula>IF(RIGHT(TEXT(AM621,"0.#"),1)=".",TRUE,FALSE)</formula>
    </cfRule>
  </conditionalFormatting>
  <conditionalFormatting sqref="AI622">
    <cfRule type="expression" dxfId="1007" priority="319">
      <formula>IF(RIGHT(TEXT(AI622,"0.#"),1)=".",FALSE,TRUE)</formula>
    </cfRule>
    <cfRule type="expression" dxfId="1006" priority="320">
      <formula>IF(RIGHT(TEXT(AI622,"0.#"),1)=".",TRUE,FALSE)</formula>
    </cfRule>
  </conditionalFormatting>
  <conditionalFormatting sqref="AI620">
    <cfRule type="expression" dxfId="1005" priority="323">
      <formula>IF(RIGHT(TEXT(AI620,"0.#"),1)=".",FALSE,TRUE)</formula>
    </cfRule>
    <cfRule type="expression" dxfId="1004" priority="324">
      <formula>IF(RIGHT(TEXT(AI620,"0.#"),1)=".",TRUE,FALSE)</formula>
    </cfRule>
  </conditionalFormatting>
  <conditionalFormatting sqref="AI621">
    <cfRule type="expression" dxfId="1003" priority="321">
      <formula>IF(RIGHT(TEXT(AI621,"0.#"),1)=".",FALSE,TRUE)</formula>
    </cfRule>
    <cfRule type="expression" dxfId="1002" priority="322">
      <formula>IF(RIGHT(TEXT(AI621,"0.#"),1)=".",TRUE,FALSE)</formula>
    </cfRule>
  </conditionalFormatting>
  <conditionalFormatting sqref="AM627">
    <cfRule type="expression" dxfId="1001" priority="265">
      <formula>IF(RIGHT(TEXT(AM627,"0.#"),1)=".",FALSE,TRUE)</formula>
    </cfRule>
    <cfRule type="expression" dxfId="1000" priority="266">
      <formula>IF(RIGHT(TEXT(AM627,"0.#"),1)=".",TRUE,FALSE)</formula>
    </cfRule>
  </conditionalFormatting>
  <conditionalFormatting sqref="AM625">
    <cfRule type="expression" dxfId="999" priority="269">
      <formula>IF(RIGHT(TEXT(AM625,"0.#"),1)=".",FALSE,TRUE)</formula>
    </cfRule>
    <cfRule type="expression" dxfId="998" priority="270">
      <formula>IF(RIGHT(TEXT(AM625,"0.#"),1)=".",TRUE,FALSE)</formula>
    </cfRule>
  </conditionalFormatting>
  <conditionalFormatting sqref="AM626">
    <cfRule type="expression" dxfId="997" priority="267">
      <formula>IF(RIGHT(TEXT(AM626,"0.#"),1)=".",FALSE,TRUE)</formula>
    </cfRule>
    <cfRule type="expression" dxfId="996" priority="268">
      <formula>IF(RIGHT(TEXT(AM626,"0.#"),1)=".",TRUE,FALSE)</formula>
    </cfRule>
  </conditionalFormatting>
  <conditionalFormatting sqref="AI627">
    <cfRule type="expression" dxfId="995" priority="259">
      <formula>IF(RIGHT(TEXT(AI627,"0.#"),1)=".",FALSE,TRUE)</formula>
    </cfRule>
    <cfRule type="expression" dxfId="994" priority="260">
      <formula>IF(RIGHT(TEXT(AI627,"0.#"),1)=".",TRUE,FALSE)</formula>
    </cfRule>
  </conditionalFormatting>
  <conditionalFormatting sqref="AI625">
    <cfRule type="expression" dxfId="993" priority="263">
      <formula>IF(RIGHT(TEXT(AI625,"0.#"),1)=".",FALSE,TRUE)</formula>
    </cfRule>
    <cfRule type="expression" dxfId="992" priority="264">
      <formula>IF(RIGHT(TEXT(AI625,"0.#"),1)=".",TRUE,FALSE)</formula>
    </cfRule>
  </conditionalFormatting>
  <conditionalFormatting sqref="AI626">
    <cfRule type="expression" dxfId="991" priority="261">
      <formula>IF(RIGHT(TEXT(AI626,"0.#"),1)=".",FALSE,TRUE)</formula>
    </cfRule>
    <cfRule type="expression" dxfId="990" priority="262">
      <formula>IF(RIGHT(TEXT(AI626,"0.#"),1)=".",TRUE,FALSE)</formula>
    </cfRule>
  </conditionalFormatting>
  <conditionalFormatting sqref="AM632">
    <cfRule type="expression" dxfId="989" priority="253">
      <formula>IF(RIGHT(TEXT(AM632,"0.#"),1)=".",FALSE,TRUE)</formula>
    </cfRule>
    <cfRule type="expression" dxfId="988" priority="254">
      <formula>IF(RIGHT(TEXT(AM632,"0.#"),1)=".",TRUE,FALSE)</formula>
    </cfRule>
  </conditionalFormatting>
  <conditionalFormatting sqref="AM630">
    <cfRule type="expression" dxfId="987" priority="257">
      <formula>IF(RIGHT(TEXT(AM630,"0.#"),1)=".",FALSE,TRUE)</formula>
    </cfRule>
    <cfRule type="expression" dxfId="986" priority="258">
      <formula>IF(RIGHT(TEXT(AM630,"0.#"),1)=".",TRUE,FALSE)</formula>
    </cfRule>
  </conditionalFormatting>
  <conditionalFormatting sqref="AM631">
    <cfRule type="expression" dxfId="985" priority="255">
      <formula>IF(RIGHT(TEXT(AM631,"0.#"),1)=".",FALSE,TRUE)</formula>
    </cfRule>
    <cfRule type="expression" dxfId="984" priority="256">
      <formula>IF(RIGHT(TEXT(AM631,"0.#"),1)=".",TRUE,FALSE)</formula>
    </cfRule>
  </conditionalFormatting>
  <conditionalFormatting sqref="AI632">
    <cfRule type="expression" dxfId="983" priority="247">
      <formula>IF(RIGHT(TEXT(AI632,"0.#"),1)=".",FALSE,TRUE)</formula>
    </cfRule>
    <cfRule type="expression" dxfId="982" priority="248">
      <formula>IF(RIGHT(TEXT(AI632,"0.#"),1)=".",TRUE,FALSE)</formula>
    </cfRule>
  </conditionalFormatting>
  <conditionalFormatting sqref="AI630">
    <cfRule type="expression" dxfId="981" priority="251">
      <formula>IF(RIGHT(TEXT(AI630,"0.#"),1)=".",FALSE,TRUE)</formula>
    </cfRule>
    <cfRule type="expression" dxfId="980" priority="252">
      <formula>IF(RIGHT(TEXT(AI630,"0.#"),1)=".",TRUE,FALSE)</formula>
    </cfRule>
  </conditionalFormatting>
  <conditionalFormatting sqref="AI631">
    <cfRule type="expression" dxfId="979" priority="249">
      <formula>IF(RIGHT(TEXT(AI631,"0.#"),1)=".",FALSE,TRUE)</formula>
    </cfRule>
    <cfRule type="expression" dxfId="978" priority="250">
      <formula>IF(RIGHT(TEXT(AI631,"0.#"),1)=".",TRUE,FALSE)</formula>
    </cfRule>
  </conditionalFormatting>
  <conditionalFormatting sqref="AM637">
    <cfRule type="expression" dxfId="977" priority="241">
      <formula>IF(RIGHT(TEXT(AM637,"0.#"),1)=".",FALSE,TRUE)</formula>
    </cfRule>
    <cfRule type="expression" dxfId="976" priority="242">
      <formula>IF(RIGHT(TEXT(AM637,"0.#"),1)=".",TRUE,FALSE)</formula>
    </cfRule>
  </conditionalFormatting>
  <conditionalFormatting sqref="AM635">
    <cfRule type="expression" dxfId="975" priority="245">
      <formula>IF(RIGHT(TEXT(AM635,"0.#"),1)=".",FALSE,TRUE)</formula>
    </cfRule>
    <cfRule type="expression" dxfId="974" priority="246">
      <formula>IF(RIGHT(TEXT(AM635,"0.#"),1)=".",TRUE,FALSE)</formula>
    </cfRule>
  </conditionalFormatting>
  <conditionalFormatting sqref="AM636">
    <cfRule type="expression" dxfId="973" priority="243">
      <formula>IF(RIGHT(TEXT(AM636,"0.#"),1)=".",FALSE,TRUE)</formula>
    </cfRule>
    <cfRule type="expression" dxfId="972" priority="244">
      <formula>IF(RIGHT(TEXT(AM636,"0.#"),1)=".",TRUE,FALSE)</formula>
    </cfRule>
  </conditionalFormatting>
  <conditionalFormatting sqref="AI637">
    <cfRule type="expression" dxfId="971" priority="235">
      <formula>IF(RIGHT(TEXT(AI637,"0.#"),1)=".",FALSE,TRUE)</formula>
    </cfRule>
    <cfRule type="expression" dxfId="970" priority="236">
      <formula>IF(RIGHT(TEXT(AI637,"0.#"),1)=".",TRUE,FALSE)</formula>
    </cfRule>
  </conditionalFormatting>
  <conditionalFormatting sqref="AI635">
    <cfRule type="expression" dxfId="969" priority="239">
      <formula>IF(RIGHT(TEXT(AI635,"0.#"),1)=".",FALSE,TRUE)</formula>
    </cfRule>
    <cfRule type="expression" dxfId="968" priority="240">
      <formula>IF(RIGHT(TEXT(AI635,"0.#"),1)=".",TRUE,FALSE)</formula>
    </cfRule>
  </conditionalFormatting>
  <conditionalFormatting sqref="AI636">
    <cfRule type="expression" dxfId="967" priority="237">
      <formula>IF(RIGHT(TEXT(AI636,"0.#"),1)=".",FALSE,TRUE)</formula>
    </cfRule>
    <cfRule type="expression" dxfId="966" priority="238">
      <formula>IF(RIGHT(TEXT(AI636,"0.#"),1)=".",TRUE,FALSE)</formula>
    </cfRule>
  </conditionalFormatting>
  <conditionalFormatting sqref="AM602">
    <cfRule type="expression" dxfId="965" priority="313">
      <formula>IF(RIGHT(TEXT(AM602,"0.#"),1)=".",FALSE,TRUE)</formula>
    </cfRule>
    <cfRule type="expression" dxfId="964" priority="314">
      <formula>IF(RIGHT(TEXT(AM602,"0.#"),1)=".",TRUE,FALSE)</formula>
    </cfRule>
  </conditionalFormatting>
  <conditionalFormatting sqref="AM600">
    <cfRule type="expression" dxfId="963" priority="317">
      <formula>IF(RIGHT(TEXT(AM600,"0.#"),1)=".",FALSE,TRUE)</formula>
    </cfRule>
    <cfRule type="expression" dxfId="962" priority="318">
      <formula>IF(RIGHT(TEXT(AM600,"0.#"),1)=".",TRUE,FALSE)</formula>
    </cfRule>
  </conditionalFormatting>
  <conditionalFormatting sqref="AM601">
    <cfRule type="expression" dxfId="961" priority="315">
      <formula>IF(RIGHT(TEXT(AM601,"0.#"),1)=".",FALSE,TRUE)</formula>
    </cfRule>
    <cfRule type="expression" dxfId="960" priority="316">
      <formula>IF(RIGHT(TEXT(AM601,"0.#"),1)=".",TRUE,FALSE)</formula>
    </cfRule>
  </conditionalFormatting>
  <conditionalFormatting sqref="AI602">
    <cfRule type="expression" dxfId="959" priority="307">
      <formula>IF(RIGHT(TEXT(AI602,"0.#"),1)=".",FALSE,TRUE)</formula>
    </cfRule>
    <cfRule type="expression" dxfId="958" priority="308">
      <formula>IF(RIGHT(TEXT(AI602,"0.#"),1)=".",TRUE,FALSE)</formula>
    </cfRule>
  </conditionalFormatting>
  <conditionalFormatting sqref="AI600">
    <cfRule type="expression" dxfId="957" priority="311">
      <formula>IF(RIGHT(TEXT(AI600,"0.#"),1)=".",FALSE,TRUE)</formula>
    </cfRule>
    <cfRule type="expression" dxfId="956" priority="312">
      <formula>IF(RIGHT(TEXT(AI600,"0.#"),1)=".",TRUE,FALSE)</formula>
    </cfRule>
  </conditionalFormatting>
  <conditionalFormatting sqref="AI601">
    <cfRule type="expression" dxfId="955" priority="309">
      <formula>IF(RIGHT(TEXT(AI601,"0.#"),1)=".",FALSE,TRUE)</formula>
    </cfRule>
    <cfRule type="expression" dxfId="954" priority="310">
      <formula>IF(RIGHT(TEXT(AI601,"0.#"),1)=".",TRUE,FALSE)</formula>
    </cfRule>
  </conditionalFormatting>
  <conditionalFormatting sqref="AM607">
    <cfRule type="expression" dxfId="953" priority="301">
      <formula>IF(RIGHT(TEXT(AM607,"0.#"),1)=".",FALSE,TRUE)</formula>
    </cfRule>
    <cfRule type="expression" dxfId="952" priority="302">
      <formula>IF(RIGHT(TEXT(AM607,"0.#"),1)=".",TRUE,FALSE)</formula>
    </cfRule>
  </conditionalFormatting>
  <conditionalFormatting sqref="AM605">
    <cfRule type="expression" dxfId="951" priority="305">
      <formula>IF(RIGHT(TEXT(AM605,"0.#"),1)=".",FALSE,TRUE)</formula>
    </cfRule>
    <cfRule type="expression" dxfId="950" priority="306">
      <formula>IF(RIGHT(TEXT(AM605,"0.#"),1)=".",TRUE,FALSE)</formula>
    </cfRule>
  </conditionalFormatting>
  <conditionalFormatting sqref="AM606">
    <cfRule type="expression" dxfId="949" priority="303">
      <formula>IF(RIGHT(TEXT(AM606,"0.#"),1)=".",FALSE,TRUE)</formula>
    </cfRule>
    <cfRule type="expression" dxfId="948" priority="304">
      <formula>IF(RIGHT(TEXT(AM606,"0.#"),1)=".",TRUE,FALSE)</formula>
    </cfRule>
  </conditionalFormatting>
  <conditionalFormatting sqref="AI607">
    <cfRule type="expression" dxfId="947" priority="295">
      <formula>IF(RIGHT(TEXT(AI607,"0.#"),1)=".",FALSE,TRUE)</formula>
    </cfRule>
    <cfRule type="expression" dxfId="946" priority="296">
      <formula>IF(RIGHT(TEXT(AI607,"0.#"),1)=".",TRUE,FALSE)</formula>
    </cfRule>
  </conditionalFormatting>
  <conditionalFormatting sqref="AI605">
    <cfRule type="expression" dxfId="945" priority="299">
      <formula>IF(RIGHT(TEXT(AI605,"0.#"),1)=".",FALSE,TRUE)</formula>
    </cfRule>
    <cfRule type="expression" dxfId="944" priority="300">
      <formula>IF(RIGHT(TEXT(AI605,"0.#"),1)=".",TRUE,FALSE)</formula>
    </cfRule>
  </conditionalFormatting>
  <conditionalFormatting sqref="AI606">
    <cfRule type="expression" dxfId="943" priority="297">
      <formula>IF(RIGHT(TEXT(AI606,"0.#"),1)=".",FALSE,TRUE)</formula>
    </cfRule>
    <cfRule type="expression" dxfId="942" priority="298">
      <formula>IF(RIGHT(TEXT(AI606,"0.#"),1)=".",TRUE,FALSE)</formula>
    </cfRule>
  </conditionalFormatting>
  <conditionalFormatting sqref="AM612">
    <cfRule type="expression" dxfId="941" priority="289">
      <formula>IF(RIGHT(TEXT(AM612,"0.#"),1)=".",FALSE,TRUE)</formula>
    </cfRule>
    <cfRule type="expression" dxfId="940" priority="290">
      <formula>IF(RIGHT(TEXT(AM612,"0.#"),1)=".",TRUE,FALSE)</formula>
    </cfRule>
  </conditionalFormatting>
  <conditionalFormatting sqref="AM610">
    <cfRule type="expression" dxfId="939" priority="293">
      <formula>IF(RIGHT(TEXT(AM610,"0.#"),1)=".",FALSE,TRUE)</formula>
    </cfRule>
    <cfRule type="expression" dxfId="938" priority="294">
      <formula>IF(RIGHT(TEXT(AM610,"0.#"),1)=".",TRUE,FALSE)</formula>
    </cfRule>
  </conditionalFormatting>
  <conditionalFormatting sqref="AM611">
    <cfRule type="expression" dxfId="937" priority="291">
      <formula>IF(RIGHT(TEXT(AM611,"0.#"),1)=".",FALSE,TRUE)</formula>
    </cfRule>
    <cfRule type="expression" dxfId="936" priority="292">
      <formula>IF(RIGHT(TEXT(AM611,"0.#"),1)=".",TRUE,FALSE)</formula>
    </cfRule>
  </conditionalFormatting>
  <conditionalFormatting sqref="AI612">
    <cfRule type="expression" dxfId="935" priority="283">
      <formula>IF(RIGHT(TEXT(AI612,"0.#"),1)=".",FALSE,TRUE)</formula>
    </cfRule>
    <cfRule type="expression" dxfId="934" priority="284">
      <formula>IF(RIGHT(TEXT(AI612,"0.#"),1)=".",TRUE,FALSE)</formula>
    </cfRule>
  </conditionalFormatting>
  <conditionalFormatting sqref="AI610">
    <cfRule type="expression" dxfId="933" priority="287">
      <formula>IF(RIGHT(TEXT(AI610,"0.#"),1)=".",FALSE,TRUE)</formula>
    </cfRule>
    <cfRule type="expression" dxfId="932" priority="288">
      <formula>IF(RIGHT(TEXT(AI610,"0.#"),1)=".",TRUE,FALSE)</formula>
    </cfRule>
  </conditionalFormatting>
  <conditionalFormatting sqref="AI611">
    <cfRule type="expression" dxfId="931" priority="285">
      <formula>IF(RIGHT(TEXT(AI611,"0.#"),1)=".",FALSE,TRUE)</formula>
    </cfRule>
    <cfRule type="expression" dxfId="930" priority="286">
      <formula>IF(RIGHT(TEXT(AI611,"0.#"),1)=".",TRUE,FALSE)</formula>
    </cfRule>
  </conditionalFormatting>
  <conditionalFormatting sqref="AM617">
    <cfRule type="expression" dxfId="929" priority="277">
      <formula>IF(RIGHT(TEXT(AM617,"0.#"),1)=".",FALSE,TRUE)</formula>
    </cfRule>
    <cfRule type="expression" dxfId="928" priority="278">
      <formula>IF(RIGHT(TEXT(AM617,"0.#"),1)=".",TRUE,FALSE)</formula>
    </cfRule>
  </conditionalFormatting>
  <conditionalFormatting sqref="AM615">
    <cfRule type="expression" dxfId="927" priority="281">
      <formula>IF(RIGHT(TEXT(AM615,"0.#"),1)=".",FALSE,TRUE)</formula>
    </cfRule>
    <cfRule type="expression" dxfId="926" priority="282">
      <formula>IF(RIGHT(TEXT(AM615,"0.#"),1)=".",TRUE,FALSE)</formula>
    </cfRule>
  </conditionalFormatting>
  <conditionalFormatting sqref="AM616">
    <cfRule type="expression" dxfId="925" priority="279">
      <formula>IF(RIGHT(TEXT(AM616,"0.#"),1)=".",FALSE,TRUE)</formula>
    </cfRule>
    <cfRule type="expression" dxfId="924" priority="280">
      <formula>IF(RIGHT(TEXT(AM616,"0.#"),1)=".",TRUE,FALSE)</formula>
    </cfRule>
  </conditionalFormatting>
  <conditionalFormatting sqref="AI617">
    <cfRule type="expression" dxfId="923" priority="271">
      <formula>IF(RIGHT(TEXT(AI617,"0.#"),1)=".",FALSE,TRUE)</formula>
    </cfRule>
    <cfRule type="expression" dxfId="922" priority="272">
      <formula>IF(RIGHT(TEXT(AI617,"0.#"),1)=".",TRUE,FALSE)</formula>
    </cfRule>
  </conditionalFormatting>
  <conditionalFormatting sqref="AI615">
    <cfRule type="expression" dxfId="921" priority="275">
      <formula>IF(RIGHT(TEXT(AI615,"0.#"),1)=".",FALSE,TRUE)</formula>
    </cfRule>
    <cfRule type="expression" dxfId="920" priority="276">
      <formula>IF(RIGHT(TEXT(AI615,"0.#"),1)=".",TRUE,FALSE)</formula>
    </cfRule>
  </conditionalFormatting>
  <conditionalFormatting sqref="AI616">
    <cfRule type="expression" dxfId="919" priority="273">
      <formula>IF(RIGHT(TEXT(AI616,"0.#"),1)=".",FALSE,TRUE)</formula>
    </cfRule>
    <cfRule type="expression" dxfId="918" priority="274">
      <formula>IF(RIGHT(TEXT(AI616,"0.#"),1)=".",TRUE,FALSE)</formula>
    </cfRule>
  </conditionalFormatting>
  <conditionalFormatting sqref="AM651">
    <cfRule type="expression" dxfId="917" priority="229">
      <formula>IF(RIGHT(TEXT(AM651,"0.#"),1)=".",FALSE,TRUE)</formula>
    </cfRule>
    <cfRule type="expression" dxfId="916" priority="230">
      <formula>IF(RIGHT(TEXT(AM651,"0.#"),1)=".",TRUE,FALSE)</formula>
    </cfRule>
  </conditionalFormatting>
  <conditionalFormatting sqref="AM649">
    <cfRule type="expression" dxfId="915" priority="233">
      <formula>IF(RIGHT(TEXT(AM649,"0.#"),1)=".",FALSE,TRUE)</formula>
    </cfRule>
    <cfRule type="expression" dxfId="914" priority="234">
      <formula>IF(RIGHT(TEXT(AM649,"0.#"),1)=".",TRUE,FALSE)</formula>
    </cfRule>
  </conditionalFormatting>
  <conditionalFormatting sqref="AM650">
    <cfRule type="expression" dxfId="913" priority="231">
      <formula>IF(RIGHT(TEXT(AM650,"0.#"),1)=".",FALSE,TRUE)</formula>
    </cfRule>
    <cfRule type="expression" dxfId="912" priority="232">
      <formula>IF(RIGHT(TEXT(AM650,"0.#"),1)=".",TRUE,FALSE)</formula>
    </cfRule>
  </conditionalFormatting>
  <conditionalFormatting sqref="AI651">
    <cfRule type="expression" dxfId="911" priority="223">
      <formula>IF(RIGHT(TEXT(AI651,"0.#"),1)=".",FALSE,TRUE)</formula>
    </cfRule>
    <cfRule type="expression" dxfId="910" priority="224">
      <formula>IF(RIGHT(TEXT(AI651,"0.#"),1)=".",TRUE,FALSE)</formula>
    </cfRule>
  </conditionalFormatting>
  <conditionalFormatting sqref="AI649">
    <cfRule type="expression" dxfId="909" priority="227">
      <formula>IF(RIGHT(TEXT(AI649,"0.#"),1)=".",FALSE,TRUE)</formula>
    </cfRule>
    <cfRule type="expression" dxfId="908" priority="228">
      <formula>IF(RIGHT(TEXT(AI649,"0.#"),1)=".",TRUE,FALSE)</formula>
    </cfRule>
  </conditionalFormatting>
  <conditionalFormatting sqref="AI650">
    <cfRule type="expression" dxfId="907" priority="225">
      <formula>IF(RIGHT(TEXT(AI650,"0.#"),1)=".",FALSE,TRUE)</formula>
    </cfRule>
    <cfRule type="expression" dxfId="906" priority="226">
      <formula>IF(RIGHT(TEXT(AI650,"0.#"),1)=".",TRUE,FALSE)</formula>
    </cfRule>
  </conditionalFormatting>
  <conditionalFormatting sqref="AM676">
    <cfRule type="expression" dxfId="905" priority="217">
      <formula>IF(RIGHT(TEXT(AM676,"0.#"),1)=".",FALSE,TRUE)</formula>
    </cfRule>
    <cfRule type="expression" dxfId="904" priority="218">
      <formula>IF(RIGHT(TEXT(AM676,"0.#"),1)=".",TRUE,FALSE)</formula>
    </cfRule>
  </conditionalFormatting>
  <conditionalFormatting sqref="AM674">
    <cfRule type="expression" dxfId="903" priority="221">
      <formula>IF(RIGHT(TEXT(AM674,"0.#"),1)=".",FALSE,TRUE)</formula>
    </cfRule>
    <cfRule type="expression" dxfId="902" priority="222">
      <formula>IF(RIGHT(TEXT(AM674,"0.#"),1)=".",TRUE,FALSE)</formula>
    </cfRule>
  </conditionalFormatting>
  <conditionalFormatting sqref="AM675">
    <cfRule type="expression" dxfId="901" priority="219">
      <formula>IF(RIGHT(TEXT(AM675,"0.#"),1)=".",FALSE,TRUE)</formula>
    </cfRule>
    <cfRule type="expression" dxfId="900" priority="220">
      <formula>IF(RIGHT(TEXT(AM675,"0.#"),1)=".",TRUE,FALSE)</formula>
    </cfRule>
  </conditionalFormatting>
  <conditionalFormatting sqref="AI676">
    <cfRule type="expression" dxfId="899" priority="211">
      <formula>IF(RIGHT(TEXT(AI676,"0.#"),1)=".",FALSE,TRUE)</formula>
    </cfRule>
    <cfRule type="expression" dxfId="898" priority="212">
      <formula>IF(RIGHT(TEXT(AI676,"0.#"),1)=".",TRUE,FALSE)</formula>
    </cfRule>
  </conditionalFormatting>
  <conditionalFormatting sqref="AI674">
    <cfRule type="expression" dxfId="897" priority="215">
      <formula>IF(RIGHT(TEXT(AI674,"0.#"),1)=".",FALSE,TRUE)</formula>
    </cfRule>
    <cfRule type="expression" dxfId="896" priority="216">
      <formula>IF(RIGHT(TEXT(AI674,"0.#"),1)=".",TRUE,FALSE)</formula>
    </cfRule>
  </conditionalFormatting>
  <conditionalFormatting sqref="AI675">
    <cfRule type="expression" dxfId="895" priority="213">
      <formula>IF(RIGHT(TEXT(AI675,"0.#"),1)=".",FALSE,TRUE)</formula>
    </cfRule>
    <cfRule type="expression" dxfId="894" priority="214">
      <formula>IF(RIGHT(TEXT(AI675,"0.#"),1)=".",TRUE,FALSE)</formula>
    </cfRule>
  </conditionalFormatting>
  <conditionalFormatting sqref="AM681">
    <cfRule type="expression" dxfId="893" priority="157">
      <formula>IF(RIGHT(TEXT(AM681,"0.#"),1)=".",FALSE,TRUE)</formula>
    </cfRule>
    <cfRule type="expression" dxfId="892" priority="158">
      <formula>IF(RIGHT(TEXT(AM681,"0.#"),1)=".",TRUE,FALSE)</formula>
    </cfRule>
  </conditionalFormatting>
  <conditionalFormatting sqref="AM679">
    <cfRule type="expression" dxfId="891" priority="161">
      <formula>IF(RIGHT(TEXT(AM679,"0.#"),1)=".",FALSE,TRUE)</formula>
    </cfRule>
    <cfRule type="expression" dxfId="890" priority="162">
      <formula>IF(RIGHT(TEXT(AM679,"0.#"),1)=".",TRUE,FALSE)</formula>
    </cfRule>
  </conditionalFormatting>
  <conditionalFormatting sqref="AM680">
    <cfRule type="expression" dxfId="889" priority="159">
      <formula>IF(RIGHT(TEXT(AM680,"0.#"),1)=".",FALSE,TRUE)</formula>
    </cfRule>
    <cfRule type="expression" dxfId="888" priority="160">
      <formula>IF(RIGHT(TEXT(AM680,"0.#"),1)=".",TRUE,FALSE)</formula>
    </cfRule>
  </conditionalFormatting>
  <conditionalFormatting sqref="AI681">
    <cfRule type="expression" dxfId="887" priority="151">
      <formula>IF(RIGHT(TEXT(AI681,"0.#"),1)=".",FALSE,TRUE)</formula>
    </cfRule>
    <cfRule type="expression" dxfId="886" priority="152">
      <formula>IF(RIGHT(TEXT(AI681,"0.#"),1)=".",TRUE,FALSE)</formula>
    </cfRule>
  </conditionalFormatting>
  <conditionalFormatting sqref="AI679">
    <cfRule type="expression" dxfId="885" priority="155">
      <formula>IF(RIGHT(TEXT(AI679,"0.#"),1)=".",FALSE,TRUE)</formula>
    </cfRule>
    <cfRule type="expression" dxfId="884" priority="156">
      <formula>IF(RIGHT(TEXT(AI679,"0.#"),1)=".",TRUE,FALSE)</formula>
    </cfRule>
  </conditionalFormatting>
  <conditionalFormatting sqref="AI680">
    <cfRule type="expression" dxfId="883" priority="153">
      <formula>IF(RIGHT(TEXT(AI680,"0.#"),1)=".",FALSE,TRUE)</formula>
    </cfRule>
    <cfRule type="expression" dxfId="882" priority="154">
      <formula>IF(RIGHT(TEXT(AI680,"0.#"),1)=".",TRUE,FALSE)</formula>
    </cfRule>
  </conditionalFormatting>
  <conditionalFormatting sqref="AM686">
    <cfRule type="expression" dxfId="881" priority="145">
      <formula>IF(RIGHT(TEXT(AM686,"0.#"),1)=".",FALSE,TRUE)</formula>
    </cfRule>
    <cfRule type="expression" dxfId="880" priority="146">
      <formula>IF(RIGHT(TEXT(AM686,"0.#"),1)=".",TRUE,FALSE)</formula>
    </cfRule>
  </conditionalFormatting>
  <conditionalFormatting sqref="AM684">
    <cfRule type="expression" dxfId="879" priority="149">
      <formula>IF(RIGHT(TEXT(AM684,"0.#"),1)=".",FALSE,TRUE)</formula>
    </cfRule>
    <cfRule type="expression" dxfId="878" priority="150">
      <formula>IF(RIGHT(TEXT(AM684,"0.#"),1)=".",TRUE,FALSE)</formula>
    </cfRule>
  </conditionalFormatting>
  <conditionalFormatting sqref="AM685">
    <cfRule type="expression" dxfId="877" priority="147">
      <formula>IF(RIGHT(TEXT(AM685,"0.#"),1)=".",FALSE,TRUE)</formula>
    </cfRule>
    <cfRule type="expression" dxfId="876" priority="148">
      <formula>IF(RIGHT(TEXT(AM685,"0.#"),1)=".",TRUE,FALSE)</formula>
    </cfRule>
  </conditionalFormatting>
  <conditionalFormatting sqref="AI686">
    <cfRule type="expression" dxfId="875" priority="139">
      <formula>IF(RIGHT(TEXT(AI686,"0.#"),1)=".",FALSE,TRUE)</formula>
    </cfRule>
    <cfRule type="expression" dxfId="874" priority="140">
      <formula>IF(RIGHT(TEXT(AI686,"0.#"),1)=".",TRUE,FALSE)</formula>
    </cfRule>
  </conditionalFormatting>
  <conditionalFormatting sqref="AI684">
    <cfRule type="expression" dxfId="873" priority="143">
      <formula>IF(RIGHT(TEXT(AI684,"0.#"),1)=".",FALSE,TRUE)</formula>
    </cfRule>
    <cfRule type="expression" dxfId="872" priority="144">
      <formula>IF(RIGHT(TEXT(AI684,"0.#"),1)=".",TRUE,FALSE)</formula>
    </cfRule>
  </conditionalFormatting>
  <conditionalFormatting sqref="AI685">
    <cfRule type="expression" dxfId="871" priority="141">
      <formula>IF(RIGHT(TEXT(AI685,"0.#"),1)=".",FALSE,TRUE)</formula>
    </cfRule>
    <cfRule type="expression" dxfId="870" priority="142">
      <formula>IF(RIGHT(TEXT(AI685,"0.#"),1)=".",TRUE,FALSE)</formula>
    </cfRule>
  </conditionalFormatting>
  <conditionalFormatting sqref="AM691">
    <cfRule type="expression" dxfId="869" priority="133">
      <formula>IF(RIGHT(TEXT(AM691,"0.#"),1)=".",FALSE,TRUE)</formula>
    </cfRule>
    <cfRule type="expression" dxfId="868" priority="134">
      <formula>IF(RIGHT(TEXT(AM691,"0.#"),1)=".",TRUE,FALSE)</formula>
    </cfRule>
  </conditionalFormatting>
  <conditionalFormatting sqref="AM689">
    <cfRule type="expression" dxfId="867" priority="137">
      <formula>IF(RIGHT(TEXT(AM689,"0.#"),1)=".",FALSE,TRUE)</formula>
    </cfRule>
    <cfRule type="expression" dxfId="866" priority="138">
      <formula>IF(RIGHT(TEXT(AM689,"0.#"),1)=".",TRUE,FALSE)</formula>
    </cfRule>
  </conditionalFormatting>
  <conditionalFormatting sqref="AM690">
    <cfRule type="expression" dxfId="865" priority="135">
      <formula>IF(RIGHT(TEXT(AM690,"0.#"),1)=".",FALSE,TRUE)</formula>
    </cfRule>
    <cfRule type="expression" dxfId="864" priority="136">
      <formula>IF(RIGHT(TEXT(AM690,"0.#"),1)=".",TRUE,FALSE)</formula>
    </cfRule>
  </conditionalFormatting>
  <conditionalFormatting sqref="AI691">
    <cfRule type="expression" dxfId="863" priority="127">
      <formula>IF(RIGHT(TEXT(AI691,"0.#"),1)=".",FALSE,TRUE)</formula>
    </cfRule>
    <cfRule type="expression" dxfId="862" priority="128">
      <formula>IF(RIGHT(TEXT(AI691,"0.#"),1)=".",TRUE,FALSE)</formula>
    </cfRule>
  </conditionalFormatting>
  <conditionalFormatting sqref="AI689">
    <cfRule type="expression" dxfId="861" priority="131">
      <formula>IF(RIGHT(TEXT(AI689,"0.#"),1)=".",FALSE,TRUE)</formula>
    </cfRule>
    <cfRule type="expression" dxfId="860" priority="132">
      <formula>IF(RIGHT(TEXT(AI689,"0.#"),1)=".",TRUE,FALSE)</formula>
    </cfRule>
  </conditionalFormatting>
  <conditionalFormatting sqref="AI690">
    <cfRule type="expression" dxfId="859" priority="129">
      <formula>IF(RIGHT(TEXT(AI690,"0.#"),1)=".",FALSE,TRUE)</formula>
    </cfRule>
    <cfRule type="expression" dxfId="858" priority="130">
      <formula>IF(RIGHT(TEXT(AI690,"0.#"),1)=".",TRUE,FALSE)</formula>
    </cfRule>
  </conditionalFormatting>
  <conditionalFormatting sqref="AM656">
    <cfRule type="expression" dxfId="857" priority="205">
      <formula>IF(RIGHT(TEXT(AM656,"0.#"),1)=".",FALSE,TRUE)</formula>
    </cfRule>
    <cfRule type="expression" dxfId="856" priority="206">
      <formula>IF(RIGHT(TEXT(AM656,"0.#"),1)=".",TRUE,FALSE)</formula>
    </cfRule>
  </conditionalFormatting>
  <conditionalFormatting sqref="AM654">
    <cfRule type="expression" dxfId="855" priority="209">
      <formula>IF(RIGHT(TEXT(AM654,"0.#"),1)=".",FALSE,TRUE)</formula>
    </cfRule>
    <cfRule type="expression" dxfId="854" priority="210">
      <formula>IF(RIGHT(TEXT(AM654,"0.#"),1)=".",TRUE,FALSE)</formula>
    </cfRule>
  </conditionalFormatting>
  <conditionalFormatting sqref="AM655">
    <cfRule type="expression" dxfId="853" priority="207">
      <formula>IF(RIGHT(TEXT(AM655,"0.#"),1)=".",FALSE,TRUE)</formula>
    </cfRule>
    <cfRule type="expression" dxfId="852" priority="208">
      <formula>IF(RIGHT(TEXT(AM655,"0.#"),1)=".",TRUE,FALSE)</formula>
    </cfRule>
  </conditionalFormatting>
  <conditionalFormatting sqref="AI656">
    <cfRule type="expression" dxfId="851" priority="199">
      <formula>IF(RIGHT(TEXT(AI656,"0.#"),1)=".",FALSE,TRUE)</formula>
    </cfRule>
    <cfRule type="expression" dxfId="850" priority="200">
      <formula>IF(RIGHT(TEXT(AI656,"0.#"),1)=".",TRUE,FALSE)</formula>
    </cfRule>
  </conditionalFormatting>
  <conditionalFormatting sqref="AI654">
    <cfRule type="expression" dxfId="849" priority="203">
      <formula>IF(RIGHT(TEXT(AI654,"0.#"),1)=".",FALSE,TRUE)</formula>
    </cfRule>
    <cfRule type="expression" dxfId="848" priority="204">
      <formula>IF(RIGHT(TEXT(AI654,"0.#"),1)=".",TRUE,FALSE)</formula>
    </cfRule>
  </conditionalFormatting>
  <conditionalFormatting sqref="AI655">
    <cfRule type="expression" dxfId="847" priority="201">
      <formula>IF(RIGHT(TEXT(AI655,"0.#"),1)=".",FALSE,TRUE)</formula>
    </cfRule>
    <cfRule type="expression" dxfId="846" priority="202">
      <formula>IF(RIGHT(TEXT(AI655,"0.#"),1)=".",TRUE,FALSE)</formula>
    </cfRule>
  </conditionalFormatting>
  <conditionalFormatting sqref="AM661">
    <cfRule type="expression" dxfId="845" priority="193">
      <formula>IF(RIGHT(TEXT(AM661,"0.#"),1)=".",FALSE,TRUE)</formula>
    </cfRule>
    <cfRule type="expression" dxfId="844" priority="194">
      <formula>IF(RIGHT(TEXT(AM661,"0.#"),1)=".",TRUE,FALSE)</formula>
    </cfRule>
  </conditionalFormatting>
  <conditionalFormatting sqref="AM659">
    <cfRule type="expression" dxfId="843" priority="197">
      <formula>IF(RIGHT(TEXT(AM659,"0.#"),1)=".",FALSE,TRUE)</formula>
    </cfRule>
    <cfRule type="expression" dxfId="842" priority="198">
      <formula>IF(RIGHT(TEXT(AM659,"0.#"),1)=".",TRUE,FALSE)</formula>
    </cfRule>
  </conditionalFormatting>
  <conditionalFormatting sqref="AM660">
    <cfRule type="expression" dxfId="841" priority="195">
      <formula>IF(RIGHT(TEXT(AM660,"0.#"),1)=".",FALSE,TRUE)</formula>
    </cfRule>
    <cfRule type="expression" dxfId="840" priority="196">
      <formula>IF(RIGHT(TEXT(AM660,"0.#"),1)=".",TRUE,FALSE)</formula>
    </cfRule>
  </conditionalFormatting>
  <conditionalFormatting sqref="AI661">
    <cfRule type="expression" dxfId="839" priority="187">
      <formula>IF(RIGHT(TEXT(AI661,"0.#"),1)=".",FALSE,TRUE)</formula>
    </cfRule>
    <cfRule type="expression" dxfId="838" priority="188">
      <formula>IF(RIGHT(TEXT(AI661,"0.#"),1)=".",TRUE,FALSE)</formula>
    </cfRule>
  </conditionalFormatting>
  <conditionalFormatting sqref="AI659">
    <cfRule type="expression" dxfId="837" priority="191">
      <formula>IF(RIGHT(TEXT(AI659,"0.#"),1)=".",FALSE,TRUE)</formula>
    </cfRule>
    <cfRule type="expression" dxfId="836" priority="192">
      <formula>IF(RIGHT(TEXT(AI659,"0.#"),1)=".",TRUE,FALSE)</formula>
    </cfRule>
  </conditionalFormatting>
  <conditionalFormatting sqref="AI660">
    <cfRule type="expression" dxfId="835" priority="189">
      <formula>IF(RIGHT(TEXT(AI660,"0.#"),1)=".",FALSE,TRUE)</formula>
    </cfRule>
    <cfRule type="expression" dxfId="834" priority="190">
      <formula>IF(RIGHT(TEXT(AI660,"0.#"),1)=".",TRUE,FALSE)</formula>
    </cfRule>
  </conditionalFormatting>
  <conditionalFormatting sqref="AM666">
    <cfRule type="expression" dxfId="833" priority="181">
      <formula>IF(RIGHT(TEXT(AM666,"0.#"),1)=".",FALSE,TRUE)</formula>
    </cfRule>
    <cfRule type="expression" dxfId="832" priority="182">
      <formula>IF(RIGHT(TEXT(AM666,"0.#"),1)=".",TRUE,FALSE)</formula>
    </cfRule>
  </conditionalFormatting>
  <conditionalFormatting sqref="AM664">
    <cfRule type="expression" dxfId="831" priority="185">
      <formula>IF(RIGHT(TEXT(AM664,"0.#"),1)=".",FALSE,TRUE)</formula>
    </cfRule>
    <cfRule type="expression" dxfId="830" priority="186">
      <formula>IF(RIGHT(TEXT(AM664,"0.#"),1)=".",TRUE,FALSE)</formula>
    </cfRule>
  </conditionalFormatting>
  <conditionalFormatting sqref="AM665">
    <cfRule type="expression" dxfId="829" priority="183">
      <formula>IF(RIGHT(TEXT(AM665,"0.#"),1)=".",FALSE,TRUE)</formula>
    </cfRule>
    <cfRule type="expression" dxfId="828" priority="184">
      <formula>IF(RIGHT(TEXT(AM665,"0.#"),1)=".",TRUE,FALSE)</formula>
    </cfRule>
  </conditionalFormatting>
  <conditionalFormatting sqref="AI666">
    <cfRule type="expression" dxfId="827" priority="175">
      <formula>IF(RIGHT(TEXT(AI666,"0.#"),1)=".",FALSE,TRUE)</formula>
    </cfRule>
    <cfRule type="expression" dxfId="826" priority="176">
      <formula>IF(RIGHT(TEXT(AI666,"0.#"),1)=".",TRUE,FALSE)</formula>
    </cfRule>
  </conditionalFormatting>
  <conditionalFormatting sqref="AI664">
    <cfRule type="expression" dxfId="825" priority="179">
      <formula>IF(RIGHT(TEXT(AI664,"0.#"),1)=".",FALSE,TRUE)</formula>
    </cfRule>
    <cfRule type="expression" dxfId="824" priority="180">
      <formula>IF(RIGHT(TEXT(AI664,"0.#"),1)=".",TRUE,FALSE)</formula>
    </cfRule>
  </conditionalFormatting>
  <conditionalFormatting sqref="AI665">
    <cfRule type="expression" dxfId="823" priority="177">
      <formula>IF(RIGHT(TEXT(AI665,"0.#"),1)=".",FALSE,TRUE)</formula>
    </cfRule>
    <cfRule type="expression" dxfId="822" priority="178">
      <formula>IF(RIGHT(TEXT(AI665,"0.#"),1)=".",TRUE,FALSE)</formula>
    </cfRule>
  </conditionalFormatting>
  <conditionalFormatting sqref="AM671">
    <cfRule type="expression" dxfId="821" priority="169">
      <formula>IF(RIGHT(TEXT(AM671,"0.#"),1)=".",FALSE,TRUE)</formula>
    </cfRule>
    <cfRule type="expression" dxfId="820" priority="170">
      <formula>IF(RIGHT(TEXT(AM671,"0.#"),1)=".",TRUE,FALSE)</formula>
    </cfRule>
  </conditionalFormatting>
  <conditionalFormatting sqref="AM669">
    <cfRule type="expression" dxfId="819" priority="173">
      <formula>IF(RIGHT(TEXT(AM669,"0.#"),1)=".",FALSE,TRUE)</formula>
    </cfRule>
    <cfRule type="expression" dxfId="818" priority="174">
      <formula>IF(RIGHT(TEXT(AM669,"0.#"),1)=".",TRUE,FALSE)</formula>
    </cfRule>
  </conditionalFormatting>
  <conditionalFormatting sqref="AM670">
    <cfRule type="expression" dxfId="817" priority="171">
      <formula>IF(RIGHT(TEXT(AM670,"0.#"),1)=".",FALSE,TRUE)</formula>
    </cfRule>
    <cfRule type="expression" dxfId="816" priority="172">
      <formula>IF(RIGHT(TEXT(AM670,"0.#"),1)=".",TRUE,FALSE)</formula>
    </cfRule>
  </conditionalFormatting>
  <conditionalFormatting sqref="AI671">
    <cfRule type="expression" dxfId="815" priority="163">
      <formula>IF(RIGHT(TEXT(AI671,"0.#"),1)=".",FALSE,TRUE)</formula>
    </cfRule>
    <cfRule type="expression" dxfId="814" priority="164">
      <formula>IF(RIGHT(TEXT(AI671,"0.#"),1)=".",TRUE,FALSE)</formula>
    </cfRule>
  </conditionalFormatting>
  <conditionalFormatting sqref="AI669">
    <cfRule type="expression" dxfId="813" priority="167">
      <formula>IF(RIGHT(TEXT(AI669,"0.#"),1)=".",FALSE,TRUE)</formula>
    </cfRule>
    <cfRule type="expression" dxfId="812" priority="168">
      <formula>IF(RIGHT(TEXT(AI669,"0.#"),1)=".",TRUE,FALSE)</formula>
    </cfRule>
  </conditionalFormatting>
  <conditionalFormatting sqref="AI670">
    <cfRule type="expression" dxfId="811" priority="165">
      <formula>IF(RIGHT(TEXT(AI670,"0.#"),1)=".",FALSE,TRUE)</formula>
    </cfRule>
    <cfRule type="expression" dxfId="810" priority="166">
      <formula>IF(RIGHT(TEXT(AI670,"0.#"),1)=".",TRUE,FALSE)</formula>
    </cfRule>
  </conditionalFormatting>
  <conditionalFormatting sqref="P29:AC29">
    <cfRule type="expression" dxfId="809" priority="125">
      <formula>IF(RIGHT(TEXT(P29,"0.#"),1)=".",FALSE,TRUE)</formula>
    </cfRule>
    <cfRule type="expression" dxfId="808" priority="126">
      <formula>IF(RIGHT(TEXT(P29,"0.#"),1)=".",TRUE,FALSE)</formula>
    </cfRule>
  </conditionalFormatting>
  <conditionalFormatting sqref="AI119">
    <cfRule type="expression" dxfId="807" priority="123">
      <formula>IF(RIGHT(TEXT(AI119,"0.#"),1)=".",FALSE,TRUE)</formula>
    </cfRule>
    <cfRule type="expression" dxfId="806" priority="124">
      <formula>IF(RIGHT(TEXT(AI119,"0.#"),1)=".",TRUE,FALSE)</formula>
    </cfRule>
  </conditionalFormatting>
  <conditionalFormatting sqref="AI120">
    <cfRule type="expression" dxfId="805" priority="121">
      <formula>IF(RIGHT(TEXT(AI120,"0.#"),1)=".",FALSE,TRUE)</formula>
    </cfRule>
    <cfRule type="expression" dxfId="804" priority="122">
      <formula>IF(RIGHT(TEXT(AI120,"0.#"),1)=".",TRUE,FALSE)</formula>
    </cfRule>
  </conditionalFormatting>
  <conditionalFormatting sqref="AE119">
    <cfRule type="expression" dxfId="803" priority="119">
      <formula>IF(RIGHT(TEXT(AE119,"0.#"),1)=".",FALSE,TRUE)</formula>
    </cfRule>
    <cfRule type="expression" dxfId="802" priority="120">
      <formula>IF(RIGHT(TEXT(AE119,"0.#"),1)=".",TRUE,FALSE)</formula>
    </cfRule>
  </conditionalFormatting>
  <conditionalFormatting sqref="AE120">
    <cfRule type="expression" dxfId="801" priority="117">
      <formula>IF(RIGHT(TEXT(AE120,"0.#"),1)=".",FALSE,TRUE)</formula>
    </cfRule>
    <cfRule type="expression" dxfId="800" priority="118">
      <formula>IF(RIGHT(TEXT(AE120,"0.#"),1)=".",TRUE,FALSE)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2">
    <cfRule type="expression" dxfId="797" priority="109">
      <formula>IF(RIGHT(TEXT(AI32,"0.#"),1)=".",FALSE,TRUE)</formula>
    </cfRule>
    <cfRule type="expression" dxfId="796" priority="110">
      <formula>IF(RIGHT(TEXT(AI32,"0.#"),1)=".",TRUE,FALSE)</formula>
    </cfRule>
  </conditionalFormatting>
  <conditionalFormatting sqref="AU32 AU34">
    <cfRule type="expression" dxfId="795" priority="103">
      <formula>IF(RIGHT(TEXT(AU32,"0.#"),1)=".",FALSE,TRUE)</formula>
    </cfRule>
    <cfRule type="expression" dxfId="794" priority="104">
      <formula>IF(RIGHT(TEXT(AU32,"0.#"),1)=".",TRUE,FALSE)</formula>
    </cfRule>
  </conditionalFormatting>
  <conditionalFormatting sqref="AM41">
    <cfRule type="expression" dxfId="793" priority="97">
      <formula>IF(RIGHT(TEXT(AM41,"0.#"),1)=".",FALSE,TRUE)</formula>
    </cfRule>
    <cfRule type="expression" dxfId="792" priority="98">
      <formula>IF(RIGHT(TEXT(AM41,"0.#"),1)=".",TRUE,FALSE)</formula>
    </cfRule>
  </conditionalFormatting>
  <conditionalFormatting sqref="AM39">
    <cfRule type="expression" dxfId="791" priority="101">
      <formula>IF(RIGHT(TEXT(AM39,"0.#"),1)=".",FALSE,TRUE)</formula>
    </cfRule>
    <cfRule type="expression" dxfId="790" priority="102">
      <formula>IF(RIGHT(TEXT(AM39,"0.#"),1)=".",TRUE,FALSE)</formula>
    </cfRule>
  </conditionalFormatting>
  <conditionalFormatting sqref="AM40">
    <cfRule type="expression" dxfId="789" priority="99">
      <formula>IF(RIGHT(TEXT(AM40,"0.#"),1)=".",FALSE,TRUE)</formula>
    </cfRule>
    <cfRule type="expression" dxfId="788" priority="100">
      <formula>IF(RIGHT(TEXT(AM40,"0.#"),1)=".",TRUE,FALSE)</formula>
    </cfRule>
  </conditionalFormatting>
  <conditionalFormatting sqref="AQ39:AQ41">
    <cfRule type="expression" dxfId="787" priority="95">
      <formula>IF(RIGHT(TEXT(AQ39,"0.#"),1)=".",FALSE,TRUE)</formula>
    </cfRule>
    <cfRule type="expression" dxfId="786" priority="96">
      <formula>IF(RIGHT(TEXT(AQ39,"0.#"),1)=".",TRUE,FALSE)</formula>
    </cfRule>
  </conditionalFormatting>
  <conditionalFormatting sqref="AI41">
    <cfRule type="expression" dxfId="785" priority="83">
      <formula>IF(RIGHT(TEXT(AI41,"0.#"),1)=".",FALSE,TRUE)</formula>
    </cfRule>
    <cfRule type="expression" dxfId="784" priority="84">
      <formula>IF(RIGHT(TEXT(AI41,"0.#"),1)=".",TRUE,FALSE)</formula>
    </cfRule>
  </conditionalFormatting>
  <conditionalFormatting sqref="AE41">
    <cfRule type="expression" dxfId="783" priority="93">
      <formula>IF(RIGHT(TEXT(AE41,"0.#"),1)=".",FALSE,TRUE)</formula>
    </cfRule>
    <cfRule type="expression" dxfId="782" priority="94">
      <formula>IF(RIGHT(TEXT(AE41,"0.#"),1)=".",TRUE,FALSE)</formula>
    </cfRule>
  </conditionalFormatting>
  <conditionalFormatting sqref="AE40">
    <cfRule type="expression" dxfId="781" priority="91">
      <formula>IF(RIGHT(TEXT(AE40,"0.#"),1)=".",FALSE,TRUE)</formula>
    </cfRule>
    <cfRule type="expression" dxfId="780" priority="92">
      <formula>IF(RIGHT(TEXT(AE40,"0.#"),1)=".",TRUE,FALSE)</formula>
    </cfRule>
  </conditionalFormatting>
  <conditionalFormatting sqref="AE39">
    <cfRule type="expression" dxfId="779" priority="89">
      <formula>IF(RIGHT(TEXT(AE39,"0.#"),1)=".",FALSE,TRUE)</formula>
    </cfRule>
    <cfRule type="expression" dxfId="778" priority="90">
      <formula>IF(RIGHT(TEXT(AE39,"0.#"),1)=".",TRUE,FALSE)</formula>
    </cfRule>
  </conditionalFormatting>
  <conditionalFormatting sqref="AI39">
    <cfRule type="expression" dxfId="777" priority="87">
      <formula>IF(RIGHT(TEXT(AI39,"0.#"),1)=".",FALSE,TRUE)</formula>
    </cfRule>
    <cfRule type="expression" dxfId="776" priority="88">
      <formula>IF(RIGHT(TEXT(AI39,"0.#"),1)=".",TRUE,FALSE)</formula>
    </cfRule>
  </conditionalFormatting>
  <conditionalFormatting sqref="AI40">
    <cfRule type="expression" dxfId="775" priority="85">
      <formula>IF(RIGHT(TEXT(AI40,"0.#"),1)=".",FALSE,TRUE)</formula>
    </cfRule>
    <cfRule type="expression" dxfId="774" priority="86">
      <formula>IF(RIGHT(TEXT(AI40,"0.#"),1)=".",TRUE,FALSE)</formula>
    </cfRule>
  </conditionalFormatting>
  <conditionalFormatting sqref="AU39:AU41">
    <cfRule type="expression" dxfId="773" priority="81">
      <formula>IF(RIGHT(TEXT(AU39,"0.#"),1)=".",FALSE,TRUE)</formula>
    </cfRule>
    <cfRule type="expression" dxfId="772" priority="82">
      <formula>IF(RIGHT(TEXT(AU39,"0.#"),1)=".",TRUE,FALSE)</formula>
    </cfRule>
  </conditionalFormatting>
  <conditionalFormatting sqref="AI48">
    <cfRule type="expression" dxfId="771" priority="75">
      <formula>IF(RIGHT(TEXT(AI48,"0.#"),1)=".",FALSE,TRUE)</formula>
    </cfRule>
    <cfRule type="expression" dxfId="770" priority="76">
      <formula>IF(RIGHT(TEXT(AI48,"0.#"),1)=".",TRUE,FALSE)</formula>
    </cfRule>
  </conditionalFormatting>
  <conditionalFormatting sqref="AI46">
    <cfRule type="expression" dxfId="769" priority="79">
      <formula>IF(RIGHT(TEXT(AI46,"0.#"),1)=".",FALSE,TRUE)</formula>
    </cfRule>
    <cfRule type="expression" dxfId="768" priority="80">
      <formula>IF(RIGHT(TEXT(AI46,"0.#"),1)=".",TRUE,FALSE)</formula>
    </cfRule>
  </conditionalFormatting>
  <conditionalFormatting sqref="AI47">
    <cfRule type="expression" dxfId="767" priority="77">
      <formula>IF(RIGHT(TEXT(AI47,"0.#"),1)=".",FALSE,TRUE)</formula>
    </cfRule>
    <cfRule type="expression" dxfId="766" priority="78">
      <formula>IF(RIGHT(TEXT(AI47,"0.#"),1)=".",TRUE,FALSE)</formula>
    </cfRule>
  </conditionalFormatting>
  <conditionalFormatting sqref="AE47">
    <cfRule type="expression" dxfId="765" priority="73">
      <formula>IF(RIGHT(TEXT(AE47,"0.#"),1)=".",FALSE,TRUE)</formula>
    </cfRule>
    <cfRule type="expression" dxfId="764" priority="74">
      <formula>IF(RIGHT(TEXT(AE47,"0.#"),1)=".",TRUE,FALSE)</formula>
    </cfRule>
  </conditionalFormatting>
  <conditionalFormatting sqref="AE46">
    <cfRule type="expression" dxfId="763" priority="71">
      <formula>IF(RIGHT(TEXT(AE46,"0.#"),1)=".",FALSE,TRUE)</formula>
    </cfRule>
    <cfRule type="expression" dxfId="762" priority="72">
      <formula>IF(RIGHT(TEXT(AE46,"0.#"),1)=".",TRUE,FALSE)</formula>
    </cfRule>
  </conditionalFormatting>
  <conditionalFormatting sqref="AE48">
    <cfRule type="expression" dxfId="761" priority="69">
      <formula>IF(RIGHT(TEXT(AE48,"0.#"),1)=".",FALSE,TRUE)</formula>
    </cfRule>
    <cfRule type="expression" dxfId="760" priority="70">
      <formula>IF(RIGHT(TEXT(AE48,"0.#"),1)=".",TRUE,FALSE)</formula>
    </cfRule>
  </conditionalFormatting>
  <conditionalFormatting sqref="AI54">
    <cfRule type="expression" dxfId="759" priority="59">
      <formula>IF(RIGHT(TEXT(AI54,"0.#"),1)=".",FALSE,TRUE)</formula>
    </cfRule>
    <cfRule type="expression" dxfId="758" priority="60">
      <formula>IF(RIGHT(TEXT(AI54,"0.#"),1)=".",TRUE,FALSE)</formula>
    </cfRule>
  </conditionalFormatting>
  <conditionalFormatting sqref="AE53">
    <cfRule type="expression" dxfId="757" priority="63">
      <formula>IF(RIGHT(TEXT(AE53,"0.#"),1)=".",FALSE,TRUE)</formula>
    </cfRule>
    <cfRule type="expression" dxfId="756" priority="64">
      <formula>IF(RIGHT(TEXT(AE53,"0.#"),1)=".",TRUE,FALSE)</formula>
    </cfRule>
  </conditionalFormatting>
  <conditionalFormatting sqref="AI53">
    <cfRule type="expression" dxfId="755" priority="61">
      <formula>IF(RIGHT(TEXT(AI53,"0.#"),1)=".",FALSE,TRUE)</formula>
    </cfRule>
    <cfRule type="expression" dxfId="754" priority="62">
      <formula>IF(RIGHT(TEXT(AI53,"0.#"),1)=".",TRUE,FALSE)</formula>
    </cfRule>
  </conditionalFormatting>
  <conditionalFormatting sqref="AE55 AI55">
    <cfRule type="expression" dxfId="753" priority="67">
      <formula>IF(RIGHT(TEXT(AE55,"0.#"),1)=".",FALSE,TRUE)</formula>
    </cfRule>
    <cfRule type="expression" dxfId="752" priority="68">
      <formula>IF(RIGHT(TEXT(AE55,"0.#"),1)=".",TRUE,FALSE)</formula>
    </cfRule>
  </conditionalFormatting>
  <conditionalFormatting sqref="AE54">
    <cfRule type="expression" dxfId="751" priority="65">
      <formula>IF(RIGHT(TEXT(AE54,"0.#"),1)=".",FALSE,TRUE)</formula>
    </cfRule>
    <cfRule type="expression" dxfId="750" priority="66">
      <formula>IF(RIGHT(TEXT(AE54,"0.#"),1)=".",TRUE,FALSE)</formula>
    </cfRule>
  </conditionalFormatting>
  <conditionalFormatting sqref="AQ53:AQ55">
    <cfRule type="expression" dxfId="749" priority="55">
      <formula>IF(RIGHT(TEXT(AQ53,"0.#"),1)=".",FALSE,TRUE)</formula>
    </cfRule>
    <cfRule type="expression" dxfId="748" priority="56">
      <formula>IF(RIGHT(TEXT(AQ53,"0.#"),1)=".",TRUE,FALSE)</formula>
    </cfRule>
  </conditionalFormatting>
  <conditionalFormatting sqref="AU53:AU55">
    <cfRule type="expression" dxfId="747" priority="53">
      <formula>IF(RIGHT(TEXT(AU53,"0.#"),1)=".",FALSE,TRUE)</formula>
    </cfRule>
    <cfRule type="expression" dxfId="746" priority="54">
      <formula>IF(RIGHT(TEXT(AU53,"0.#"),1)=".",TRUE,FALSE)</formula>
    </cfRule>
  </conditionalFormatting>
  <conditionalFormatting sqref="AE32">
    <cfRule type="expression" dxfId="745" priority="51">
      <formula>IF(RIGHT(TEXT(AE32,"0.#"),1)=".",FALSE,TRUE)</formula>
    </cfRule>
    <cfRule type="expression" dxfId="744" priority="52">
      <formula>IF(RIGHT(TEXT(AE32,"0.#"),1)=".",TRUE,FALSE)</formula>
    </cfRule>
  </conditionalFormatting>
  <conditionalFormatting sqref="AE34">
    <cfRule type="expression" dxfId="743" priority="49">
      <formula>IF(RIGHT(TEXT(AE34,"0.#"),1)=".",FALSE,TRUE)</formula>
    </cfRule>
    <cfRule type="expression" dxfId="742" priority="50">
      <formula>IF(RIGHT(TEXT(AE34,"0.#"),1)=".",TRUE,FALSE)</formula>
    </cfRule>
  </conditionalFormatting>
  <conditionalFormatting sqref="AE33">
    <cfRule type="expression" dxfId="741" priority="47">
      <formula>IF(RIGHT(TEXT(AE33,"0.#"),1)=".",FALSE,TRUE)</formula>
    </cfRule>
    <cfRule type="expression" dxfId="740" priority="48">
      <formula>IF(RIGHT(TEXT(AE33,"0.#"),1)=".",TRUE,FALSE)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M68">
    <cfRule type="expression" dxfId="737" priority="43">
      <formula>IF(RIGHT(TEXT(AM68,"0.#"),1)=".",FALSE,TRUE)</formula>
    </cfRule>
    <cfRule type="expression" dxfId="736" priority="44">
      <formula>IF(RIGHT(TEXT(AM68,"0.#"),1)=".",TRUE,FALSE)</formula>
    </cfRule>
  </conditionalFormatting>
  <conditionalFormatting sqref="AM71">
    <cfRule type="expression" dxfId="735" priority="41">
      <formula>IF(RIGHT(TEXT(AM71,"0.#"),1)=".",FALSE,TRUE)</formula>
    </cfRule>
    <cfRule type="expression" dxfId="734" priority="42">
      <formula>IF(RIGHT(TEXT(AM71,"0.#"),1)=".",TRUE,FALSE)</formula>
    </cfRule>
  </conditionalFormatting>
  <conditionalFormatting sqref="AM72">
    <cfRule type="expression" dxfId="733" priority="37">
      <formula>IF(RIGHT(TEXT(AM72,"0.#"),1)=".",FALSE,TRUE)</formula>
    </cfRule>
    <cfRule type="expression" dxfId="732" priority="38">
      <formula>IF(RIGHT(TEXT(AM72,"0.#"),1)=".",TRUE,FALSE)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AL871:AO871">
    <cfRule type="expression" dxfId="727" priority="29">
      <formula>IF(AND(AL871&gt;=0, RIGHT(TEXT(AL871,"0.#"),1)&lt;&gt;"."),TRUE,FALSE)</formula>
    </cfRule>
    <cfRule type="expression" dxfId="726" priority="30">
      <formula>IF(AND(AL871&gt;=0, RIGHT(TEXT(AL871,"0.#"),1)="."),TRUE,FALSE)</formula>
    </cfRule>
    <cfRule type="expression" dxfId="725" priority="31">
      <formula>IF(AND(AL871&lt;0, RIGHT(TEXT(AL871,"0.#"),1)&lt;&gt;"."),TRUE,FALSE)</formula>
    </cfRule>
    <cfRule type="expression" dxfId="724" priority="32">
      <formula>IF(AND(AL871&lt;0, RIGHT(TEXT(AL871,"0.#"),1)="."),TRUE,FALSE)</formula>
    </cfRule>
  </conditionalFormatting>
  <conditionalFormatting sqref="AU33">
    <cfRule type="expression" dxfId="723" priority="25">
      <formula>IF(RIGHT(TEXT(AU33,"0.#"),1)=".",FALSE,TRUE)</formula>
    </cfRule>
    <cfRule type="expression" dxfId="722" priority="26">
      <formula>IF(RIGHT(TEXT(AU33,"0.#"),1)=".",TRUE,FALSE)</formula>
    </cfRule>
  </conditionalFormatting>
  <conditionalFormatting sqref="AQ33">
    <cfRule type="expression" dxfId="721" priority="23">
      <formula>IF(RIGHT(TEXT(AQ33,"0.#"),1)=".",FALSE,TRUE)</formula>
    </cfRule>
    <cfRule type="expression" dxfId="720" priority="24">
      <formula>IF(RIGHT(TEXT(AQ33,"0.#"),1)=".",TRUE,FALSE)</formula>
    </cfRule>
  </conditionalFormatting>
  <conditionalFormatting sqref="AQ69">
    <cfRule type="expression" dxfId="719" priority="21">
      <formula>IF(RIGHT(TEXT(AQ69,"0.#"),1)=".",FALSE,TRUE)</formula>
    </cfRule>
    <cfRule type="expression" dxfId="718" priority="22">
      <formula>IF(RIGHT(TEXT(AQ69,"0.#"),1)=".",TRUE,FALSE)</formula>
    </cfRule>
  </conditionalFormatting>
  <conditionalFormatting sqref="AQ72">
    <cfRule type="expression" dxfId="717" priority="17">
      <formula>IF(RIGHT(TEXT(AQ72,"0.#"),1)=".",FALSE,TRUE)</formula>
    </cfRule>
    <cfRule type="expression" dxfId="716" priority="18">
      <formula>IF(RIGHT(TEXT(AQ72,"0.#"),1)=".",TRUE,FALSE)</formula>
    </cfRule>
  </conditionalFormatting>
  <conditionalFormatting sqref="AE143 AI143 AM143 AQ143">
    <cfRule type="expression" dxfId="715" priority="15">
      <formula>IF(RIGHT(TEXT(AE143,"0.#"),1)=".",FALSE,TRUE)</formula>
    </cfRule>
    <cfRule type="expression" dxfId="714" priority="16">
      <formula>IF(RIGHT(TEXT(AE143,"0.#"),1)=".",TRUE,FALSE)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Y939:Y946">
    <cfRule type="expression" dxfId="711" priority="7">
      <formula>IF(RIGHT(TEXT(Y939,"0.#"),1)=".",FALSE,TRUE)</formula>
    </cfRule>
    <cfRule type="expression" dxfId="710" priority="8">
      <formula>IF(RIGHT(TEXT(Y939,"0.#"),1)=".",TRUE,FALSE)</formula>
    </cfRule>
  </conditionalFormatting>
  <conditionalFormatting sqref="Y937:Y938">
    <cfRule type="expression" dxfId="709" priority="1">
      <formula>IF(RIGHT(TEXT(Y937,"0.#"),1)=".",FALSE,TRUE)</formula>
    </cfRule>
    <cfRule type="expression" dxfId="708" priority="2">
      <formula>IF(RIGHT(TEXT(Y937,"0.#"),1)=".",TRUE,FALSE)</formula>
    </cfRule>
  </conditionalFormatting>
  <conditionalFormatting sqref="AL939:AO946">
    <cfRule type="expression" dxfId="707" priority="9">
      <formula>IF(AND(AL939&gt;=0, RIGHT(TEXT(AL939,"0.#"),1)&lt;&gt;"."),TRUE,FALSE)</formula>
    </cfRule>
    <cfRule type="expression" dxfId="706" priority="10">
      <formula>IF(AND(AL939&gt;=0, RIGHT(TEXT(AL939,"0.#"),1)="."),TRUE,FALSE)</formula>
    </cfRule>
    <cfRule type="expression" dxfId="705" priority="11">
      <formula>IF(AND(AL939&lt;0, RIGHT(TEXT(AL939,"0.#"),1)&lt;&gt;"."),TRUE,FALSE)</formula>
    </cfRule>
    <cfRule type="expression" dxfId="704" priority="12">
      <formula>IF(AND(AL939&lt;0, RIGHT(TEXT(AL939,"0.#"),1)="."),TRUE,FALSE)</formula>
    </cfRule>
  </conditionalFormatting>
  <conditionalFormatting sqref="AL937:AO938">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99" max="16383" man="1"/>
    <brk id="699" max="16383" man="1"/>
    <brk id="727" max="16383" man="1"/>
    <brk id="77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607</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607</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607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607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1"/>
      <c r="Z2" s="833"/>
      <c r="AA2" s="834"/>
      <c r="AB2" s="1035" t="s">
        <v>11</v>
      </c>
      <c r="AC2" s="1036"/>
      <c r="AD2" s="1037"/>
      <c r="AE2" s="248" t="s">
        <v>396</v>
      </c>
      <c r="AF2" s="248"/>
      <c r="AG2" s="248"/>
      <c r="AH2" s="248"/>
      <c r="AI2" s="248" t="s">
        <v>394</v>
      </c>
      <c r="AJ2" s="248"/>
      <c r="AK2" s="248"/>
      <c r="AL2" s="248"/>
      <c r="AM2" s="248" t="s">
        <v>423</v>
      </c>
      <c r="AN2" s="248"/>
      <c r="AO2" s="248"/>
      <c r="AP2" s="242"/>
      <c r="AQ2" s="158" t="s">
        <v>235</v>
      </c>
      <c r="AR2" s="129"/>
      <c r="AS2" s="129"/>
      <c r="AT2" s="130"/>
      <c r="AU2" s="537" t="s">
        <v>134</v>
      </c>
      <c r="AV2" s="537"/>
      <c r="AW2" s="537"/>
      <c r="AX2" s="538"/>
    </row>
    <row r="3" spans="1:50" ht="18.75" customHeight="1" x14ac:dyDescent="0.2">
      <c r="A3" s="401"/>
      <c r="B3" s="402"/>
      <c r="C3" s="402"/>
      <c r="D3" s="402"/>
      <c r="E3" s="402"/>
      <c r="F3" s="403"/>
      <c r="G3" s="417"/>
      <c r="H3" s="399"/>
      <c r="I3" s="399"/>
      <c r="J3" s="399"/>
      <c r="K3" s="399"/>
      <c r="L3" s="399"/>
      <c r="M3" s="399"/>
      <c r="N3" s="399"/>
      <c r="O3" s="418"/>
      <c r="P3" s="439"/>
      <c r="Q3" s="399"/>
      <c r="R3" s="399"/>
      <c r="S3" s="399"/>
      <c r="T3" s="399"/>
      <c r="U3" s="399"/>
      <c r="V3" s="399"/>
      <c r="W3" s="399"/>
      <c r="X3" s="418"/>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2">
      <c r="A4" s="404"/>
      <c r="B4" s="402"/>
      <c r="C4" s="402"/>
      <c r="D4" s="402"/>
      <c r="E4" s="402"/>
      <c r="F4" s="403"/>
      <c r="G4" s="566"/>
      <c r="H4" s="1008"/>
      <c r="I4" s="1008"/>
      <c r="J4" s="1008"/>
      <c r="K4" s="1008"/>
      <c r="L4" s="1008"/>
      <c r="M4" s="1008"/>
      <c r="N4" s="1008"/>
      <c r="O4" s="1009"/>
      <c r="P4" s="104"/>
      <c r="Q4" s="1016"/>
      <c r="R4" s="1016"/>
      <c r="S4" s="1016"/>
      <c r="T4" s="1016"/>
      <c r="U4" s="1016"/>
      <c r="V4" s="1016"/>
      <c r="W4" s="1016"/>
      <c r="X4" s="1017"/>
      <c r="Y4" s="1026" t="s">
        <v>12</v>
      </c>
      <c r="Z4" s="1027"/>
      <c r="AA4" s="1028"/>
      <c r="AB4" s="465"/>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5"/>
      <c r="B5" s="406"/>
      <c r="C5" s="406"/>
      <c r="D5" s="406"/>
      <c r="E5" s="406"/>
      <c r="F5" s="407"/>
      <c r="G5" s="1010"/>
      <c r="H5" s="1011"/>
      <c r="I5" s="1011"/>
      <c r="J5" s="1011"/>
      <c r="K5" s="1011"/>
      <c r="L5" s="1011"/>
      <c r="M5" s="1011"/>
      <c r="N5" s="1011"/>
      <c r="O5" s="1012"/>
      <c r="P5" s="1018"/>
      <c r="Q5" s="1018"/>
      <c r="R5" s="1018"/>
      <c r="S5" s="1018"/>
      <c r="T5" s="1018"/>
      <c r="U5" s="1018"/>
      <c r="V5" s="1018"/>
      <c r="W5" s="1018"/>
      <c r="X5" s="1019"/>
      <c r="Y5" s="419" t="s">
        <v>54</v>
      </c>
      <c r="Z5" s="1023"/>
      <c r="AA5" s="1024"/>
      <c r="AB5" s="527"/>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5"/>
      <c r="B6" s="406"/>
      <c r="C6" s="406"/>
      <c r="D6" s="406"/>
      <c r="E6" s="406"/>
      <c r="F6" s="407"/>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1"/>
      <c r="Z9" s="833"/>
      <c r="AA9" s="834"/>
      <c r="AB9" s="1035" t="s">
        <v>11</v>
      </c>
      <c r="AC9" s="1036"/>
      <c r="AD9" s="1037"/>
      <c r="AE9" s="248" t="s">
        <v>396</v>
      </c>
      <c r="AF9" s="248"/>
      <c r="AG9" s="248"/>
      <c r="AH9" s="248"/>
      <c r="AI9" s="248" t="s">
        <v>394</v>
      </c>
      <c r="AJ9" s="248"/>
      <c r="AK9" s="248"/>
      <c r="AL9" s="248"/>
      <c r="AM9" s="248" t="s">
        <v>423</v>
      </c>
      <c r="AN9" s="248"/>
      <c r="AO9" s="248"/>
      <c r="AP9" s="242"/>
      <c r="AQ9" s="158" t="s">
        <v>235</v>
      </c>
      <c r="AR9" s="129"/>
      <c r="AS9" s="129"/>
      <c r="AT9" s="130"/>
      <c r="AU9" s="537" t="s">
        <v>134</v>
      </c>
      <c r="AV9" s="537"/>
      <c r="AW9" s="537"/>
      <c r="AX9" s="538"/>
    </row>
    <row r="10" spans="1:50" ht="18.75" customHeight="1" x14ac:dyDescent="0.2">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2">
      <c r="A11" s="404"/>
      <c r="B11" s="402"/>
      <c r="C11" s="402"/>
      <c r="D11" s="402"/>
      <c r="E11" s="402"/>
      <c r="F11" s="403"/>
      <c r="G11" s="566"/>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5"/>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5"/>
      <c r="B12" s="406"/>
      <c r="C12" s="406"/>
      <c r="D12" s="406"/>
      <c r="E12" s="406"/>
      <c r="F12" s="407"/>
      <c r="G12" s="1010"/>
      <c r="H12" s="1011"/>
      <c r="I12" s="1011"/>
      <c r="J12" s="1011"/>
      <c r="K12" s="1011"/>
      <c r="L12" s="1011"/>
      <c r="M12" s="1011"/>
      <c r="N12" s="1011"/>
      <c r="O12" s="1012"/>
      <c r="P12" s="1018"/>
      <c r="Q12" s="1018"/>
      <c r="R12" s="1018"/>
      <c r="S12" s="1018"/>
      <c r="T12" s="1018"/>
      <c r="U12" s="1018"/>
      <c r="V12" s="1018"/>
      <c r="W12" s="1018"/>
      <c r="X12" s="1019"/>
      <c r="Y12" s="419" t="s">
        <v>54</v>
      </c>
      <c r="Z12" s="1023"/>
      <c r="AA12" s="1024"/>
      <c r="AB12" s="527"/>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8"/>
      <c r="B13" s="409"/>
      <c r="C13" s="409"/>
      <c r="D13" s="409"/>
      <c r="E13" s="409"/>
      <c r="F13" s="410"/>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1"/>
      <c r="Z16" s="833"/>
      <c r="AA16" s="834"/>
      <c r="AB16" s="1035" t="s">
        <v>11</v>
      </c>
      <c r="AC16" s="1036"/>
      <c r="AD16" s="1037"/>
      <c r="AE16" s="248" t="s">
        <v>396</v>
      </c>
      <c r="AF16" s="248"/>
      <c r="AG16" s="248"/>
      <c r="AH16" s="248"/>
      <c r="AI16" s="248" t="s">
        <v>394</v>
      </c>
      <c r="AJ16" s="248"/>
      <c r="AK16" s="248"/>
      <c r="AL16" s="248"/>
      <c r="AM16" s="248" t="s">
        <v>423</v>
      </c>
      <c r="AN16" s="248"/>
      <c r="AO16" s="248"/>
      <c r="AP16" s="242"/>
      <c r="AQ16" s="158" t="s">
        <v>235</v>
      </c>
      <c r="AR16" s="129"/>
      <c r="AS16" s="129"/>
      <c r="AT16" s="130"/>
      <c r="AU16" s="537" t="s">
        <v>134</v>
      </c>
      <c r="AV16" s="537"/>
      <c r="AW16" s="537"/>
      <c r="AX16" s="538"/>
    </row>
    <row r="17" spans="1:50" ht="18.75" customHeight="1" x14ac:dyDescent="0.2">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2">
      <c r="A18" s="404"/>
      <c r="B18" s="402"/>
      <c r="C18" s="402"/>
      <c r="D18" s="402"/>
      <c r="E18" s="402"/>
      <c r="F18" s="403"/>
      <c r="G18" s="566"/>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5"/>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5"/>
      <c r="B19" s="406"/>
      <c r="C19" s="406"/>
      <c r="D19" s="406"/>
      <c r="E19" s="406"/>
      <c r="F19" s="407"/>
      <c r="G19" s="1010"/>
      <c r="H19" s="1011"/>
      <c r="I19" s="1011"/>
      <c r="J19" s="1011"/>
      <c r="K19" s="1011"/>
      <c r="L19" s="1011"/>
      <c r="M19" s="1011"/>
      <c r="N19" s="1011"/>
      <c r="O19" s="1012"/>
      <c r="P19" s="1018"/>
      <c r="Q19" s="1018"/>
      <c r="R19" s="1018"/>
      <c r="S19" s="1018"/>
      <c r="T19" s="1018"/>
      <c r="U19" s="1018"/>
      <c r="V19" s="1018"/>
      <c r="W19" s="1018"/>
      <c r="X19" s="1019"/>
      <c r="Y19" s="419" t="s">
        <v>54</v>
      </c>
      <c r="Z19" s="1023"/>
      <c r="AA19" s="1024"/>
      <c r="AB19" s="527"/>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8"/>
      <c r="B20" s="409"/>
      <c r="C20" s="409"/>
      <c r="D20" s="409"/>
      <c r="E20" s="409"/>
      <c r="F20" s="410"/>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1"/>
      <c r="Z23" s="833"/>
      <c r="AA23" s="834"/>
      <c r="AB23" s="1035" t="s">
        <v>11</v>
      </c>
      <c r="AC23" s="1036"/>
      <c r="AD23" s="1037"/>
      <c r="AE23" s="248" t="s">
        <v>396</v>
      </c>
      <c r="AF23" s="248"/>
      <c r="AG23" s="248"/>
      <c r="AH23" s="248"/>
      <c r="AI23" s="248" t="s">
        <v>394</v>
      </c>
      <c r="AJ23" s="248"/>
      <c r="AK23" s="248"/>
      <c r="AL23" s="248"/>
      <c r="AM23" s="248" t="s">
        <v>423</v>
      </c>
      <c r="AN23" s="248"/>
      <c r="AO23" s="248"/>
      <c r="AP23" s="242"/>
      <c r="AQ23" s="158" t="s">
        <v>235</v>
      </c>
      <c r="AR23" s="129"/>
      <c r="AS23" s="129"/>
      <c r="AT23" s="130"/>
      <c r="AU23" s="537" t="s">
        <v>134</v>
      </c>
      <c r="AV23" s="537"/>
      <c r="AW23" s="537"/>
      <c r="AX23" s="538"/>
    </row>
    <row r="24" spans="1:50" ht="18.75" customHeight="1" x14ac:dyDescent="0.2">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2">
      <c r="A25" s="404"/>
      <c r="B25" s="402"/>
      <c r="C25" s="402"/>
      <c r="D25" s="402"/>
      <c r="E25" s="402"/>
      <c r="F25" s="403"/>
      <c r="G25" s="566"/>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5"/>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5"/>
      <c r="B26" s="406"/>
      <c r="C26" s="406"/>
      <c r="D26" s="406"/>
      <c r="E26" s="406"/>
      <c r="F26" s="407"/>
      <c r="G26" s="1010"/>
      <c r="H26" s="1011"/>
      <c r="I26" s="1011"/>
      <c r="J26" s="1011"/>
      <c r="K26" s="1011"/>
      <c r="L26" s="1011"/>
      <c r="M26" s="1011"/>
      <c r="N26" s="1011"/>
      <c r="O26" s="1012"/>
      <c r="P26" s="1018"/>
      <c r="Q26" s="1018"/>
      <c r="R26" s="1018"/>
      <c r="S26" s="1018"/>
      <c r="T26" s="1018"/>
      <c r="U26" s="1018"/>
      <c r="V26" s="1018"/>
      <c r="W26" s="1018"/>
      <c r="X26" s="1019"/>
      <c r="Y26" s="419" t="s">
        <v>54</v>
      </c>
      <c r="Z26" s="1023"/>
      <c r="AA26" s="1024"/>
      <c r="AB26" s="527"/>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8"/>
      <c r="B27" s="409"/>
      <c r="C27" s="409"/>
      <c r="D27" s="409"/>
      <c r="E27" s="409"/>
      <c r="F27" s="410"/>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1"/>
      <c r="Z30" s="833"/>
      <c r="AA30" s="834"/>
      <c r="AB30" s="1035" t="s">
        <v>11</v>
      </c>
      <c r="AC30" s="1036"/>
      <c r="AD30" s="1037"/>
      <c r="AE30" s="248" t="s">
        <v>396</v>
      </c>
      <c r="AF30" s="248"/>
      <c r="AG30" s="248"/>
      <c r="AH30" s="248"/>
      <c r="AI30" s="248" t="s">
        <v>394</v>
      </c>
      <c r="AJ30" s="248"/>
      <c r="AK30" s="248"/>
      <c r="AL30" s="248"/>
      <c r="AM30" s="248" t="s">
        <v>423</v>
      </c>
      <c r="AN30" s="248"/>
      <c r="AO30" s="248"/>
      <c r="AP30" s="242"/>
      <c r="AQ30" s="158" t="s">
        <v>235</v>
      </c>
      <c r="AR30" s="129"/>
      <c r="AS30" s="129"/>
      <c r="AT30" s="130"/>
      <c r="AU30" s="537" t="s">
        <v>134</v>
      </c>
      <c r="AV30" s="537"/>
      <c r="AW30" s="537"/>
      <c r="AX30" s="538"/>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2">
      <c r="A32" s="404"/>
      <c r="B32" s="402"/>
      <c r="C32" s="402"/>
      <c r="D32" s="402"/>
      <c r="E32" s="402"/>
      <c r="F32" s="403"/>
      <c r="G32" s="566"/>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5"/>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5"/>
      <c r="B33" s="406"/>
      <c r="C33" s="406"/>
      <c r="D33" s="406"/>
      <c r="E33" s="406"/>
      <c r="F33" s="407"/>
      <c r="G33" s="1010"/>
      <c r="H33" s="1011"/>
      <c r="I33" s="1011"/>
      <c r="J33" s="1011"/>
      <c r="K33" s="1011"/>
      <c r="L33" s="1011"/>
      <c r="M33" s="1011"/>
      <c r="N33" s="1011"/>
      <c r="O33" s="1012"/>
      <c r="P33" s="1018"/>
      <c r="Q33" s="1018"/>
      <c r="R33" s="1018"/>
      <c r="S33" s="1018"/>
      <c r="T33" s="1018"/>
      <c r="U33" s="1018"/>
      <c r="V33" s="1018"/>
      <c r="W33" s="1018"/>
      <c r="X33" s="1019"/>
      <c r="Y33" s="419" t="s">
        <v>54</v>
      </c>
      <c r="Z33" s="1023"/>
      <c r="AA33" s="1024"/>
      <c r="AB33" s="527"/>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8"/>
      <c r="B34" s="409"/>
      <c r="C34" s="409"/>
      <c r="D34" s="409"/>
      <c r="E34" s="409"/>
      <c r="F34" s="410"/>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1"/>
      <c r="Z37" s="833"/>
      <c r="AA37" s="834"/>
      <c r="AB37" s="1035" t="s">
        <v>11</v>
      </c>
      <c r="AC37" s="1036"/>
      <c r="AD37" s="1037"/>
      <c r="AE37" s="248" t="s">
        <v>396</v>
      </c>
      <c r="AF37" s="248"/>
      <c r="AG37" s="248"/>
      <c r="AH37" s="248"/>
      <c r="AI37" s="248" t="s">
        <v>394</v>
      </c>
      <c r="AJ37" s="248"/>
      <c r="AK37" s="248"/>
      <c r="AL37" s="248"/>
      <c r="AM37" s="248" t="s">
        <v>423</v>
      </c>
      <c r="AN37" s="248"/>
      <c r="AO37" s="248"/>
      <c r="AP37" s="242"/>
      <c r="AQ37" s="158" t="s">
        <v>235</v>
      </c>
      <c r="AR37" s="129"/>
      <c r="AS37" s="129"/>
      <c r="AT37" s="130"/>
      <c r="AU37" s="537" t="s">
        <v>134</v>
      </c>
      <c r="AV37" s="537"/>
      <c r="AW37" s="537"/>
      <c r="AX37" s="538"/>
    </row>
    <row r="38" spans="1:50" ht="18.75"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2">
      <c r="A39" s="404"/>
      <c r="B39" s="402"/>
      <c r="C39" s="402"/>
      <c r="D39" s="402"/>
      <c r="E39" s="402"/>
      <c r="F39" s="403"/>
      <c r="G39" s="566"/>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5"/>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5"/>
      <c r="B40" s="406"/>
      <c r="C40" s="406"/>
      <c r="D40" s="406"/>
      <c r="E40" s="406"/>
      <c r="F40" s="407"/>
      <c r="G40" s="1010"/>
      <c r="H40" s="1011"/>
      <c r="I40" s="1011"/>
      <c r="J40" s="1011"/>
      <c r="K40" s="1011"/>
      <c r="L40" s="1011"/>
      <c r="M40" s="1011"/>
      <c r="N40" s="1011"/>
      <c r="O40" s="1012"/>
      <c r="P40" s="1018"/>
      <c r="Q40" s="1018"/>
      <c r="R40" s="1018"/>
      <c r="S40" s="1018"/>
      <c r="T40" s="1018"/>
      <c r="U40" s="1018"/>
      <c r="V40" s="1018"/>
      <c r="W40" s="1018"/>
      <c r="X40" s="1019"/>
      <c r="Y40" s="419" t="s">
        <v>54</v>
      </c>
      <c r="Z40" s="1023"/>
      <c r="AA40" s="1024"/>
      <c r="AB40" s="527"/>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8"/>
      <c r="B41" s="409"/>
      <c r="C41" s="409"/>
      <c r="D41" s="409"/>
      <c r="E41" s="409"/>
      <c r="F41" s="410"/>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1"/>
      <c r="Z44" s="833"/>
      <c r="AA44" s="834"/>
      <c r="AB44" s="1035" t="s">
        <v>11</v>
      </c>
      <c r="AC44" s="1036"/>
      <c r="AD44" s="1037"/>
      <c r="AE44" s="248" t="s">
        <v>396</v>
      </c>
      <c r="AF44" s="248"/>
      <c r="AG44" s="248"/>
      <c r="AH44" s="248"/>
      <c r="AI44" s="248" t="s">
        <v>394</v>
      </c>
      <c r="AJ44" s="248"/>
      <c r="AK44" s="248"/>
      <c r="AL44" s="248"/>
      <c r="AM44" s="248" t="s">
        <v>423</v>
      </c>
      <c r="AN44" s="248"/>
      <c r="AO44" s="248"/>
      <c r="AP44" s="242"/>
      <c r="AQ44" s="158" t="s">
        <v>235</v>
      </c>
      <c r="AR44" s="129"/>
      <c r="AS44" s="129"/>
      <c r="AT44" s="130"/>
      <c r="AU44" s="537" t="s">
        <v>134</v>
      </c>
      <c r="AV44" s="537"/>
      <c r="AW44" s="537"/>
      <c r="AX44" s="538"/>
    </row>
    <row r="45" spans="1:50" ht="18.75"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2">
      <c r="A46" s="404"/>
      <c r="B46" s="402"/>
      <c r="C46" s="402"/>
      <c r="D46" s="402"/>
      <c r="E46" s="402"/>
      <c r="F46" s="403"/>
      <c r="G46" s="566"/>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5"/>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5"/>
      <c r="B47" s="406"/>
      <c r="C47" s="406"/>
      <c r="D47" s="406"/>
      <c r="E47" s="406"/>
      <c r="F47" s="407"/>
      <c r="G47" s="1010"/>
      <c r="H47" s="1011"/>
      <c r="I47" s="1011"/>
      <c r="J47" s="1011"/>
      <c r="K47" s="1011"/>
      <c r="L47" s="1011"/>
      <c r="M47" s="1011"/>
      <c r="N47" s="1011"/>
      <c r="O47" s="1012"/>
      <c r="P47" s="1018"/>
      <c r="Q47" s="1018"/>
      <c r="R47" s="1018"/>
      <c r="S47" s="1018"/>
      <c r="T47" s="1018"/>
      <c r="U47" s="1018"/>
      <c r="V47" s="1018"/>
      <c r="W47" s="1018"/>
      <c r="X47" s="1019"/>
      <c r="Y47" s="419" t="s">
        <v>54</v>
      </c>
      <c r="Z47" s="1023"/>
      <c r="AA47" s="1024"/>
      <c r="AB47" s="527"/>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8"/>
      <c r="B48" s="409"/>
      <c r="C48" s="409"/>
      <c r="D48" s="409"/>
      <c r="E48" s="409"/>
      <c r="F48" s="410"/>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1"/>
      <c r="Z51" s="833"/>
      <c r="AA51" s="834"/>
      <c r="AB51" s="242" t="s">
        <v>11</v>
      </c>
      <c r="AC51" s="1036"/>
      <c r="AD51" s="1037"/>
      <c r="AE51" s="248" t="s">
        <v>396</v>
      </c>
      <c r="AF51" s="248"/>
      <c r="AG51" s="248"/>
      <c r="AH51" s="248"/>
      <c r="AI51" s="248" t="s">
        <v>394</v>
      </c>
      <c r="AJ51" s="248"/>
      <c r="AK51" s="248"/>
      <c r="AL51" s="248"/>
      <c r="AM51" s="248" t="s">
        <v>423</v>
      </c>
      <c r="AN51" s="248"/>
      <c r="AO51" s="248"/>
      <c r="AP51" s="242"/>
      <c r="AQ51" s="158" t="s">
        <v>235</v>
      </c>
      <c r="AR51" s="129"/>
      <c r="AS51" s="129"/>
      <c r="AT51" s="130"/>
      <c r="AU51" s="537" t="s">
        <v>134</v>
      </c>
      <c r="AV51" s="537"/>
      <c r="AW51" s="537"/>
      <c r="AX51" s="538"/>
    </row>
    <row r="52" spans="1:50" ht="18.75"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2">
      <c r="A53" s="404"/>
      <c r="B53" s="402"/>
      <c r="C53" s="402"/>
      <c r="D53" s="402"/>
      <c r="E53" s="402"/>
      <c r="F53" s="403"/>
      <c r="G53" s="566"/>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5"/>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5"/>
      <c r="B54" s="406"/>
      <c r="C54" s="406"/>
      <c r="D54" s="406"/>
      <c r="E54" s="406"/>
      <c r="F54" s="407"/>
      <c r="G54" s="1010"/>
      <c r="H54" s="1011"/>
      <c r="I54" s="1011"/>
      <c r="J54" s="1011"/>
      <c r="K54" s="1011"/>
      <c r="L54" s="1011"/>
      <c r="M54" s="1011"/>
      <c r="N54" s="1011"/>
      <c r="O54" s="1012"/>
      <c r="P54" s="1018"/>
      <c r="Q54" s="1018"/>
      <c r="R54" s="1018"/>
      <c r="S54" s="1018"/>
      <c r="T54" s="1018"/>
      <c r="U54" s="1018"/>
      <c r="V54" s="1018"/>
      <c r="W54" s="1018"/>
      <c r="X54" s="1019"/>
      <c r="Y54" s="419" t="s">
        <v>54</v>
      </c>
      <c r="Z54" s="1023"/>
      <c r="AA54" s="1024"/>
      <c r="AB54" s="527"/>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8"/>
      <c r="B55" s="409"/>
      <c r="C55" s="409"/>
      <c r="D55" s="409"/>
      <c r="E55" s="409"/>
      <c r="F55" s="410"/>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1"/>
      <c r="Z58" s="833"/>
      <c r="AA58" s="834"/>
      <c r="AB58" s="1035" t="s">
        <v>11</v>
      </c>
      <c r="AC58" s="1036"/>
      <c r="AD58" s="1037"/>
      <c r="AE58" s="248" t="s">
        <v>396</v>
      </c>
      <c r="AF58" s="248"/>
      <c r="AG58" s="248"/>
      <c r="AH58" s="248"/>
      <c r="AI58" s="248" t="s">
        <v>394</v>
      </c>
      <c r="AJ58" s="248"/>
      <c r="AK58" s="248"/>
      <c r="AL58" s="248"/>
      <c r="AM58" s="248" t="s">
        <v>423</v>
      </c>
      <c r="AN58" s="248"/>
      <c r="AO58" s="248"/>
      <c r="AP58" s="242"/>
      <c r="AQ58" s="158" t="s">
        <v>235</v>
      </c>
      <c r="AR58" s="129"/>
      <c r="AS58" s="129"/>
      <c r="AT58" s="130"/>
      <c r="AU58" s="537" t="s">
        <v>134</v>
      </c>
      <c r="AV58" s="537"/>
      <c r="AW58" s="537"/>
      <c r="AX58" s="538"/>
    </row>
    <row r="59" spans="1:50" ht="18.75"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2">
      <c r="A60" s="404"/>
      <c r="B60" s="402"/>
      <c r="C60" s="402"/>
      <c r="D60" s="402"/>
      <c r="E60" s="402"/>
      <c r="F60" s="403"/>
      <c r="G60" s="566"/>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5"/>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5"/>
      <c r="B61" s="406"/>
      <c r="C61" s="406"/>
      <c r="D61" s="406"/>
      <c r="E61" s="406"/>
      <c r="F61" s="407"/>
      <c r="G61" s="1010"/>
      <c r="H61" s="1011"/>
      <c r="I61" s="1011"/>
      <c r="J61" s="1011"/>
      <c r="K61" s="1011"/>
      <c r="L61" s="1011"/>
      <c r="M61" s="1011"/>
      <c r="N61" s="1011"/>
      <c r="O61" s="1012"/>
      <c r="P61" s="1018"/>
      <c r="Q61" s="1018"/>
      <c r="R61" s="1018"/>
      <c r="S61" s="1018"/>
      <c r="T61" s="1018"/>
      <c r="U61" s="1018"/>
      <c r="V61" s="1018"/>
      <c r="W61" s="1018"/>
      <c r="X61" s="1019"/>
      <c r="Y61" s="419" t="s">
        <v>54</v>
      </c>
      <c r="Z61" s="1023"/>
      <c r="AA61" s="1024"/>
      <c r="AB61" s="527"/>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8"/>
      <c r="B62" s="409"/>
      <c r="C62" s="409"/>
      <c r="D62" s="409"/>
      <c r="E62" s="409"/>
      <c r="F62" s="410"/>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1"/>
      <c r="Z65" s="833"/>
      <c r="AA65" s="834"/>
      <c r="AB65" s="1035" t="s">
        <v>11</v>
      </c>
      <c r="AC65" s="1036"/>
      <c r="AD65" s="1037"/>
      <c r="AE65" s="248" t="s">
        <v>396</v>
      </c>
      <c r="AF65" s="248"/>
      <c r="AG65" s="248"/>
      <c r="AH65" s="248"/>
      <c r="AI65" s="248" t="s">
        <v>394</v>
      </c>
      <c r="AJ65" s="248"/>
      <c r="AK65" s="248"/>
      <c r="AL65" s="248"/>
      <c r="AM65" s="248" t="s">
        <v>423</v>
      </c>
      <c r="AN65" s="248"/>
      <c r="AO65" s="248"/>
      <c r="AP65" s="242"/>
      <c r="AQ65" s="158" t="s">
        <v>235</v>
      </c>
      <c r="AR65" s="129"/>
      <c r="AS65" s="129"/>
      <c r="AT65" s="130"/>
      <c r="AU65" s="537" t="s">
        <v>134</v>
      </c>
      <c r="AV65" s="537"/>
      <c r="AW65" s="537"/>
      <c r="AX65" s="538"/>
    </row>
    <row r="66" spans="1:50" ht="18.75" customHeight="1" x14ac:dyDescent="0.2">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2">
      <c r="A67" s="404"/>
      <c r="B67" s="402"/>
      <c r="C67" s="402"/>
      <c r="D67" s="402"/>
      <c r="E67" s="402"/>
      <c r="F67" s="403"/>
      <c r="G67" s="566"/>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5"/>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5"/>
      <c r="B68" s="406"/>
      <c r="C68" s="406"/>
      <c r="D68" s="406"/>
      <c r="E68" s="406"/>
      <c r="F68" s="407"/>
      <c r="G68" s="1010"/>
      <c r="H68" s="1011"/>
      <c r="I68" s="1011"/>
      <c r="J68" s="1011"/>
      <c r="K68" s="1011"/>
      <c r="L68" s="1011"/>
      <c r="M68" s="1011"/>
      <c r="N68" s="1011"/>
      <c r="O68" s="1012"/>
      <c r="P68" s="1018"/>
      <c r="Q68" s="1018"/>
      <c r="R68" s="1018"/>
      <c r="S68" s="1018"/>
      <c r="T68" s="1018"/>
      <c r="U68" s="1018"/>
      <c r="V68" s="1018"/>
      <c r="W68" s="1018"/>
      <c r="X68" s="1019"/>
      <c r="Y68" s="419" t="s">
        <v>54</v>
      </c>
      <c r="Z68" s="1023"/>
      <c r="AA68" s="1024"/>
      <c r="AB68" s="527"/>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8"/>
      <c r="B69" s="409"/>
      <c r="C69" s="409"/>
      <c r="D69" s="409"/>
      <c r="E69" s="409"/>
      <c r="F69" s="410"/>
      <c r="G69" s="1013"/>
      <c r="H69" s="1014"/>
      <c r="I69" s="1014"/>
      <c r="J69" s="1014"/>
      <c r="K69" s="1014"/>
      <c r="L69" s="1014"/>
      <c r="M69" s="1014"/>
      <c r="N69" s="1014"/>
      <c r="O69" s="1015"/>
      <c r="P69" s="1020"/>
      <c r="Q69" s="1020"/>
      <c r="R69" s="1020"/>
      <c r="S69" s="1020"/>
      <c r="T69" s="1020"/>
      <c r="U69" s="1020"/>
      <c r="V69" s="1020"/>
      <c r="W69" s="1020"/>
      <c r="X69" s="1021"/>
      <c r="Y69" s="419" t="s">
        <v>13</v>
      </c>
      <c r="Z69" s="1023"/>
      <c r="AA69" s="1024"/>
      <c r="AB69" s="561" t="s">
        <v>182</v>
      </c>
      <c r="AC69" s="370"/>
      <c r="AD69" s="370"/>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28</v>
      </c>
      <c r="B2" s="1060"/>
      <c r="C2" s="1060"/>
      <c r="D2" s="1060"/>
      <c r="E2" s="1060"/>
      <c r="F2" s="1061"/>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3"/>
      <c r="B4" s="1054"/>
      <c r="C4" s="1054"/>
      <c r="D4" s="1054"/>
      <c r="E4" s="1054"/>
      <c r="F4" s="1055"/>
      <c r="G4" s="673"/>
      <c r="H4" s="674"/>
      <c r="I4" s="674"/>
      <c r="J4" s="674"/>
      <c r="K4" s="675"/>
      <c r="L4" s="667"/>
      <c r="M4" s="668"/>
      <c r="N4" s="668"/>
      <c r="O4" s="668"/>
      <c r="P4" s="668"/>
      <c r="Q4" s="668"/>
      <c r="R4" s="668"/>
      <c r="S4" s="668"/>
      <c r="T4" s="668"/>
      <c r="U4" s="668"/>
      <c r="V4" s="668"/>
      <c r="W4" s="668"/>
      <c r="X4" s="669"/>
      <c r="Y4" s="389"/>
      <c r="Z4" s="390"/>
      <c r="AA4" s="390"/>
      <c r="AB4" s="809"/>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2">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53"/>
      <c r="B16" s="1054"/>
      <c r="C16" s="1054"/>
      <c r="D16" s="1054"/>
      <c r="E16" s="1054"/>
      <c r="F16" s="1055"/>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3"/>
      <c r="B17" s="1054"/>
      <c r="C17" s="1054"/>
      <c r="D17" s="1054"/>
      <c r="E17" s="1054"/>
      <c r="F17" s="1055"/>
      <c r="G17" s="673"/>
      <c r="H17" s="674"/>
      <c r="I17" s="674"/>
      <c r="J17" s="674"/>
      <c r="K17" s="675"/>
      <c r="L17" s="667"/>
      <c r="M17" s="668"/>
      <c r="N17" s="668"/>
      <c r="O17" s="668"/>
      <c r="P17" s="668"/>
      <c r="Q17" s="668"/>
      <c r="R17" s="668"/>
      <c r="S17" s="668"/>
      <c r="T17" s="668"/>
      <c r="U17" s="668"/>
      <c r="V17" s="668"/>
      <c r="W17" s="668"/>
      <c r="X17" s="669"/>
      <c r="Y17" s="389"/>
      <c r="Z17" s="390"/>
      <c r="AA17" s="390"/>
      <c r="AB17" s="809"/>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2">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3"/>
      <c r="B29" s="1054"/>
      <c r="C29" s="1054"/>
      <c r="D29" s="1054"/>
      <c r="E29" s="1054"/>
      <c r="F29" s="1055"/>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3"/>
      <c r="B30" s="1054"/>
      <c r="C30" s="1054"/>
      <c r="D30" s="1054"/>
      <c r="E30" s="1054"/>
      <c r="F30" s="1055"/>
      <c r="G30" s="673"/>
      <c r="H30" s="674"/>
      <c r="I30" s="674"/>
      <c r="J30" s="674"/>
      <c r="K30" s="675"/>
      <c r="L30" s="667"/>
      <c r="M30" s="668"/>
      <c r="N30" s="668"/>
      <c r="O30" s="668"/>
      <c r="P30" s="668"/>
      <c r="Q30" s="668"/>
      <c r="R30" s="668"/>
      <c r="S30" s="668"/>
      <c r="T30" s="668"/>
      <c r="U30" s="668"/>
      <c r="V30" s="668"/>
      <c r="W30" s="668"/>
      <c r="X30" s="669"/>
      <c r="Y30" s="389"/>
      <c r="Z30" s="390"/>
      <c r="AA30" s="390"/>
      <c r="AB30" s="809"/>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2">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3"/>
      <c r="B42" s="1054"/>
      <c r="C42" s="1054"/>
      <c r="D42" s="1054"/>
      <c r="E42" s="1054"/>
      <c r="F42" s="1055"/>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3"/>
      <c r="B43" s="1054"/>
      <c r="C43" s="1054"/>
      <c r="D43" s="1054"/>
      <c r="E43" s="1054"/>
      <c r="F43" s="1055"/>
      <c r="G43" s="673"/>
      <c r="H43" s="674"/>
      <c r="I43" s="674"/>
      <c r="J43" s="674"/>
      <c r="K43" s="675"/>
      <c r="L43" s="667"/>
      <c r="M43" s="668"/>
      <c r="N43" s="668"/>
      <c r="O43" s="668"/>
      <c r="P43" s="668"/>
      <c r="Q43" s="668"/>
      <c r="R43" s="668"/>
      <c r="S43" s="668"/>
      <c r="T43" s="668"/>
      <c r="U43" s="668"/>
      <c r="V43" s="668"/>
      <c r="W43" s="668"/>
      <c r="X43" s="669"/>
      <c r="Y43" s="389"/>
      <c r="Z43" s="390"/>
      <c r="AA43" s="390"/>
      <c r="AB43" s="809"/>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2">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28</v>
      </c>
      <c r="B55" s="1060"/>
      <c r="C55" s="1060"/>
      <c r="D55" s="1060"/>
      <c r="E55" s="1060"/>
      <c r="F55" s="1061"/>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3"/>
      <c r="B56" s="1054"/>
      <c r="C56" s="1054"/>
      <c r="D56" s="1054"/>
      <c r="E56" s="1054"/>
      <c r="F56" s="1055"/>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3"/>
      <c r="B57" s="1054"/>
      <c r="C57" s="1054"/>
      <c r="D57" s="1054"/>
      <c r="E57" s="1054"/>
      <c r="F57" s="1055"/>
      <c r="G57" s="673"/>
      <c r="H57" s="674"/>
      <c r="I57" s="674"/>
      <c r="J57" s="674"/>
      <c r="K57" s="675"/>
      <c r="L57" s="667"/>
      <c r="M57" s="668"/>
      <c r="N57" s="668"/>
      <c r="O57" s="668"/>
      <c r="P57" s="668"/>
      <c r="Q57" s="668"/>
      <c r="R57" s="668"/>
      <c r="S57" s="668"/>
      <c r="T57" s="668"/>
      <c r="U57" s="668"/>
      <c r="V57" s="668"/>
      <c r="W57" s="668"/>
      <c r="X57" s="669"/>
      <c r="Y57" s="389"/>
      <c r="Z57" s="390"/>
      <c r="AA57" s="390"/>
      <c r="AB57" s="809"/>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2">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53"/>
      <c r="B69" s="1054"/>
      <c r="C69" s="1054"/>
      <c r="D69" s="1054"/>
      <c r="E69" s="1054"/>
      <c r="F69" s="1055"/>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3"/>
      <c r="B70" s="1054"/>
      <c r="C70" s="1054"/>
      <c r="D70" s="1054"/>
      <c r="E70" s="1054"/>
      <c r="F70" s="1055"/>
      <c r="G70" s="673"/>
      <c r="H70" s="674"/>
      <c r="I70" s="674"/>
      <c r="J70" s="674"/>
      <c r="K70" s="675"/>
      <c r="L70" s="667"/>
      <c r="M70" s="668"/>
      <c r="N70" s="668"/>
      <c r="O70" s="668"/>
      <c r="P70" s="668"/>
      <c r="Q70" s="668"/>
      <c r="R70" s="668"/>
      <c r="S70" s="668"/>
      <c r="T70" s="668"/>
      <c r="U70" s="668"/>
      <c r="V70" s="668"/>
      <c r="W70" s="668"/>
      <c r="X70" s="669"/>
      <c r="Y70" s="389"/>
      <c r="Z70" s="390"/>
      <c r="AA70" s="390"/>
      <c r="AB70" s="809"/>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2">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3"/>
      <c r="B82" s="1054"/>
      <c r="C82" s="1054"/>
      <c r="D82" s="1054"/>
      <c r="E82" s="1054"/>
      <c r="F82" s="1055"/>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3"/>
      <c r="B83" s="1054"/>
      <c r="C83" s="1054"/>
      <c r="D83" s="1054"/>
      <c r="E83" s="1054"/>
      <c r="F83" s="1055"/>
      <c r="G83" s="673"/>
      <c r="H83" s="674"/>
      <c r="I83" s="674"/>
      <c r="J83" s="674"/>
      <c r="K83" s="675"/>
      <c r="L83" s="667"/>
      <c r="M83" s="668"/>
      <c r="N83" s="668"/>
      <c r="O83" s="668"/>
      <c r="P83" s="668"/>
      <c r="Q83" s="668"/>
      <c r="R83" s="668"/>
      <c r="S83" s="668"/>
      <c r="T83" s="668"/>
      <c r="U83" s="668"/>
      <c r="V83" s="668"/>
      <c r="W83" s="668"/>
      <c r="X83" s="669"/>
      <c r="Y83" s="389"/>
      <c r="Z83" s="390"/>
      <c r="AA83" s="390"/>
      <c r="AB83" s="809"/>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2">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3"/>
      <c r="B95" s="1054"/>
      <c r="C95" s="1054"/>
      <c r="D95" s="1054"/>
      <c r="E95" s="1054"/>
      <c r="F95" s="1055"/>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3"/>
      <c r="B96" s="1054"/>
      <c r="C96" s="1054"/>
      <c r="D96" s="1054"/>
      <c r="E96" s="1054"/>
      <c r="F96" s="1055"/>
      <c r="G96" s="673"/>
      <c r="H96" s="674"/>
      <c r="I96" s="674"/>
      <c r="J96" s="674"/>
      <c r="K96" s="675"/>
      <c r="L96" s="667"/>
      <c r="M96" s="668"/>
      <c r="N96" s="668"/>
      <c r="O96" s="668"/>
      <c r="P96" s="668"/>
      <c r="Q96" s="668"/>
      <c r="R96" s="668"/>
      <c r="S96" s="668"/>
      <c r="T96" s="668"/>
      <c r="U96" s="668"/>
      <c r="V96" s="668"/>
      <c r="W96" s="668"/>
      <c r="X96" s="669"/>
      <c r="Y96" s="389"/>
      <c r="Z96" s="390"/>
      <c r="AA96" s="390"/>
      <c r="AB96" s="809"/>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2">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28</v>
      </c>
      <c r="B108" s="1060"/>
      <c r="C108" s="1060"/>
      <c r="D108" s="1060"/>
      <c r="E108" s="1060"/>
      <c r="F108" s="1061"/>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3"/>
      <c r="B109" s="1054"/>
      <c r="C109" s="1054"/>
      <c r="D109" s="1054"/>
      <c r="E109" s="1054"/>
      <c r="F109" s="1055"/>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3"/>
      <c r="B110" s="1054"/>
      <c r="C110" s="1054"/>
      <c r="D110" s="1054"/>
      <c r="E110" s="1054"/>
      <c r="F110" s="1055"/>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9"/>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2">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53"/>
      <c r="B122" s="1054"/>
      <c r="C122" s="1054"/>
      <c r="D122" s="1054"/>
      <c r="E122" s="1054"/>
      <c r="F122" s="1055"/>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3"/>
      <c r="B123" s="1054"/>
      <c r="C123" s="1054"/>
      <c r="D123" s="1054"/>
      <c r="E123" s="1054"/>
      <c r="F123" s="1055"/>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9"/>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2">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3"/>
      <c r="B135" s="1054"/>
      <c r="C135" s="1054"/>
      <c r="D135" s="1054"/>
      <c r="E135" s="1054"/>
      <c r="F135" s="1055"/>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3"/>
      <c r="B136" s="1054"/>
      <c r="C136" s="1054"/>
      <c r="D136" s="1054"/>
      <c r="E136" s="1054"/>
      <c r="F136" s="1055"/>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9"/>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2">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3"/>
      <c r="B148" s="1054"/>
      <c r="C148" s="1054"/>
      <c r="D148" s="1054"/>
      <c r="E148" s="1054"/>
      <c r="F148" s="1055"/>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3"/>
      <c r="B149" s="1054"/>
      <c r="C149" s="1054"/>
      <c r="D149" s="1054"/>
      <c r="E149" s="1054"/>
      <c r="F149" s="1055"/>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9"/>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2">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28</v>
      </c>
      <c r="B161" s="1060"/>
      <c r="C161" s="1060"/>
      <c r="D161" s="1060"/>
      <c r="E161" s="1060"/>
      <c r="F161" s="1061"/>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3"/>
      <c r="B162" s="1054"/>
      <c r="C162" s="1054"/>
      <c r="D162" s="1054"/>
      <c r="E162" s="1054"/>
      <c r="F162" s="1055"/>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3"/>
      <c r="B163" s="1054"/>
      <c r="C163" s="1054"/>
      <c r="D163" s="1054"/>
      <c r="E163" s="1054"/>
      <c r="F163" s="1055"/>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9"/>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2">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53"/>
      <c r="B175" s="1054"/>
      <c r="C175" s="1054"/>
      <c r="D175" s="1054"/>
      <c r="E175" s="1054"/>
      <c r="F175" s="1055"/>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3"/>
      <c r="B176" s="1054"/>
      <c r="C176" s="1054"/>
      <c r="D176" s="1054"/>
      <c r="E176" s="1054"/>
      <c r="F176" s="1055"/>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9"/>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2">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3"/>
      <c r="B188" s="1054"/>
      <c r="C188" s="1054"/>
      <c r="D188" s="1054"/>
      <c r="E188" s="1054"/>
      <c r="F188" s="1055"/>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3"/>
      <c r="B189" s="1054"/>
      <c r="C189" s="1054"/>
      <c r="D189" s="1054"/>
      <c r="E189" s="1054"/>
      <c r="F189" s="1055"/>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9"/>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2">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3"/>
      <c r="B201" s="1054"/>
      <c r="C201" s="1054"/>
      <c r="D201" s="1054"/>
      <c r="E201" s="1054"/>
      <c r="F201" s="1055"/>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3"/>
      <c r="B202" s="1054"/>
      <c r="C202" s="1054"/>
      <c r="D202" s="1054"/>
      <c r="E202" s="1054"/>
      <c r="F202" s="1055"/>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9"/>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2">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3"/>
      <c r="B215" s="1054"/>
      <c r="C215" s="1054"/>
      <c r="D215" s="1054"/>
      <c r="E215" s="1054"/>
      <c r="F215" s="1055"/>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3"/>
      <c r="B216" s="1054"/>
      <c r="C216" s="1054"/>
      <c r="D216" s="1054"/>
      <c r="E216" s="1054"/>
      <c r="F216" s="1055"/>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9"/>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2">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53"/>
      <c r="B228" s="1054"/>
      <c r="C228" s="1054"/>
      <c r="D228" s="1054"/>
      <c r="E228" s="1054"/>
      <c r="F228" s="1055"/>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3"/>
      <c r="B229" s="1054"/>
      <c r="C229" s="1054"/>
      <c r="D229" s="1054"/>
      <c r="E229" s="1054"/>
      <c r="F229" s="1055"/>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9"/>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2">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3"/>
      <c r="B241" s="1054"/>
      <c r="C241" s="1054"/>
      <c r="D241" s="1054"/>
      <c r="E241" s="1054"/>
      <c r="F241" s="1055"/>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3"/>
      <c r="B242" s="1054"/>
      <c r="C242" s="1054"/>
      <c r="D242" s="1054"/>
      <c r="E242" s="1054"/>
      <c r="F242" s="1055"/>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9"/>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2">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3"/>
      <c r="B254" s="1054"/>
      <c r="C254" s="1054"/>
      <c r="D254" s="1054"/>
      <c r="E254" s="1054"/>
      <c r="F254" s="1055"/>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3"/>
      <c r="B255" s="1054"/>
      <c r="C255" s="1054"/>
      <c r="D255" s="1054"/>
      <c r="E255" s="1054"/>
      <c r="F255" s="1055"/>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9"/>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2">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4">
        <v>1</v>
      </c>
      <c r="B4" s="106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64">
        <v>2</v>
      </c>
      <c r="B5" s="106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64">
        <v>3</v>
      </c>
      <c r="B6" s="106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64">
        <v>4</v>
      </c>
      <c r="B7" s="106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64">
        <v>5</v>
      </c>
      <c r="B8" s="106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64">
        <v>6</v>
      </c>
      <c r="B9" s="106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64">
        <v>7</v>
      </c>
      <c r="B10" s="106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64">
        <v>8</v>
      </c>
      <c r="B11" s="106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64">
        <v>9</v>
      </c>
      <c r="B12" s="106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64">
        <v>10</v>
      </c>
      <c r="B13" s="106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64">
        <v>11</v>
      </c>
      <c r="B14" s="106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64">
        <v>12</v>
      </c>
      <c r="B15" s="106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64">
        <v>13</v>
      </c>
      <c r="B16" s="106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64">
        <v>14</v>
      </c>
      <c r="B17" s="106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64">
        <v>15</v>
      </c>
      <c r="B18" s="106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64">
        <v>16</v>
      </c>
      <c r="B19" s="106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64">
        <v>17</v>
      </c>
      <c r="B20" s="106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64">
        <v>18</v>
      </c>
      <c r="B21" s="106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64">
        <v>19</v>
      </c>
      <c r="B22" s="106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64">
        <v>20</v>
      </c>
      <c r="B23" s="106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64">
        <v>21</v>
      </c>
      <c r="B24" s="106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64">
        <v>22</v>
      </c>
      <c r="B25" s="106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64">
        <v>23</v>
      </c>
      <c r="B26" s="106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64">
        <v>24</v>
      </c>
      <c r="B27" s="106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64">
        <v>25</v>
      </c>
      <c r="B28" s="106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64">
        <v>26</v>
      </c>
      <c r="B29" s="106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64">
        <v>27</v>
      </c>
      <c r="B30" s="106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64">
        <v>28</v>
      </c>
      <c r="B31" s="106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64">
        <v>29</v>
      </c>
      <c r="B32" s="106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64">
        <v>30</v>
      </c>
      <c r="B33" s="106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4">
        <v>1</v>
      </c>
      <c r="B37" s="106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64">
        <v>2</v>
      </c>
      <c r="B38" s="106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64">
        <v>3</v>
      </c>
      <c r="B39" s="106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64">
        <v>4</v>
      </c>
      <c r="B40" s="106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64">
        <v>5</v>
      </c>
      <c r="B41" s="106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64">
        <v>6</v>
      </c>
      <c r="B42" s="106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64">
        <v>7</v>
      </c>
      <c r="B43" s="106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64">
        <v>8</v>
      </c>
      <c r="B44" s="106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64">
        <v>9</v>
      </c>
      <c r="B45" s="106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64">
        <v>10</v>
      </c>
      <c r="B46" s="106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64">
        <v>11</v>
      </c>
      <c r="B47" s="106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64">
        <v>12</v>
      </c>
      <c r="B48" s="106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64">
        <v>13</v>
      </c>
      <c r="B49" s="106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64">
        <v>14</v>
      </c>
      <c r="B50" s="106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64">
        <v>15</v>
      </c>
      <c r="B51" s="106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64">
        <v>16</v>
      </c>
      <c r="B52" s="106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64">
        <v>17</v>
      </c>
      <c r="B53" s="106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64">
        <v>18</v>
      </c>
      <c r="B54" s="106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64">
        <v>19</v>
      </c>
      <c r="B55" s="106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64">
        <v>20</v>
      </c>
      <c r="B56" s="106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64">
        <v>21</v>
      </c>
      <c r="B57" s="106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64">
        <v>22</v>
      </c>
      <c r="B58" s="106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64">
        <v>23</v>
      </c>
      <c r="B59" s="106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64">
        <v>24</v>
      </c>
      <c r="B60" s="106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64">
        <v>25</v>
      </c>
      <c r="B61" s="106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64">
        <v>26</v>
      </c>
      <c r="B62" s="106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64">
        <v>27</v>
      </c>
      <c r="B63" s="106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64">
        <v>28</v>
      </c>
      <c r="B64" s="106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64">
        <v>29</v>
      </c>
      <c r="B65" s="106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64">
        <v>30</v>
      </c>
      <c r="B66" s="106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4">
        <v>1</v>
      </c>
      <c r="B70" s="106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64">
        <v>2</v>
      </c>
      <c r="B71" s="106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64">
        <v>3</v>
      </c>
      <c r="B72" s="106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64">
        <v>4</v>
      </c>
      <c r="B73" s="106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64">
        <v>5</v>
      </c>
      <c r="B74" s="106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64">
        <v>6</v>
      </c>
      <c r="B75" s="106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64">
        <v>7</v>
      </c>
      <c r="B76" s="106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64">
        <v>8</v>
      </c>
      <c r="B77" s="106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64">
        <v>9</v>
      </c>
      <c r="B78" s="106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64">
        <v>10</v>
      </c>
      <c r="B79" s="106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64">
        <v>11</v>
      </c>
      <c r="B80" s="106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64">
        <v>12</v>
      </c>
      <c r="B81" s="106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64">
        <v>13</v>
      </c>
      <c r="B82" s="106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64">
        <v>14</v>
      </c>
      <c r="B83" s="106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64">
        <v>15</v>
      </c>
      <c r="B84" s="106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64">
        <v>16</v>
      </c>
      <c r="B85" s="106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64">
        <v>17</v>
      </c>
      <c r="B86" s="106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64">
        <v>18</v>
      </c>
      <c r="B87" s="106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64">
        <v>19</v>
      </c>
      <c r="B88" s="106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64">
        <v>20</v>
      </c>
      <c r="B89" s="106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64">
        <v>21</v>
      </c>
      <c r="B90" s="106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64">
        <v>22</v>
      </c>
      <c r="B91" s="106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64">
        <v>23</v>
      </c>
      <c r="B92" s="106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64">
        <v>24</v>
      </c>
      <c r="B93" s="106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64">
        <v>25</v>
      </c>
      <c r="B94" s="106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64">
        <v>26</v>
      </c>
      <c r="B95" s="106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64">
        <v>27</v>
      </c>
      <c r="B96" s="106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64">
        <v>28</v>
      </c>
      <c r="B97" s="106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64">
        <v>29</v>
      </c>
      <c r="B98" s="106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64">
        <v>30</v>
      </c>
      <c r="B99" s="106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4">
        <v>1</v>
      </c>
      <c r="B103" s="106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64">
        <v>2</v>
      </c>
      <c r="B104" s="106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64">
        <v>3</v>
      </c>
      <c r="B105" s="106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64">
        <v>4</v>
      </c>
      <c r="B106" s="106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64">
        <v>5</v>
      </c>
      <c r="B107" s="106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64">
        <v>6</v>
      </c>
      <c r="B108" s="106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64">
        <v>7</v>
      </c>
      <c r="B109" s="106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64">
        <v>8</v>
      </c>
      <c r="B110" s="106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64">
        <v>9</v>
      </c>
      <c r="B111" s="106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64">
        <v>10</v>
      </c>
      <c r="B112" s="106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64">
        <v>11</v>
      </c>
      <c r="B113" s="106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64">
        <v>12</v>
      </c>
      <c r="B114" s="106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64">
        <v>13</v>
      </c>
      <c r="B115" s="106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64">
        <v>14</v>
      </c>
      <c r="B116" s="106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64">
        <v>15</v>
      </c>
      <c r="B117" s="106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64">
        <v>16</v>
      </c>
      <c r="B118" s="106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64">
        <v>17</v>
      </c>
      <c r="B119" s="106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64">
        <v>18</v>
      </c>
      <c r="B120" s="106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64">
        <v>19</v>
      </c>
      <c r="B121" s="106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64">
        <v>20</v>
      </c>
      <c r="B122" s="106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64">
        <v>21</v>
      </c>
      <c r="B123" s="106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64">
        <v>22</v>
      </c>
      <c r="B124" s="106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64">
        <v>23</v>
      </c>
      <c r="B125" s="106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64">
        <v>24</v>
      </c>
      <c r="B126" s="106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64">
        <v>25</v>
      </c>
      <c r="B127" s="106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64">
        <v>26</v>
      </c>
      <c r="B128" s="106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64">
        <v>27</v>
      </c>
      <c r="B129" s="106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64">
        <v>28</v>
      </c>
      <c r="B130" s="106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64">
        <v>29</v>
      </c>
      <c r="B131" s="106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64">
        <v>30</v>
      </c>
      <c r="B132" s="106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4">
        <v>1</v>
      </c>
      <c r="B136" s="106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64">
        <v>2</v>
      </c>
      <c r="B137" s="106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64">
        <v>3</v>
      </c>
      <c r="B138" s="106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64">
        <v>4</v>
      </c>
      <c r="B139" s="106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64">
        <v>5</v>
      </c>
      <c r="B140" s="106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64">
        <v>6</v>
      </c>
      <c r="B141" s="106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64">
        <v>7</v>
      </c>
      <c r="B142" s="106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64">
        <v>8</v>
      </c>
      <c r="B143" s="106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64">
        <v>9</v>
      </c>
      <c r="B144" s="106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64">
        <v>10</v>
      </c>
      <c r="B145" s="106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64">
        <v>11</v>
      </c>
      <c r="B146" s="106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64">
        <v>12</v>
      </c>
      <c r="B147" s="106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64">
        <v>13</v>
      </c>
      <c r="B148" s="106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64">
        <v>14</v>
      </c>
      <c r="B149" s="106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64">
        <v>15</v>
      </c>
      <c r="B150" s="106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64">
        <v>16</v>
      </c>
      <c r="B151" s="106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64">
        <v>17</v>
      </c>
      <c r="B152" s="106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64">
        <v>18</v>
      </c>
      <c r="B153" s="106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64">
        <v>19</v>
      </c>
      <c r="B154" s="106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64">
        <v>20</v>
      </c>
      <c r="B155" s="106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64">
        <v>21</v>
      </c>
      <c r="B156" s="106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64">
        <v>22</v>
      </c>
      <c r="B157" s="106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64">
        <v>23</v>
      </c>
      <c r="B158" s="106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64">
        <v>24</v>
      </c>
      <c r="B159" s="106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64">
        <v>25</v>
      </c>
      <c r="B160" s="106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64">
        <v>26</v>
      </c>
      <c r="B161" s="106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64">
        <v>27</v>
      </c>
      <c r="B162" s="106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64">
        <v>28</v>
      </c>
      <c r="B163" s="106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64">
        <v>29</v>
      </c>
      <c r="B164" s="106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64">
        <v>30</v>
      </c>
      <c r="B165" s="106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4">
        <v>1</v>
      </c>
      <c r="B169" s="106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64">
        <v>2</v>
      </c>
      <c r="B170" s="106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64">
        <v>3</v>
      </c>
      <c r="B171" s="106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64">
        <v>4</v>
      </c>
      <c r="B172" s="106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64">
        <v>5</v>
      </c>
      <c r="B173" s="106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64">
        <v>6</v>
      </c>
      <c r="B174" s="106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64">
        <v>7</v>
      </c>
      <c r="B175" s="106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64">
        <v>8</v>
      </c>
      <c r="B176" s="106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64">
        <v>9</v>
      </c>
      <c r="B177" s="106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64">
        <v>10</v>
      </c>
      <c r="B178" s="106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64">
        <v>11</v>
      </c>
      <c r="B179" s="106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64">
        <v>12</v>
      </c>
      <c r="B180" s="106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64">
        <v>13</v>
      </c>
      <c r="B181" s="106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64">
        <v>14</v>
      </c>
      <c r="B182" s="106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64">
        <v>15</v>
      </c>
      <c r="B183" s="106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64">
        <v>16</v>
      </c>
      <c r="B184" s="106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64">
        <v>17</v>
      </c>
      <c r="B185" s="106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64">
        <v>18</v>
      </c>
      <c r="B186" s="106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64">
        <v>19</v>
      </c>
      <c r="B187" s="106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64">
        <v>20</v>
      </c>
      <c r="B188" s="106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64">
        <v>21</v>
      </c>
      <c r="B189" s="106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64">
        <v>22</v>
      </c>
      <c r="B190" s="106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64">
        <v>23</v>
      </c>
      <c r="B191" s="106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64">
        <v>24</v>
      </c>
      <c r="B192" s="106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64">
        <v>25</v>
      </c>
      <c r="B193" s="106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64">
        <v>26</v>
      </c>
      <c r="B194" s="106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64">
        <v>27</v>
      </c>
      <c r="B195" s="106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64">
        <v>28</v>
      </c>
      <c r="B196" s="106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64">
        <v>29</v>
      </c>
      <c r="B197" s="106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64">
        <v>30</v>
      </c>
      <c r="B198" s="106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4">
        <v>1</v>
      </c>
      <c r="B202" s="106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64">
        <v>2</v>
      </c>
      <c r="B203" s="106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64">
        <v>3</v>
      </c>
      <c r="B204" s="106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64">
        <v>4</v>
      </c>
      <c r="B205" s="106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64">
        <v>5</v>
      </c>
      <c r="B206" s="106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64">
        <v>6</v>
      </c>
      <c r="B207" s="106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64">
        <v>7</v>
      </c>
      <c r="B208" s="106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64">
        <v>8</v>
      </c>
      <c r="B209" s="106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64">
        <v>9</v>
      </c>
      <c r="B210" s="106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64">
        <v>10</v>
      </c>
      <c r="B211" s="106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64">
        <v>11</v>
      </c>
      <c r="B212" s="106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64">
        <v>12</v>
      </c>
      <c r="B213" s="106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64">
        <v>13</v>
      </c>
      <c r="B214" s="106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64">
        <v>14</v>
      </c>
      <c r="B215" s="106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64">
        <v>15</v>
      </c>
      <c r="B216" s="106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64">
        <v>16</v>
      </c>
      <c r="B217" s="106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64">
        <v>17</v>
      </c>
      <c r="B218" s="106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64">
        <v>18</v>
      </c>
      <c r="B219" s="106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64">
        <v>19</v>
      </c>
      <c r="B220" s="106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64">
        <v>20</v>
      </c>
      <c r="B221" s="106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64">
        <v>21</v>
      </c>
      <c r="B222" s="106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64">
        <v>22</v>
      </c>
      <c r="B223" s="106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64">
        <v>23</v>
      </c>
      <c r="B224" s="106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64">
        <v>24</v>
      </c>
      <c r="B225" s="106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64">
        <v>25</v>
      </c>
      <c r="B226" s="106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64">
        <v>26</v>
      </c>
      <c r="B227" s="106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64">
        <v>27</v>
      </c>
      <c r="B228" s="106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64">
        <v>28</v>
      </c>
      <c r="B229" s="106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64">
        <v>29</v>
      </c>
      <c r="B230" s="106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64">
        <v>30</v>
      </c>
      <c r="B231" s="106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4">
        <v>1</v>
      </c>
      <c r="B235" s="106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64">
        <v>2</v>
      </c>
      <c r="B236" s="106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64">
        <v>3</v>
      </c>
      <c r="B237" s="106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64">
        <v>4</v>
      </c>
      <c r="B238" s="106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64">
        <v>5</v>
      </c>
      <c r="B239" s="106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64">
        <v>6</v>
      </c>
      <c r="B240" s="106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64">
        <v>7</v>
      </c>
      <c r="B241" s="106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64">
        <v>8</v>
      </c>
      <c r="B242" s="106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64">
        <v>9</v>
      </c>
      <c r="B243" s="106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64">
        <v>10</v>
      </c>
      <c r="B244" s="106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64">
        <v>11</v>
      </c>
      <c r="B245" s="106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64">
        <v>12</v>
      </c>
      <c r="B246" s="106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64">
        <v>13</v>
      </c>
      <c r="B247" s="106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64">
        <v>14</v>
      </c>
      <c r="B248" s="106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64">
        <v>15</v>
      </c>
      <c r="B249" s="106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64">
        <v>16</v>
      </c>
      <c r="B250" s="106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64">
        <v>17</v>
      </c>
      <c r="B251" s="106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64">
        <v>18</v>
      </c>
      <c r="B252" s="106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64">
        <v>19</v>
      </c>
      <c r="B253" s="106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64">
        <v>20</v>
      </c>
      <c r="B254" s="106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64">
        <v>21</v>
      </c>
      <c r="B255" s="106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64">
        <v>22</v>
      </c>
      <c r="B256" s="106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64">
        <v>23</v>
      </c>
      <c r="B257" s="106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64">
        <v>24</v>
      </c>
      <c r="B258" s="106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64">
        <v>25</v>
      </c>
      <c r="B259" s="106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64">
        <v>26</v>
      </c>
      <c r="B260" s="106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64">
        <v>27</v>
      </c>
      <c r="B261" s="106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64">
        <v>28</v>
      </c>
      <c r="B262" s="106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64">
        <v>29</v>
      </c>
      <c r="B263" s="106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64">
        <v>30</v>
      </c>
      <c r="B264" s="106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4">
        <v>1</v>
      </c>
      <c r="B268" s="106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64">
        <v>2</v>
      </c>
      <c r="B269" s="106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64">
        <v>3</v>
      </c>
      <c r="B270" s="106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64">
        <v>4</v>
      </c>
      <c r="B271" s="106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64">
        <v>5</v>
      </c>
      <c r="B272" s="106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64">
        <v>6</v>
      </c>
      <c r="B273" s="106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64">
        <v>7</v>
      </c>
      <c r="B274" s="106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64">
        <v>8</v>
      </c>
      <c r="B275" s="106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64">
        <v>9</v>
      </c>
      <c r="B276" s="106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64">
        <v>10</v>
      </c>
      <c r="B277" s="106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64">
        <v>11</v>
      </c>
      <c r="B278" s="106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64">
        <v>12</v>
      </c>
      <c r="B279" s="106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64">
        <v>13</v>
      </c>
      <c r="B280" s="106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64">
        <v>14</v>
      </c>
      <c r="B281" s="106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64">
        <v>15</v>
      </c>
      <c r="B282" s="106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64">
        <v>16</v>
      </c>
      <c r="B283" s="106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64">
        <v>17</v>
      </c>
      <c r="B284" s="106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64">
        <v>18</v>
      </c>
      <c r="B285" s="106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64">
        <v>19</v>
      </c>
      <c r="B286" s="106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64">
        <v>20</v>
      </c>
      <c r="B287" s="106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64">
        <v>21</v>
      </c>
      <c r="B288" s="106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64">
        <v>22</v>
      </c>
      <c r="B289" s="106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64">
        <v>23</v>
      </c>
      <c r="B290" s="106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64">
        <v>24</v>
      </c>
      <c r="B291" s="106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64">
        <v>25</v>
      </c>
      <c r="B292" s="106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64">
        <v>26</v>
      </c>
      <c r="B293" s="106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64">
        <v>27</v>
      </c>
      <c r="B294" s="106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64">
        <v>28</v>
      </c>
      <c r="B295" s="106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64">
        <v>29</v>
      </c>
      <c r="B296" s="106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64">
        <v>30</v>
      </c>
      <c r="B297" s="106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4">
        <v>1</v>
      </c>
      <c r="B301" s="106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64">
        <v>2</v>
      </c>
      <c r="B302" s="106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64">
        <v>3</v>
      </c>
      <c r="B303" s="106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64">
        <v>4</v>
      </c>
      <c r="B304" s="106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64">
        <v>5</v>
      </c>
      <c r="B305" s="106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64">
        <v>6</v>
      </c>
      <c r="B306" s="106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64">
        <v>7</v>
      </c>
      <c r="B307" s="106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64">
        <v>8</v>
      </c>
      <c r="B308" s="106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64">
        <v>9</v>
      </c>
      <c r="B309" s="106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64">
        <v>10</v>
      </c>
      <c r="B310" s="106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64">
        <v>11</v>
      </c>
      <c r="B311" s="106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64">
        <v>12</v>
      </c>
      <c r="B312" s="106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64">
        <v>13</v>
      </c>
      <c r="B313" s="106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64">
        <v>14</v>
      </c>
      <c r="B314" s="106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64">
        <v>15</v>
      </c>
      <c r="B315" s="106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64">
        <v>16</v>
      </c>
      <c r="B316" s="106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64">
        <v>17</v>
      </c>
      <c r="B317" s="106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64">
        <v>18</v>
      </c>
      <c r="B318" s="106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64">
        <v>19</v>
      </c>
      <c r="B319" s="106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64">
        <v>20</v>
      </c>
      <c r="B320" s="106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64">
        <v>21</v>
      </c>
      <c r="B321" s="106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64">
        <v>22</v>
      </c>
      <c r="B322" s="106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64">
        <v>23</v>
      </c>
      <c r="B323" s="106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64">
        <v>24</v>
      </c>
      <c r="B324" s="106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64">
        <v>25</v>
      </c>
      <c r="B325" s="106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64">
        <v>26</v>
      </c>
      <c r="B326" s="106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64">
        <v>27</v>
      </c>
      <c r="B327" s="106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64">
        <v>28</v>
      </c>
      <c r="B328" s="106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64">
        <v>29</v>
      </c>
      <c r="B329" s="106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64">
        <v>30</v>
      </c>
      <c r="B330" s="106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4">
        <v>1</v>
      </c>
      <c r="B334" s="106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64">
        <v>2</v>
      </c>
      <c r="B335" s="106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64">
        <v>3</v>
      </c>
      <c r="B336" s="106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64">
        <v>4</v>
      </c>
      <c r="B337" s="106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64">
        <v>5</v>
      </c>
      <c r="B338" s="106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64">
        <v>6</v>
      </c>
      <c r="B339" s="106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64">
        <v>7</v>
      </c>
      <c r="B340" s="106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64">
        <v>8</v>
      </c>
      <c r="B341" s="106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64">
        <v>9</v>
      </c>
      <c r="B342" s="106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64">
        <v>10</v>
      </c>
      <c r="B343" s="106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64">
        <v>11</v>
      </c>
      <c r="B344" s="106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64">
        <v>12</v>
      </c>
      <c r="B345" s="106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64">
        <v>13</v>
      </c>
      <c r="B346" s="106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64">
        <v>14</v>
      </c>
      <c r="B347" s="106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64">
        <v>15</v>
      </c>
      <c r="B348" s="106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64">
        <v>16</v>
      </c>
      <c r="B349" s="106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64">
        <v>17</v>
      </c>
      <c r="B350" s="106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64">
        <v>18</v>
      </c>
      <c r="B351" s="106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64">
        <v>19</v>
      </c>
      <c r="B352" s="106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64">
        <v>20</v>
      </c>
      <c r="B353" s="106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64">
        <v>21</v>
      </c>
      <c r="B354" s="106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64">
        <v>22</v>
      </c>
      <c r="B355" s="106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64">
        <v>23</v>
      </c>
      <c r="B356" s="106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64">
        <v>24</v>
      </c>
      <c r="B357" s="106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64">
        <v>25</v>
      </c>
      <c r="B358" s="106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64">
        <v>26</v>
      </c>
      <c r="B359" s="106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64">
        <v>27</v>
      </c>
      <c r="B360" s="106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64">
        <v>28</v>
      </c>
      <c r="B361" s="106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64">
        <v>29</v>
      </c>
      <c r="B362" s="106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64">
        <v>30</v>
      </c>
      <c r="B363" s="106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4">
        <v>1</v>
      </c>
      <c r="B367" s="106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64">
        <v>2</v>
      </c>
      <c r="B368" s="106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64">
        <v>3</v>
      </c>
      <c r="B369" s="106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64">
        <v>4</v>
      </c>
      <c r="B370" s="106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64">
        <v>5</v>
      </c>
      <c r="B371" s="106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64">
        <v>6</v>
      </c>
      <c r="B372" s="106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64">
        <v>7</v>
      </c>
      <c r="B373" s="106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64">
        <v>8</v>
      </c>
      <c r="B374" s="106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64">
        <v>9</v>
      </c>
      <c r="B375" s="106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64">
        <v>10</v>
      </c>
      <c r="B376" s="106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64">
        <v>11</v>
      </c>
      <c r="B377" s="106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64">
        <v>12</v>
      </c>
      <c r="B378" s="106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64">
        <v>13</v>
      </c>
      <c r="B379" s="106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64">
        <v>14</v>
      </c>
      <c r="B380" s="106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64">
        <v>15</v>
      </c>
      <c r="B381" s="106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64">
        <v>16</v>
      </c>
      <c r="B382" s="106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64">
        <v>17</v>
      </c>
      <c r="B383" s="106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64">
        <v>18</v>
      </c>
      <c r="B384" s="106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64">
        <v>19</v>
      </c>
      <c r="B385" s="106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64">
        <v>20</v>
      </c>
      <c r="B386" s="106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64">
        <v>21</v>
      </c>
      <c r="B387" s="106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64">
        <v>22</v>
      </c>
      <c r="B388" s="106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64">
        <v>23</v>
      </c>
      <c r="B389" s="106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64">
        <v>24</v>
      </c>
      <c r="B390" s="106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64">
        <v>25</v>
      </c>
      <c r="B391" s="106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64">
        <v>26</v>
      </c>
      <c r="B392" s="106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64">
        <v>27</v>
      </c>
      <c r="B393" s="106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64">
        <v>28</v>
      </c>
      <c r="B394" s="106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64">
        <v>29</v>
      </c>
      <c r="B395" s="106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64">
        <v>30</v>
      </c>
      <c r="B396" s="106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4">
        <v>1</v>
      </c>
      <c r="B400" s="106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64">
        <v>2</v>
      </c>
      <c r="B401" s="106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64">
        <v>3</v>
      </c>
      <c r="B402" s="106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64">
        <v>4</v>
      </c>
      <c r="B403" s="106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64">
        <v>5</v>
      </c>
      <c r="B404" s="106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64">
        <v>6</v>
      </c>
      <c r="B405" s="106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64">
        <v>7</v>
      </c>
      <c r="B406" s="106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64">
        <v>8</v>
      </c>
      <c r="B407" s="106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64">
        <v>9</v>
      </c>
      <c r="B408" s="106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64">
        <v>10</v>
      </c>
      <c r="B409" s="106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64">
        <v>11</v>
      </c>
      <c r="B410" s="106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64">
        <v>12</v>
      </c>
      <c r="B411" s="106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64">
        <v>13</v>
      </c>
      <c r="B412" s="106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64">
        <v>14</v>
      </c>
      <c r="B413" s="106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64">
        <v>15</v>
      </c>
      <c r="B414" s="106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64">
        <v>16</v>
      </c>
      <c r="B415" s="106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64">
        <v>17</v>
      </c>
      <c r="B416" s="106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64">
        <v>18</v>
      </c>
      <c r="B417" s="106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64">
        <v>19</v>
      </c>
      <c r="B418" s="106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64">
        <v>20</v>
      </c>
      <c r="B419" s="106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64">
        <v>21</v>
      </c>
      <c r="B420" s="106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64">
        <v>22</v>
      </c>
      <c r="B421" s="106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64">
        <v>23</v>
      </c>
      <c r="B422" s="106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64">
        <v>24</v>
      </c>
      <c r="B423" s="106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64">
        <v>25</v>
      </c>
      <c r="B424" s="106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64">
        <v>26</v>
      </c>
      <c r="B425" s="106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64">
        <v>27</v>
      </c>
      <c r="B426" s="106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64">
        <v>28</v>
      </c>
      <c r="B427" s="106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64">
        <v>29</v>
      </c>
      <c r="B428" s="106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64">
        <v>30</v>
      </c>
      <c r="B429" s="106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4">
        <v>1</v>
      </c>
      <c r="B433" s="106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64">
        <v>2</v>
      </c>
      <c r="B434" s="106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64">
        <v>3</v>
      </c>
      <c r="B435" s="106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64">
        <v>4</v>
      </c>
      <c r="B436" s="106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64">
        <v>5</v>
      </c>
      <c r="B437" s="106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64">
        <v>6</v>
      </c>
      <c r="B438" s="106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64">
        <v>7</v>
      </c>
      <c r="B439" s="106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64">
        <v>8</v>
      </c>
      <c r="B440" s="106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64">
        <v>9</v>
      </c>
      <c r="B441" s="106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64">
        <v>10</v>
      </c>
      <c r="B442" s="106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64">
        <v>11</v>
      </c>
      <c r="B443" s="106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64">
        <v>12</v>
      </c>
      <c r="B444" s="106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64">
        <v>13</v>
      </c>
      <c r="B445" s="106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64">
        <v>14</v>
      </c>
      <c r="B446" s="106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64">
        <v>15</v>
      </c>
      <c r="B447" s="106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64">
        <v>16</v>
      </c>
      <c r="B448" s="106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64">
        <v>17</v>
      </c>
      <c r="B449" s="106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64">
        <v>18</v>
      </c>
      <c r="B450" s="106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64">
        <v>19</v>
      </c>
      <c r="B451" s="106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64">
        <v>20</v>
      </c>
      <c r="B452" s="106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64">
        <v>21</v>
      </c>
      <c r="B453" s="106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64">
        <v>22</v>
      </c>
      <c r="B454" s="106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64">
        <v>23</v>
      </c>
      <c r="B455" s="106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64">
        <v>24</v>
      </c>
      <c r="B456" s="106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64">
        <v>25</v>
      </c>
      <c r="B457" s="106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64">
        <v>26</v>
      </c>
      <c r="B458" s="106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64">
        <v>27</v>
      </c>
      <c r="B459" s="106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64">
        <v>28</v>
      </c>
      <c r="B460" s="106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64">
        <v>29</v>
      </c>
      <c r="B461" s="106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64">
        <v>30</v>
      </c>
      <c r="B462" s="106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4">
        <v>1</v>
      </c>
      <c r="B466" s="106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64">
        <v>2</v>
      </c>
      <c r="B467" s="106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64">
        <v>3</v>
      </c>
      <c r="B468" s="106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64">
        <v>4</v>
      </c>
      <c r="B469" s="106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64">
        <v>5</v>
      </c>
      <c r="B470" s="106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64">
        <v>6</v>
      </c>
      <c r="B471" s="106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64">
        <v>7</v>
      </c>
      <c r="B472" s="106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64">
        <v>8</v>
      </c>
      <c r="B473" s="106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64">
        <v>9</v>
      </c>
      <c r="B474" s="106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64">
        <v>10</v>
      </c>
      <c r="B475" s="106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64">
        <v>11</v>
      </c>
      <c r="B476" s="106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64">
        <v>12</v>
      </c>
      <c r="B477" s="106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64">
        <v>13</v>
      </c>
      <c r="B478" s="106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64">
        <v>14</v>
      </c>
      <c r="B479" s="106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64">
        <v>15</v>
      </c>
      <c r="B480" s="106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64">
        <v>16</v>
      </c>
      <c r="B481" s="106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64">
        <v>17</v>
      </c>
      <c r="B482" s="106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64">
        <v>18</v>
      </c>
      <c r="B483" s="106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64">
        <v>19</v>
      </c>
      <c r="B484" s="106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64">
        <v>20</v>
      </c>
      <c r="B485" s="106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64">
        <v>21</v>
      </c>
      <c r="B486" s="106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64">
        <v>22</v>
      </c>
      <c r="B487" s="106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64">
        <v>23</v>
      </c>
      <c r="B488" s="106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64">
        <v>24</v>
      </c>
      <c r="B489" s="106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64">
        <v>25</v>
      </c>
      <c r="B490" s="106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64">
        <v>26</v>
      </c>
      <c r="B491" s="106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64">
        <v>27</v>
      </c>
      <c r="B492" s="106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64">
        <v>28</v>
      </c>
      <c r="B493" s="106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64">
        <v>29</v>
      </c>
      <c r="B494" s="106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64">
        <v>30</v>
      </c>
      <c r="B495" s="106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4">
        <v>1</v>
      </c>
      <c r="B499" s="106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64">
        <v>2</v>
      </c>
      <c r="B500" s="106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64">
        <v>3</v>
      </c>
      <c r="B501" s="106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64">
        <v>4</v>
      </c>
      <c r="B502" s="106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64">
        <v>5</v>
      </c>
      <c r="B503" s="106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64">
        <v>6</v>
      </c>
      <c r="B504" s="106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64">
        <v>7</v>
      </c>
      <c r="B505" s="106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64">
        <v>8</v>
      </c>
      <c r="B506" s="106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64">
        <v>9</v>
      </c>
      <c r="B507" s="106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64">
        <v>10</v>
      </c>
      <c r="B508" s="106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64">
        <v>11</v>
      </c>
      <c r="B509" s="106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64">
        <v>12</v>
      </c>
      <c r="B510" s="106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64">
        <v>13</v>
      </c>
      <c r="B511" s="106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64">
        <v>14</v>
      </c>
      <c r="B512" s="106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64">
        <v>15</v>
      </c>
      <c r="B513" s="106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64">
        <v>16</v>
      </c>
      <c r="B514" s="106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64">
        <v>17</v>
      </c>
      <c r="B515" s="106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64">
        <v>18</v>
      </c>
      <c r="B516" s="106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64">
        <v>19</v>
      </c>
      <c r="B517" s="106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64">
        <v>20</v>
      </c>
      <c r="B518" s="106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64">
        <v>21</v>
      </c>
      <c r="B519" s="106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64">
        <v>22</v>
      </c>
      <c r="B520" s="106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64">
        <v>23</v>
      </c>
      <c r="B521" s="106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64">
        <v>24</v>
      </c>
      <c r="B522" s="106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64">
        <v>25</v>
      </c>
      <c r="B523" s="106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64">
        <v>26</v>
      </c>
      <c r="B524" s="106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64">
        <v>27</v>
      </c>
      <c r="B525" s="106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64">
        <v>28</v>
      </c>
      <c r="B526" s="106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64">
        <v>29</v>
      </c>
      <c r="B527" s="106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64">
        <v>30</v>
      </c>
      <c r="B528" s="106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4">
        <v>1</v>
      </c>
      <c r="B532" s="106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64">
        <v>2</v>
      </c>
      <c r="B533" s="106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64">
        <v>3</v>
      </c>
      <c r="B534" s="106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64">
        <v>4</v>
      </c>
      <c r="B535" s="106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64">
        <v>5</v>
      </c>
      <c r="B536" s="106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64">
        <v>6</v>
      </c>
      <c r="B537" s="106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64">
        <v>7</v>
      </c>
      <c r="B538" s="106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64">
        <v>8</v>
      </c>
      <c r="B539" s="106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64">
        <v>9</v>
      </c>
      <c r="B540" s="106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64">
        <v>10</v>
      </c>
      <c r="B541" s="106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64">
        <v>11</v>
      </c>
      <c r="B542" s="106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64">
        <v>12</v>
      </c>
      <c r="B543" s="106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64">
        <v>13</v>
      </c>
      <c r="B544" s="106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64">
        <v>14</v>
      </c>
      <c r="B545" s="106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64">
        <v>15</v>
      </c>
      <c r="B546" s="106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64">
        <v>16</v>
      </c>
      <c r="B547" s="106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64">
        <v>17</v>
      </c>
      <c r="B548" s="106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64">
        <v>18</v>
      </c>
      <c r="B549" s="106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64">
        <v>19</v>
      </c>
      <c r="B550" s="106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64">
        <v>20</v>
      </c>
      <c r="B551" s="106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64">
        <v>21</v>
      </c>
      <c r="B552" s="106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64">
        <v>22</v>
      </c>
      <c r="B553" s="106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64">
        <v>23</v>
      </c>
      <c r="B554" s="106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64">
        <v>24</v>
      </c>
      <c r="B555" s="106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64">
        <v>25</v>
      </c>
      <c r="B556" s="106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64">
        <v>26</v>
      </c>
      <c r="B557" s="106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64">
        <v>27</v>
      </c>
      <c r="B558" s="106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64">
        <v>28</v>
      </c>
      <c r="B559" s="106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64">
        <v>29</v>
      </c>
      <c r="B560" s="106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64">
        <v>30</v>
      </c>
      <c r="B561" s="106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4">
        <v>1</v>
      </c>
      <c r="B565" s="106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64">
        <v>2</v>
      </c>
      <c r="B566" s="106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64">
        <v>3</v>
      </c>
      <c r="B567" s="106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64">
        <v>4</v>
      </c>
      <c r="B568" s="106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64">
        <v>5</v>
      </c>
      <c r="B569" s="106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64">
        <v>6</v>
      </c>
      <c r="B570" s="106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64">
        <v>7</v>
      </c>
      <c r="B571" s="106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64">
        <v>8</v>
      </c>
      <c r="B572" s="106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64">
        <v>9</v>
      </c>
      <c r="B573" s="106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64">
        <v>10</v>
      </c>
      <c r="B574" s="106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64">
        <v>11</v>
      </c>
      <c r="B575" s="106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64">
        <v>12</v>
      </c>
      <c r="B576" s="106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64">
        <v>13</v>
      </c>
      <c r="B577" s="106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64">
        <v>14</v>
      </c>
      <c r="B578" s="106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64">
        <v>15</v>
      </c>
      <c r="B579" s="106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64">
        <v>16</v>
      </c>
      <c r="B580" s="106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64">
        <v>17</v>
      </c>
      <c r="B581" s="106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64">
        <v>18</v>
      </c>
      <c r="B582" s="106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64">
        <v>19</v>
      </c>
      <c r="B583" s="106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64">
        <v>20</v>
      </c>
      <c r="B584" s="106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64">
        <v>21</v>
      </c>
      <c r="B585" s="106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64">
        <v>22</v>
      </c>
      <c r="B586" s="106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64">
        <v>23</v>
      </c>
      <c r="B587" s="106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64">
        <v>24</v>
      </c>
      <c r="B588" s="106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64">
        <v>25</v>
      </c>
      <c r="B589" s="106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64">
        <v>26</v>
      </c>
      <c r="B590" s="106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64">
        <v>27</v>
      </c>
      <c r="B591" s="106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64">
        <v>28</v>
      </c>
      <c r="B592" s="106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64">
        <v>29</v>
      </c>
      <c r="B593" s="106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64">
        <v>30</v>
      </c>
      <c r="B594" s="106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4">
        <v>1</v>
      </c>
      <c r="B598" s="106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64">
        <v>2</v>
      </c>
      <c r="B599" s="106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64">
        <v>3</v>
      </c>
      <c r="B600" s="106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64">
        <v>4</v>
      </c>
      <c r="B601" s="106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64">
        <v>5</v>
      </c>
      <c r="B602" s="106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64">
        <v>6</v>
      </c>
      <c r="B603" s="106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64">
        <v>7</v>
      </c>
      <c r="B604" s="106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64">
        <v>8</v>
      </c>
      <c r="B605" s="106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64">
        <v>9</v>
      </c>
      <c r="B606" s="106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64">
        <v>10</v>
      </c>
      <c r="B607" s="106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64">
        <v>11</v>
      </c>
      <c r="B608" s="106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64">
        <v>12</v>
      </c>
      <c r="B609" s="106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64">
        <v>13</v>
      </c>
      <c r="B610" s="106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64">
        <v>14</v>
      </c>
      <c r="B611" s="106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64">
        <v>15</v>
      </c>
      <c r="B612" s="106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64">
        <v>16</v>
      </c>
      <c r="B613" s="106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64">
        <v>17</v>
      </c>
      <c r="B614" s="106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64">
        <v>18</v>
      </c>
      <c r="B615" s="106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64">
        <v>19</v>
      </c>
      <c r="B616" s="106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64">
        <v>20</v>
      </c>
      <c r="B617" s="106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64">
        <v>21</v>
      </c>
      <c r="B618" s="106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64">
        <v>22</v>
      </c>
      <c r="B619" s="106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64">
        <v>23</v>
      </c>
      <c r="B620" s="106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64">
        <v>24</v>
      </c>
      <c r="B621" s="106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64">
        <v>25</v>
      </c>
      <c r="B622" s="106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64">
        <v>26</v>
      </c>
      <c r="B623" s="106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64">
        <v>27</v>
      </c>
      <c r="B624" s="106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64">
        <v>28</v>
      </c>
      <c r="B625" s="106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64">
        <v>29</v>
      </c>
      <c r="B626" s="106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64">
        <v>30</v>
      </c>
      <c r="B627" s="106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4">
        <v>1</v>
      </c>
      <c r="B631" s="106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64">
        <v>2</v>
      </c>
      <c r="B632" s="106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64">
        <v>3</v>
      </c>
      <c r="B633" s="106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64">
        <v>4</v>
      </c>
      <c r="B634" s="106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64">
        <v>5</v>
      </c>
      <c r="B635" s="106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64">
        <v>6</v>
      </c>
      <c r="B636" s="106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64">
        <v>7</v>
      </c>
      <c r="B637" s="106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64">
        <v>8</v>
      </c>
      <c r="B638" s="106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64">
        <v>9</v>
      </c>
      <c r="B639" s="106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64">
        <v>10</v>
      </c>
      <c r="B640" s="106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64">
        <v>11</v>
      </c>
      <c r="B641" s="106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64">
        <v>12</v>
      </c>
      <c r="B642" s="106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64">
        <v>13</v>
      </c>
      <c r="B643" s="106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64">
        <v>14</v>
      </c>
      <c r="B644" s="106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64">
        <v>15</v>
      </c>
      <c r="B645" s="106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64">
        <v>16</v>
      </c>
      <c r="B646" s="106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64">
        <v>17</v>
      </c>
      <c r="B647" s="106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64">
        <v>18</v>
      </c>
      <c r="B648" s="106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64">
        <v>19</v>
      </c>
      <c r="B649" s="106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64">
        <v>20</v>
      </c>
      <c r="B650" s="106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64">
        <v>21</v>
      </c>
      <c r="B651" s="106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64">
        <v>22</v>
      </c>
      <c r="B652" s="106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64">
        <v>23</v>
      </c>
      <c r="B653" s="106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64">
        <v>24</v>
      </c>
      <c r="B654" s="106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64">
        <v>25</v>
      </c>
      <c r="B655" s="106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64">
        <v>26</v>
      </c>
      <c r="B656" s="106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64">
        <v>27</v>
      </c>
      <c r="B657" s="106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64">
        <v>28</v>
      </c>
      <c r="B658" s="106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64">
        <v>29</v>
      </c>
      <c r="B659" s="106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64">
        <v>30</v>
      </c>
      <c r="B660" s="106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4">
        <v>1</v>
      </c>
      <c r="B664" s="106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64">
        <v>2</v>
      </c>
      <c r="B665" s="106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64">
        <v>3</v>
      </c>
      <c r="B666" s="106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64">
        <v>4</v>
      </c>
      <c r="B667" s="106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64">
        <v>5</v>
      </c>
      <c r="B668" s="106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64">
        <v>6</v>
      </c>
      <c r="B669" s="106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64">
        <v>7</v>
      </c>
      <c r="B670" s="106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64">
        <v>8</v>
      </c>
      <c r="B671" s="106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64">
        <v>9</v>
      </c>
      <c r="B672" s="106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64">
        <v>10</v>
      </c>
      <c r="B673" s="106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64">
        <v>11</v>
      </c>
      <c r="B674" s="106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64">
        <v>12</v>
      </c>
      <c r="B675" s="106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64">
        <v>13</v>
      </c>
      <c r="B676" s="106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64">
        <v>14</v>
      </c>
      <c r="B677" s="106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64">
        <v>15</v>
      </c>
      <c r="B678" s="106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64">
        <v>16</v>
      </c>
      <c r="B679" s="106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64">
        <v>17</v>
      </c>
      <c r="B680" s="106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64">
        <v>18</v>
      </c>
      <c r="B681" s="106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64">
        <v>19</v>
      </c>
      <c r="B682" s="106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64">
        <v>20</v>
      </c>
      <c r="B683" s="106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64">
        <v>21</v>
      </c>
      <c r="B684" s="106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64">
        <v>22</v>
      </c>
      <c r="B685" s="106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64">
        <v>23</v>
      </c>
      <c r="B686" s="106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64">
        <v>24</v>
      </c>
      <c r="B687" s="106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64">
        <v>25</v>
      </c>
      <c r="B688" s="106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64">
        <v>26</v>
      </c>
      <c r="B689" s="106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64">
        <v>27</v>
      </c>
      <c r="B690" s="106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64">
        <v>28</v>
      </c>
      <c r="B691" s="106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64">
        <v>29</v>
      </c>
      <c r="B692" s="106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64">
        <v>30</v>
      </c>
      <c r="B693" s="106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4">
        <v>1</v>
      </c>
      <c r="B697" s="106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64">
        <v>2</v>
      </c>
      <c r="B698" s="106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64">
        <v>3</v>
      </c>
      <c r="B699" s="106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64">
        <v>4</v>
      </c>
      <c r="B700" s="106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64">
        <v>5</v>
      </c>
      <c r="B701" s="106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64">
        <v>6</v>
      </c>
      <c r="B702" s="106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64">
        <v>7</v>
      </c>
      <c r="B703" s="106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64">
        <v>8</v>
      </c>
      <c r="B704" s="106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64">
        <v>9</v>
      </c>
      <c r="B705" s="106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64">
        <v>10</v>
      </c>
      <c r="B706" s="106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64">
        <v>11</v>
      </c>
      <c r="B707" s="106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64">
        <v>12</v>
      </c>
      <c r="B708" s="106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64">
        <v>13</v>
      </c>
      <c r="B709" s="106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64">
        <v>14</v>
      </c>
      <c r="B710" s="106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64">
        <v>15</v>
      </c>
      <c r="B711" s="106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64">
        <v>16</v>
      </c>
      <c r="B712" s="106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64">
        <v>17</v>
      </c>
      <c r="B713" s="106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64">
        <v>18</v>
      </c>
      <c r="B714" s="106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64">
        <v>19</v>
      </c>
      <c r="B715" s="106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64">
        <v>20</v>
      </c>
      <c r="B716" s="106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64">
        <v>21</v>
      </c>
      <c r="B717" s="106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64">
        <v>22</v>
      </c>
      <c r="B718" s="106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64">
        <v>23</v>
      </c>
      <c r="B719" s="106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64">
        <v>24</v>
      </c>
      <c r="B720" s="106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64">
        <v>25</v>
      </c>
      <c r="B721" s="106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64">
        <v>26</v>
      </c>
      <c r="B722" s="106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64">
        <v>27</v>
      </c>
      <c r="B723" s="106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64">
        <v>28</v>
      </c>
      <c r="B724" s="106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64">
        <v>29</v>
      </c>
      <c r="B725" s="106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64">
        <v>30</v>
      </c>
      <c r="B726" s="106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4">
        <v>1</v>
      </c>
      <c r="B730" s="106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64">
        <v>2</v>
      </c>
      <c r="B731" s="106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64">
        <v>3</v>
      </c>
      <c r="B732" s="106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64">
        <v>4</v>
      </c>
      <c r="B733" s="106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64">
        <v>5</v>
      </c>
      <c r="B734" s="106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64">
        <v>6</v>
      </c>
      <c r="B735" s="106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64">
        <v>7</v>
      </c>
      <c r="B736" s="106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64">
        <v>8</v>
      </c>
      <c r="B737" s="106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64">
        <v>9</v>
      </c>
      <c r="B738" s="106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64">
        <v>10</v>
      </c>
      <c r="B739" s="106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64">
        <v>11</v>
      </c>
      <c r="B740" s="106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64">
        <v>12</v>
      </c>
      <c r="B741" s="106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64">
        <v>13</v>
      </c>
      <c r="B742" s="106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64">
        <v>14</v>
      </c>
      <c r="B743" s="106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64">
        <v>15</v>
      </c>
      <c r="B744" s="106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64">
        <v>16</v>
      </c>
      <c r="B745" s="106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64">
        <v>17</v>
      </c>
      <c r="B746" s="106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64">
        <v>18</v>
      </c>
      <c r="B747" s="106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64">
        <v>19</v>
      </c>
      <c r="B748" s="106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64">
        <v>20</v>
      </c>
      <c r="B749" s="106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64">
        <v>21</v>
      </c>
      <c r="B750" s="106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64">
        <v>22</v>
      </c>
      <c r="B751" s="106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64">
        <v>23</v>
      </c>
      <c r="B752" s="106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64">
        <v>24</v>
      </c>
      <c r="B753" s="106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64">
        <v>25</v>
      </c>
      <c r="B754" s="106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64">
        <v>26</v>
      </c>
      <c r="B755" s="106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64">
        <v>27</v>
      </c>
      <c r="B756" s="106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64">
        <v>28</v>
      </c>
      <c r="B757" s="106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64">
        <v>29</v>
      </c>
      <c r="B758" s="106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64">
        <v>30</v>
      </c>
      <c r="B759" s="106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4">
        <v>1</v>
      </c>
      <c r="B763" s="106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64">
        <v>2</v>
      </c>
      <c r="B764" s="106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64">
        <v>3</v>
      </c>
      <c r="B765" s="106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64">
        <v>4</v>
      </c>
      <c r="B766" s="106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64">
        <v>5</v>
      </c>
      <c r="B767" s="106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64">
        <v>6</v>
      </c>
      <c r="B768" s="106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64">
        <v>7</v>
      </c>
      <c r="B769" s="106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64">
        <v>8</v>
      </c>
      <c r="B770" s="106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64">
        <v>9</v>
      </c>
      <c r="B771" s="106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64">
        <v>10</v>
      </c>
      <c r="B772" s="106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64">
        <v>11</v>
      </c>
      <c r="B773" s="106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64">
        <v>12</v>
      </c>
      <c r="B774" s="106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64">
        <v>13</v>
      </c>
      <c r="B775" s="106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64">
        <v>14</v>
      </c>
      <c r="B776" s="106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64">
        <v>15</v>
      </c>
      <c r="B777" s="106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64">
        <v>16</v>
      </c>
      <c r="B778" s="106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64">
        <v>17</v>
      </c>
      <c r="B779" s="106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64">
        <v>18</v>
      </c>
      <c r="B780" s="106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64">
        <v>19</v>
      </c>
      <c r="B781" s="106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64">
        <v>20</v>
      </c>
      <c r="B782" s="106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64">
        <v>21</v>
      </c>
      <c r="B783" s="106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64">
        <v>22</v>
      </c>
      <c r="B784" s="106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64">
        <v>23</v>
      </c>
      <c r="B785" s="106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64">
        <v>24</v>
      </c>
      <c r="B786" s="106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64">
        <v>25</v>
      </c>
      <c r="B787" s="106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64">
        <v>26</v>
      </c>
      <c r="B788" s="106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64">
        <v>27</v>
      </c>
      <c r="B789" s="106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64">
        <v>28</v>
      </c>
      <c r="B790" s="106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64">
        <v>29</v>
      </c>
      <c r="B791" s="106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64">
        <v>30</v>
      </c>
      <c r="B792" s="106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4">
        <v>1</v>
      </c>
      <c r="B796" s="106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64">
        <v>2</v>
      </c>
      <c r="B797" s="106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64">
        <v>3</v>
      </c>
      <c r="B798" s="106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64">
        <v>4</v>
      </c>
      <c r="B799" s="106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64">
        <v>5</v>
      </c>
      <c r="B800" s="106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64">
        <v>6</v>
      </c>
      <c r="B801" s="106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64">
        <v>7</v>
      </c>
      <c r="B802" s="106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64">
        <v>8</v>
      </c>
      <c r="B803" s="106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64">
        <v>9</v>
      </c>
      <c r="B804" s="106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64">
        <v>10</v>
      </c>
      <c r="B805" s="106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64">
        <v>11</v>
      </c>
      <c r="B806" s="106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64">
        <v>12</v>
      </c>
      <c r="B807" s="106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64">
        <v>13</v>
      </c>
      <c r="B808" s="106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64">
        <v>14</v>
      </c>
      <c r="B809" s="106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64">
        <v>15</v>
      </c>
      <c r="B810" s="106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64">
        <v>16</v>
      </c>
      <c r="B811" s="106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64">
        <v>17</v>
      </c>
      <c r="B812" s="106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64">
        <v>18</v>
      </c>
      <c r="B813" s="106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64">
        <v>19</v>
      </c>
      <c r="B814" s="106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64">
        <v>20</v>
      </c>
      <c r="B815" s="106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64">
        <v>21</v>
      </c>
      <c r="B816" s="106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64">
        <v>22</v>
      </c>
      <c r="B817" s="106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64">
        <v>23</v>
      </c>
      <c r="B818" s="106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64">
        <v>24</v>
      </c>
      <c r="B819" s="106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64">
        <v>25</v>
      </c>
      <c r="B820" s="106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64">
        <v>26</v>
      </c>
      <c r="B821" s="106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64">
        <v>27</v>
      </c>
      <c r="B822" s="106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64">
        <v>28</v>
      </c>
      <c r="B823" s="106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64">
        <v>29</v>
      </c>
      <c r="B824" s="106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64">
        <v>30</v>
      </c>
      <c r="B825" s="106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4">
        <v>1</v>
      </c>
      <c r="B829" s="106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64">
        <v>2</v>
      </c>
      <c r="B830" s="106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64">
        <v>3</v>
      </c>
      <c r="B831" s="106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64">
        <v>4</v>
      </c>
      <c r="B832" s="106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64">
        <v>5</v>
      </c>
      <c r="B833" s="106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64">
        <v>6</v>
      </c>
      <c r="B834" s="106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64">
        <v>7</v>
      </c>
      <c r="B835" s="106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64">
        <v>8</v>
      </c>
      <c r="B836" s="106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64">
        <v>9</v>
      </c>
      <c r="B837" s="106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64">
        <v>10</v>
      </c>
      <c r="B838" s="106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64">
        <v>11</v>
      </c>
      <c r="B839" s="106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64">
        <v>12</v>
      </c>
      <c r="B840" s="106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64">
        <v>13</v>
      </c>
      <c r="B841" s="106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64">
        <v>14</v>
      </c>
      <c r="B842" s="106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64">
        <v>15</v>
      </c>
      <c r="B843" s="106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64">
        <v>16</v>
      </c>
      <c r="B844" s="106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64">
        <v>17</v>
      </c>
      <c r="B845" s="106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64">
        <v>18</v>
      </c>
      <c r="B846" s="106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64">
        <v>19</v>
      </c>
      <c r="B847" s="106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64">
        <v>20</v>
      </c>
      <c r="B848" s="106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64">
        <v>21</v>
      </c>
      <c r="B849" s="106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64">
        <v>22</v>
      </c>
      <c r="B850" s="106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64">
        <v>23</v>
      </c>
      <c r="B851" s="106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64">
        <v>24</v>
      </c>
      <c r="B852" s="106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64">
        <v>25</v>
      </c>
      <c r="B853" s="106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64">
        <v>26</v>
      </c>
      <c r="B854" s="106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64">
        <v>27</v>
      </c>
      <c r="B855" s="106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64">
        <v>28</v>
      </c>
      <c r="B856" s="106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64">
        <v>29</v>
      </c>
      <c r="B857" s="106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64">
        <v>30</v>
      </c>
      <c r="B858" s="106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4">
        <v>1</v>
      </c>
      <c r="B862" s="106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64">
        <v>2</v>
      </c>
      <c r="B863" s="106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64">
        <v>3</v>
      </c>
      <c r="B864" s="106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64">
        <v>4</v>
      </c>
      <c r="B865" s="106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64">
        <v>5</v>
      </c>
      <c r="B866" s="106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64">
        <v>6</v>
      </c>
      <c r="B867" s="106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64">
        <v>7</v>
      </c>
      <c r="B868" s="106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64">
        <v>8</v>
      </c>
      <c r="B869" s="106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64">
        <v>9</v>
      </c>
      <c r="B870" s="106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64">
        <v>10</v>
      </c>
      <c r="B871" s="106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64">
        <v>11</v>
      </c>
      <c r="B872" s="106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64">
        <v>12</v>
      </c>
      <c r="B873" s="106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64">
        <v>13</v>
      </c>
      <c r="B874" s="106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64">
        <v>14</v>
      </c>
      <c r="B875" s="106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64">
        <v>15</v>
      </c>
      <c r="B876" s="106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64">
        <v>16</v>
      </c>
      <c r="B877" s="106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64">
        <v>17</v>
      </c>
      <c r="B878" s="106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64">
        <v>18</v>
      </c>
      <c r="B879" s="106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64">
        <v>19</v>
      </c>
      <c r="B880" s="106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64">
        <v>20</v>
      </c>
      <c r="B881" s="106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64">
        <v>21</v>
      </c>
      <c r="B882" s="106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64">
        <v>22</v>
      </c>
      <c r="B883" s="106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64">
        <v>23</v>
      </c>
      <c r="B884" s="106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64">
        <v>24</v>
      </c>
      <c r="B885" s="106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64">
        <v>25</v>
      </c>
      <c r="B886" s="106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64">
        <v>26</v>
      </c>
      <c r="B887" s="106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64">
        <v>27</v>
      </c>
      <c r="B888" s="106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64">
        <v>28</v>
      </c>
      <c r="B889" s="106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64">
        <v>29</v>
      </c>
      <c r="B890" s="106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64">
        <v>30</v>
      </c>
      <c r="B891" s="106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4">
        <v>1</v>
      </c>
      <c r="B895" s="106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64">
        <v>2</v>
      </c>
      <c r="B896" s="106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64">
        <v>3</v>
      </c>
      <c r="B897" s="106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64">
        <v>4</v>
      </c>
      <c r="B898" s="106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64">
        <v>5</v>
      </c>
      <c r="B899" s="106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64">
        <v>6</v>
      </c>
      <c r="B900" s="106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64">
        <v>7</v>
      </c>
      <c r="B901" s="106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64">
        <v>8</v>
      </c>
      <c r="B902" s="106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64">
        <v>9</v>
      </c>
      <c r="B903" s="106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64">
        <v>10</v>
      </c>
      <c r="B904" s="106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64">
        <v>11</v>
      </c>
      <c r="B905" s="106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64">
        <v>12</v>
      </c>
      <c r="B906" s="106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64">
        <v>13</v>
      </c>
      <c r="B907" s="106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64">
        <v>14</v>
      </c>
      <c r="B908" s="106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64">
        <v>15</v>
      </c>
      <c r="B909" s="106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64">
        <v>16</v>
      </c>
      <c r="B910" s="106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64">
        <v>17</v>
      </c>
      <c r="B911" s="106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64">
        <v>18</v>
      </c>
      <c r="B912" s="106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64">
        <v>19</v>
      </c>
      <c r="B913" s="106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64">
        <v>20</v>
      </c>
      <c r="B914" s="106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64">
        <v>21</v>
      </c>
      <c r="B915" s="106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64">
        <v>22</v>
      </c>
      <c r="B916" s="106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64">
        <v>23</v>
      </c>
      <c r="B917" s="106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64">
        <v>24</v>
      </c>
      <c r="B918" s="106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64">
        <v>25</v>
      </c>
      <c r="B919" s="106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64">
        <v>26</v>
      </c>
      <c r="B920" s="106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64">
        <v>27</v>
      </c>
      <c r="B921" s="106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64">
        <v>28</v>
      </c>
      <c r="B922" s="106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64">
        <v>29</v>
      </c>
      <c r="B923" s="106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64">
        <v>30</v>
      </c>
      <c r="B924" s="106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4">
        <v>1</v>
      </c>
      <c r="B928" s="106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64">
        <v>2</v>
      </c>
      <c r="B929" s="106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64">
        <v>3</v>
      </c>
      <c r="B930" s="106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64">
        <v>4</v>
      </c>
      <c r="B931" s="106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64">
        <v>5</v>
      </c>
      <c r="B932" s="106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64">
        <v>6</v>
      </c>
      <c r="B933" s="106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64">
        <v>7</v>
      </c>
      <c r="B934" s="106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64">
        <v>8</v>
      </c>
      <c r="B935" s="106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64">
        <v>9</v>
      </c>
      <c r="B936" s="106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64">
        <v>10</v>
      </c>
      <c r="B937" s="106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64">
        <v>11</v>
      </c>
      <c r="B938" s="106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64">
        <v>12</v>
      </c>
      <c r="B939" s="106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64">
        <v>13</v>
      </c>
      <c r="B940" s="106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64">
        <v>14</v>
      </c>
      <c r="B941" s="106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64">
        <v>15</v>
      </c>
      <c r="B942" s="106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64">
        <v>16</v>
      </c>
      <c r="B943" s="106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64">
        <v>17</v>
      </c>
      <c r="B944" s="106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64">
        <v>18</v>
      </c>
      <c r="B945" s="106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64">
        <v>19</v>
      </c>
      <c r="B946" s="106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64">
        <v>20</v>
      </c>
      <c r="B947" s="106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64">
        <v>21</v>
      </c>
      <c r="B948" s="106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64">
        <v>22</v>
      </c>
      <c r="B949" s="106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64">
        <v>23</v>
      </c>
      <c r="B950" s="106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64">
        <v>24</v>
      </c>
      <c r="B951" s="106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64">
        <v>25</v>
      </c>
      <c r="B952" s="106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64">
        <v>26</v>
      </c>
      <c r="B953" s="106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64">
        <v>27</v>
      </c>
      <c r="B954" s="106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64">
        <v>28</v>
      </c>
      <c r="B955" s="106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64">
        <v>29</v>
      </c>
      <c r="B956" s="106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64">
        <v>30</v>
      </c>
      <c r="B957" s="106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4">
        <v>1</v>
      </c>
      <c r="B961" s="106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64">
        <v>2</v>
      </c>
      <c r="B962" s="106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64">
        <v>3</v>
      </c>
      <c r="B963" s="106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64">
        <v>4</v>
      </c>
      <c r="B964" s="106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64">
        <v>5</v>
      </c>
      <c r="B965" s="106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64">
        <v>6</v>
      </c>
      <c r="B966" s="106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64">
        <v>7</v>
      </c>
      <c r="B967" s="106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64">
        <v>8</v>
      </c>
      <c r="B968" s="106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64">
        <v>9</v>
      </c>
      <c r="B969" s="106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64">
        <v>10</v>
      </c>
      <c r="B970" s="106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64">
        <v>11</v>
      </c>
      <c r="B971" s="106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64">
        <v>12</v>
      </c>
      <c r="B972" s="106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64">
        <v>13</v>
      </c>
      <c r="B973" s="106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64">
        <v>14</v>
      </c>
      <c r="B974" s="106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64">
        <v>15</v>
      </c>
      <c r="B975" s="106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64">
        <v>16</v>
      </c>
      <c r="B976" s="106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64">
        <v>17</v>
      </c>
      <c r="B977" s="106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64">
        <v>18</v>
      </c>
      <c r="B978" s="106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64">
        <v>19</v>
      </c>
      <c r="B979" s="106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64">
        <v>20</v>
      </c>
      <c r="B980" s="106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64">
        <v>21</v>
      </c>
      <c r="B981" s="106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64">
        <v>22</v>
      </c>
      <c r="B982" s="106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64">
        <v>23</v>
      </c>
      <c r="B983" s="106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64">
        <v>24</v>
      </c>
      <c r="B984" s="106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64">
        <v>25</v>
      </c>
      <c r="B985" s="106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64">
        <v>26</v>
      </c>
      <c r="B986" s="106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64">
        <v>27</v>
      </c>
      <c r="B987" s="106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64">
        <v>28</v>
      </c>
      <c r="B988" s="106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64">
        <v>29</v>
      </c>
      <c r="B989" s="106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64">
        <v>30</v>
      </c>
      <c r="B990" s="106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4">
        <v>1</v>
      </c>
      <c r="B994" s="106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64">
        <v>2</v>
      </c>
      <c r="B995" s="106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64">
        <v>3</v>
      </c>
      <c r="B996" s="106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64">
        <v>4</v>
      </c>
      <c r="B997" s="106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64">
        <v>5</v>
      </c>
      <c r="B998" s="106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64">
        <v>6</v>
      </c>
      <c r="B999" s="106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64">
        <v>7</v>
      </c>
      <c r="B1000" s="106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64">
        <v>8</v>
      </c>
      <c r="B1001" s="106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64">
        <v>9</v>
      </c>
      <c r="B1002" s="106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64">
        <v>10</v>
      </c>
      <c r="B1003" s="106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64">
        <v>11</v>
      </c>
      <c r="B1004" s="106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64">
        <v>12</v>
      </c>
      <c r="B1005" s="106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64">
        <v>13</v>
      </c>
      <c r="B1006" s="106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64">
        <v>14</v>
      </c>
      <c r="B1007" s="106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64">
        <v>15</v>
      </c>
      <c r="B1008" s="106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64">
        <v>16</v>
      </c>
      <c r="B1009" s="106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64">
        <v>17</v>
      </c>
      <c r="B1010" s="106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64">
        <v>18</v>
      </c>
      <c r="B1011" s="106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64">
        <v>19</v>
      </c>
      <c r="B1012" s="106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64">
        <v>20</v>
      </c>
      <c r="B1013" s="106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64">
        <v>21</v>
      </c>
      <c r="B1014" s="106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64">
        <v>22</v>
      </c>
      <c r="B1015" s="106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64">
        <v>23</v>
      </c>
      <c r="B1016" s="106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64">
        <v>24</v>
      </c>
      <c r="B1017" s="106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64">
        <v>25</v>
      </c>
      <c r="B1018" s="106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64">
        <v>26</v>
      </c>
      <c r="B1019" s="106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64">
        <v>27</v>
      </c>
      <c r="B1020" s="106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64">
        <v>28</v>
      </c>
      <c r="B1021" s="106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64">
        <v>29</v>
      </c>
      <c r="B1022" s="106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64">
        <v>30</v>
      </c>
      <c r="B1023" s="106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4">
        <v>1</v>
      </c>
      <c r="B1027" s="106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64">
        <v>2</v>
      </c>
      <c r="B1028" s="106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64">
        <v>3</v>
      </c>
      <c r="B1029" s="106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64">
        <v>4</v>
      </c>
      <c r="B1030" s="106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64">
        <v>5</v>
      </c>
      <c r="B1031" s="106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64">
        <v>6</v>
      </c>
      <c r="B1032" s="106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64">
        <v>7</v>
      </c>
      <c r="B1033" s="106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64">
        <v>8</v>
      </c>
      <c r="B1034" s="106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64">
        <v>9</v>
      </c>
      <c r="B1035" s="106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64">
        <v>10</v>
      </c>
      <c r="B1036" s="106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64">
        <v>11</v>
      </c>
      <c r="B1037" s="106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64">
        <v>12</v>
      </c>
      <c r="B1038" s="106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64">
        <v>13</v>
      </c>
      <c r="B1039" s="106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64">
        <v>14</v>
      </c>
      <c r="B1040" s="106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64">
        <v>15</v>
      </c>
      <c r="B1041" s="106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64">
        <v>16</v>
      </c>
      <c r="B1042" s="106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64">
        <v>17</v>
      </c>
      <c r="B1043" s="106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64">
        <v>18</v>
      </c>
      <c r="B1044" s="106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64">
        <v>19</v>
      </c>
      <c r="B1045" s="106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64">
        <v>20</v>
      </c>
      <c r="B1046" s="106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64">
        <v>21</v>
      </c>
      <c r="B1047" s="106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64">
        <v>22</v>
      </c>
      <c r="B1048" s="106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64">
        <v>23</v>
      </c>
      <c r="B1049" s="106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64">
        <v>24</v>
      </c>
      <c r="B1050" s="106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64">
        <v>25</v>
      </c>
      <c r="B1051" s="106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64">
        <v>26</v>
      </c>
      <c r="B1052" s="106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64">
        <v>27</v>
      </c>
      <c r="B1053" s="106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64">
        <v>28</v>
      </c>
      <c r="B1054" s="106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64">
        <v>29</v>
      </c>
      <c r="B1055" s="106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64">
        <v>30</v>
      </c>
      <c r="B1056" s="106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4">
        <v>1</v>
      </c>
      <c r="B1060" s="106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64">
        <v>2</v>
      </c>
      <c r="B1061" s="106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64">
        <v>3</v>
      </c>
      <c r="B1062" s="106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64">
        <v>4</v>
      </c>
      <c r="B1063" s="106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64">
        <v>5</v>
      </c>
      <c r="B1064" s="106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64">
        <v>6</v>
      </c>
      <c r="B1065" s="106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64">
        <v>7</v>
      </c>
      <c r="B1066" s="106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64">
        <v>8</v>
      </c>
      <c r="B1067" s="106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64">
        <v>9</v>
      </c>
      <c r="B1068" s="106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64">
        <v>10</v>
      </c>
      <c r="B1069" s="106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64">
        <v>11</v>
      </c>
      <c r="B1070" s="106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64">
        <v>12</v>
      </c>
      <c r="B1071" s="106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64">
        <v>13</v>
      </c>
      <c r="B1072" s="106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64">
        <v>14</v>
      </c>
      <c r="B1073" s="106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64">
        <v>15</v>
      </c>
      <c r="B1074" s="106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64">
        <v>16</v>
      </c>
      <c r="B1075" s="106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64">
        <v>17</v>
      </c>
      <c r="B1076" s="106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64">
        <v>18</v>
      </c>
      <c r="B1077" s="106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64">
        <v>19</v>
      </c>
      <c r="B1078" s="106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64">
        <v>20</v>
      </c>
      <c r="B1079" s="106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64">
        <v>21</v>
      </c>
      <c r="B1080" s="106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64">
        <v>22</v>
      </c>
      <c r="B1081" s="106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64">
        <v>23</v>
      </c>
      <c r="B1082" s="106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64">
        <v>24</v>
      </c>
      <c r="B1083" s="106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64">
        <v>25</v>
      </c>
      <c r="B1084" s="106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64">
        <v>26</v>
      </c>
      <c r="B1085" s="106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64">
        <v>27</v>
      </c>
      <c r="B1086" s="106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64">
        <v>28</v>
      </c>
      <c r="B1087" s="106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64">
        <v>29</v>
      </c>
      <c r="B1088" s="106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64">
        <v>30</v>
      </c>
      <c r="B1089" s="106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4">
        <v>1</v>
      </c>
      <c r="B1093" s="106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64">
        <v>2</v>
      </c>
      <c r="B1094" s="106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64">
        <v>3</v>
      </c>
      <c r="B1095" s="106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64">
        <v>4</v>
      </c>
      <c r="B1096" s="106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64">
        <v>5</v>
      </c>
      <c r="B1097" s="106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64">
        <v>6</v>
      </c>
      <c r="B1098" s="106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64">
        <v>7</v>
      </c>
      <c r="B1099" s="106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64">
        <v>8</v>
      </c>
      <c r="B1100" s="106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64">
        <v>9</v>
      </c>
      <c r="B1101" s="106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64">
        <v>10</v>
      </c>
      <c r="B1102" s="106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64">
        <v>11</v>
      </c>
      <c r="B1103" s="106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64">
        <v>12</v>
      </c>
      <c r="B1104" s="106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64">
        <v>13</v>
      </c>
      <c r="B1105" s="106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64">
        <v>14</v>
      </c>
      <c r="B1106" s="106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64">
        <v>15</v>
      </c>
      <c r="B1107" s="106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64">
        <v>16</v>
      </c>
      <c r="B1108" s="106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64">
        <v>17</v>
      </c>
      <c r="B1109" s="106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64">
        <v>18</v>
      </c>
      <c r="B1110" s="106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64">
        <v>19</v>
      </c>
      <c r="B1111" s="106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64">
        <v>20</v>
      </c>
      <c r="B1112" s="106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64">
        <v>21</v>
      </c>
      <c r="B1113" s="106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64">
        <v>22</v>
      </c>
      <c r="B1114" s="106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64">
        <v>23</v>
      </c>
      <c r="B1115" s="106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64">
        <v>24</v>
      </c>
      <c r="B1116" s="106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64">
        <v>25</v>
      </c>
      <c r="B1117" s="106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64">
        <v>26</v>
      </c>
      <c r="B1118" s="106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64">
        <v>27</v>
      </c>
      <c r="B1119" s="106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64">
        <v>28</v>
      </c>
      <c r="B1120" s="106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64">
        <v>29</v>
      </c>
      <c r="B1121" s="106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64">
        <v>30</v>
      </c>
      <c r="B1122" s="106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4">
        <v>1</v>
      </c>
      <c r="B1126" s="106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64">
        <v>2</v>
      </c>
      <c r="B1127" s="106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64">
        <v>3</v>
      </c>
      <c r="B1128" s="106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64">
        <v>4</v>
      </c>
      <c r="B1129" s="106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64">
        <v>5</v>
      </c>
      <c r="B1130" s="106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64">
        <v>6</v>
      </c>
      <c r="B1131" s="106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64">
        <v>7</v>
      </c>
      <c r="B1132" s="106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64">
        <v>8</v>
      </c>
      <c r="B1133" s="106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64">
        <v>9</v>
      </c>
      <c r="B1134" s="106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64">
        <v>10</v>
      </c>
      <c r="B1135" s="106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64">
        <v>11</v>
      </c>
      <c r="B1136" s="106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64">
        <v>12</v>
      </c>
      <c r="B1137" s="106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64">
        <v>13</v>
      </c>
      <c r="B1138" s="106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64">
        <v>14</v>
      </c>
      <c r="B1139" s="106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64">
        <v>15</v>
      </c>
      <c r="B1140" s="106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64">
        <v>16</v>
      </c>
      <c r="B1141" s="106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64">
        <v>17</v>
      </c>
      <c r="B1142" s="106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64">
        <v>18</v>
      </c>
      <c r="B1143" s="106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64">
        <v>19</v>
      </c>
      <c r="B1144" s="106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64">
        <v>20</v>
      </c>
      <c r="B1145" s="106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64">
        <v>21</v>
      </c>
      <c r="B1146" s="106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64">
        <v>22</v>
      </c>
      <c r="B1147" s="106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64">
        <v>23</v>
      </c>
      <c r="B1148" s="106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64">
        <v>24</v>
      </c>
      <c r="B1149" s="106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64">
        <v>25</v>
      </c>
      <c r="B1150" s="106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64">
        <v>26</v>
      </c>
      <c r="B1151" s="106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64">
        <v>27</v>
      </c>
      <c r="B1152" s="106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64">
        <v>28</v>
      </c>
      <c r="B1153" s="106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64">
        <v>29</v>
      </c>
      <c r="B1154" s="106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64">
        <v>30</v>
      </c>
      <c r="B1155" s="106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4">
        <v>1</v>
      </c>
      <c r="B1159" s="106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64">
        <v>2</v>
      </c>
      <c r="B1160" s="106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64">
        <v>3</v>
      </c>
      <c r="B1161" s="106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64">
        <v>4</v>
      </c>
      <c r="B1162" s="106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64">
        <v>5</v>
      </c>
      <c r="B1163" s="106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64">
        <v>6</v>
      </c>
      <c r="B1164" s="106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64">
        <v>7</v>
      </c>
      <c r="B1165" s="106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64">
        <v>8</v>
      </c>
      <c r="B1166" s="106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64">
        <v>9</v>
      </c>
      <c r="B1167" s="106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64">
        <v>10</v>
      </c>
      <c r="B1168" s="106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64">
        <v>11</v>
      </c>
      <c r="B1169" s="106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64">
        <v>12</v>
      </c>
      <c r="B1170" s="106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64">
        <v>13</v>
      </c>
      <c r="B1171" s="106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64">
        <v>14</v>
      </c>
      <c r="B1172" s="106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64">
        <v>15</v>
      </c>
      <c r="B1173" s="106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64">
        <v>16</v>
      </c>
      <c r="B1174" s="106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64">
        <v>17</v>
      </c>
      <c r="B1175" s="106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64">
        <v>18</v>
      </c>
      <c r="B1176" s="106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64">
        <v>19</v>
      </c>
      <c r="B1177" s="106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64">
        <v>20</v>
      </c>
      <c r="B1178" s="106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64">
        <v>21</v>
      </c>
      <c r="B1179" s="106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64">
        <v>22</v>
      </c>
      <c r="B1180" s="106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64">
        <v>23</v>
      </c>
      <c r="B1181" s="106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64">
        <v>24</v>
      </c>
      <c r="B1182" s="106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64">
        <v>25</v>
      </c>
      <c r="B1183" s="106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64">
        <v>26</v>
      </c>
      <c r="B1184" s="106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64">
        <v>27</v>
      </c>
      <c r="B1185" s="106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64">
        <v>28</v>
      </c>
      <c r="B1186" s="106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64">
        <v>29</v>
      </c>
      <c r="B1187" s="106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64">
        <v>30</v>
      </c>
      <c r="B1188" s="106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4">
        <v>1</v>
      </c>
      <c r="B1192" s="106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64">
        <v>2</v>
      </c>
      <c r="B1193" s="106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64">
        <v>3</v>
      </c>
      <c r="B1194" s="106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64">
        <v>4</v>
      </c>
      <c r="B1195" s="106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64">
        <v>5</v>
      </c>
      <c r="B1196" s="106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64">
        <v>6</v>
      </c>
      <c r="B1197" s="106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64">
        <v>7</v>
      </c>
      <c r="B1198" s="106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64">
        <v>8</v>
      </c>
      <c r="B1199" s="106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64">
        <v>9</v>
      </c>
      <c r="B1200" s="106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64">
        <v>10</v>
      </c>
      <c r="B1201" s="106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64">
        <v>11</v>
      </c>
      <c r="B1202" s="106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64">
        <v>12</v>
      </c>
      <c r="B1203" s="106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64">
        <v>13</v>
      </c>
      <c r="B1204" s="106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64">
        <v>14</v>
      </c>
      <c r="B1205" s="106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64">
        <v>15</v>
      </c>
      <c r="B1206" s="106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64">
        <v>16</v>
      </c>
      <c r="B1207" s="106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64">
        <v>17</v>
      </c>
      <c r="B1208" s="106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64">
        <v>18</v>
      </c>
      <c r="B1209" s="106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64">
        <v>19</v>
      </c>
      <c r="B1210" s="106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64">
        <v>20</v>
      </c>
      <c r="B1211" s="106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64">
        <v>21</v>
      </c>
      <c r="B1212" s="106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64">
        <v>22</v>
      </c>
      <c r="B1213" s="106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64">
        <v>23</v>
      </c>
      <c r="B1214" s="106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64">
        <v>24</v>
      </c>
      <c r="B1215" s="106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64">
        <v>25</v>
      </c>
      <c r="B1216" s="106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64">
        <v>26</v>
      </c>
      <c r="B1217" s="106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64">
        <v>27</v>
      </c>
      <c r="B1218" s="106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64">
        <v>28</v>
      </c>
      <c r="B1219" s="106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64">
        <v>29</v>
      </c>
      <c r="B1220" s="106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64">
        <v>30</v>
      </c>
      <c r="B1221" s="106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4">
        <v>1</v>
      </c>
      <c r="B1225" s="106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64">
        <v>2</v>
      </c>
      <c r="B1226" s="106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64">
        <v>3</v>
      </c>
      <c r="B1227" s="106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64">
        <v>4</v>
      </c>
      <c r="B1228" s="106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64">
        <v>5</v>
      </c>
      <c r="B1229" s="106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64">
        <v>6</v>
      </c>
      <c r="B1230" s="106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64">
        <v>7</v>
      </c>
      <c r="B1231" s="106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64">
        <v>8</v>
      </c>
      <c r="B1232" s="106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64">
        <v>9</v>
      </c>
      <c r="B1233" s="106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64">
        <v>10</v>
      </c>
      <c r="B1234" s="106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64">
        <v>11</v>
      </c>
      <c r="B1235" s="106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64">
        <v>12</v>
      </c>
      <c r="B1236" s="106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64">
        <v>13</v>
      </c>
      <c r="B1237" s="106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64">
        <v>14</v>
      </c>
      <c r="B1238" s="106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64">
        <v>15</v>
      </c>
      <c r="B1239" s="106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64">
        <v>16</v>
      </c>
      <c r="B1240" s="106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64">
        <v>17</v>
      </c>
      <c r="B1241" s="106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64">
        <v>18</v>
      </c>
      <c r="B1242" s="106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64">
        <v>19</v>
      </c>
      <c r="B1243" s="106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64">
        <v>20</v>
      </c>
      <c r="B1244" s="106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64">
        <v>21</v>
      </c>
      <c r="B1245" s="106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64">
        <v>22</v>
      </c>
      <c r="B1246" s="106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64">
        <v>23</v>
      </c>
      <c r="B1247" s="106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64">
        <v>24</v>
      </c>
      <c r="B1248" s="106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64">
        <v>25</v>
      </c>
      <c r="B1249" s="106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64">
        <v>26</v>
      </c>
      <c r="B1250" s="106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64">
        <v>27</v>
      </c>
      <c r="B1251" s="106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64">
        <v>28</v>
      </c>
      <c r="B1252" s="106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64">
        <v>29</v>
      </c>
      <c r="B1253" s="106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64">
        <v>30</v>
      </c>
      <c r="B1254" s="106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4">
        <v>1</v>
      </c>
      <c r="B1258" s="106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64">
        <v>2</v>
      </c>
      <c r="B1259" s="106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64">
        <v>3</v>
      </c>
      <c r="B1260" s="106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64">
        <v>4</v>
      </c>
      <c r="B1261" s="106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64">
        <v>5</v>
      </c>
      <c r="B1262" s="106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64">
        <v>6</v>
      </c>
      <c r="B1263" s="106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64">
        <v>7</v>
      </c>
      <c r="B1264" s="106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64">
        <v>8</v>
      </c>
      <c r="B1265" s="106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64">
        <v>9</v>
      </c>
      <c r="B1266" s="106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64">
        <v>10</v>
      </c>
      <c r="B1267" s="106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64">
        <v>11</v>
      </c>
      <c r="B1268" s="106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64">
        <v>12</v>
      </c>
      <c r="B1269" s="106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64">
        <v>13</v>
      </c>
      <c r="B1270" s="106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64">
        <v>14</v>
      </c>
      <c r="B1271" s="106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64">
        <v>15</v>
      </c>
      <c r="B1272" s="106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64">
        <v>16</v>
      </c>
      <c r="B1273" s="106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64">
        <v>17</v>
      </c>
      <c r="B1274" s="106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64">
        <v>18</v>
      </c>
      <c r="B1275" s="106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64">
        <v>19</v>
      </c>
      <c r="B1276" s="106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64">
        <v>20</v>
      </c>
      <c r="B1277" s="106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64">
        <v>21</v>
      </c>
      <c r="B1278" s="106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64">
        <v>22</v>
      </c>
      <c r="B1279" s="106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64">
        <v>23</v>
      </c>
      <c r="B1280" s="106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64">
        <v>24</v>
      </c>
      <c r="B1281" s="106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64">
        <v>25</v>
      </c>
      <c r="B1282" s="106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64">
        <v>26</v>
      </c>
      <c r="B1283" s="106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64">
        <v>27</v>
      </c>
      <c r="B1284" s="106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64">
        <v>28</v>
      </c>
      <c r="B1285" s="106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64">
        <v>29</v>
      </c>
      <c r="B1286" s="106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64">
        <v>30</v>
      </c>
      <c r="B1287" s="106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4">
        <v>1</v>
      </c>
      <c r="B1291" s="106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64">
        <v>2</v>
      </c>
      <c r="B1292" s="106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64">
        <v>3</v>
      </c>
      <c r="B1293" s="106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64">
        <v>4</v>
      </c>
      <c r="B1294" s="106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64">
        <v>5</v>
      </c>
      <c r="B1295" s="106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64">
        <v>6</v>
      </c>
      <c r="B1296" s="106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64">
        <v>7</v>
      </c>
      <c r="B1297" s="106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64">
        <v>8</v>
      </c>
      <c r="B1298" s="106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64">
        <v>9</v>
      </c>
      <c r="B1299" s="106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64">
        <v>10</v>
      </c>
      <c r="B1300" s="106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64">
        <v>11</v>
      </c>
      <c r="B1301" s="106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64">
        <v>12</v>
      </c>
      <c r="B1302" s="106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64">
        <v>13</v>
      </c>
      <c r="B1303" s="106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64">
        <v>14</v>
      </c>
      <c r="B1304" s="106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64">
        <v>15</v>
      </c>
      <c r="B1305" s="106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64">
        <v>16</v>
      </c>
      <c r="B1306" s="106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64">
        <v>17</v>
      </c>
      <c r="B1307" s="106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64">
        <v>18</v>
      </c>
      <c r="B1308" s="106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64">
        <v>19</v>
      </c>
      <c r="B1309" s="106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64">
        <v>20</v>
      </c>
      <c r="B1310" s="106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64">
        <v>21</v>
      </c>
      <c r="B1311" s="106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64">
        <v>22</v>
      </c>
      <c r="B1312" s="106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64">
        <v>23</v>
      </c>
      <c r="B1313" s="106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64">
        <v>24</v>
      </c>
      <c r="B1314" s="106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64">
        <v>25</v>
      </c>
      <c r="B1315" s="106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64">
        <v>26</v>
      </c>
      <c r="B1316" s="106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64">
        <v>27</v>
      </c>
      <c r="B1317" s="106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64">
        <v>28</v>
      </c>
      <c r="B1318" s="106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64">
        <v>29</v>
      </c>
      <c r="B1319" s="106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64">
        <v>30</v>
      </c>
      <c r="B1320" s="106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35ABC-2BE9-41B3-8EEC-B95B28EB2B28}">
  <ds:schemaRefs>
    <ds:schemaRef ds:uri="http://schemas.microsoft.com/sharepoint/v3/contenttype/forms"/>
  </ds:schemaRefs>
</ds:datastoreItem>
</file>

<file path=customXml/itemProps2.xml><?xml version="1.0" encoding="utf-8"?>
<ds:datastoreItem xmlns:ds="http://schemas.openxmlformats.org/officeDocument/2006/customXml" ds:itemID="{46168A06-5094-46E6-8517-F8DB7A056F5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668C574B-65D9-4EDB-A966-3FBB3076F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2020-07-21T06:04:20Z</cp:lastPrinted>
  <dcterms:created xsi:type="dcterms:W3CDTF">2012-03-13T00:50:25Z</dcterms:created>
  <dcterms:modified xsi:type="dcterms:W3CDTF">2020-07-29T00:57:16Z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