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新エネ課/中間公表用/"/>
    </mc:Choice>
  </mc:AlternateContent>
  <bookViews>
    <workbookView xWindow="0" yWindow="0" windowWidth="20250" windowHeight="70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02" i="3" l="1"/>
  <c r="AM101"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<sst xmlns="http://schemas.openxmlformats.org/spreadsheetml/2006/main" count="4179" uniqueCount="765">
  <si>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</si>
  <si>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</si>
  <si>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</si>
  <si>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</si>
  <si>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</si>
  <si>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</si>
  <si>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</si>
  <si>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</si>
  <si>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</si>
  <si>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</si>
  <si>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</si>
  <si>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</si>
  <si>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</si>
  <si>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</si>
  <si>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</si>
  <si>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</si>
  <si>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</si>
  <si>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</si>
  <si>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</si>
  <si>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</si>
  <si>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</si>
  <si>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</si>
  <si>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</si>
  <si>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</si>
  <si>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</si>
  <si>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</si>
  <si>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</si>
  <si>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</si>
  <si>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</si>
  <si>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</si>
  <si>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</si>
  <si>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</si>
  <si>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</si>
  <si>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</si>
  <si>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</si>
  <si>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</si>
  <si>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</si>
  <si>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</si>
  <si>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</si>
  <si>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</si>
  <si>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</si>
  <si>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</si>
  <si>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</si>
  <si>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</si>
  <si>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</si>
  <si>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</si>
  <si>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</si>
  <si>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</si>
  <si>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</si>
  <si>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</si>
  <si>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</si>
  <si>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</si>
  <si>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</si>
  <si>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</si>
  <si>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</si>
  <si>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</si>
  <si>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</si>
  <si>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</si>
  <si>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</si>
  <si>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</si>
  <si>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</si>
  <si>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</si>
  <si>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</si>
  <si>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</si>
  <si>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</si>
  <si>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</si>
  <si>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</si>
  <si>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</si>
  <si>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</si>
  <si>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</si>
  <si>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</si>
  <si>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</si>
  <si>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</si>
  <si>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</si>
  <si>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</si>
  <si>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</si>
  <si>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</si>
  <si>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</si>
  <si>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</si>
  <si>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</si>
  <si>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</si>
  <si>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</si>
  <si>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</si>
  <si>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</si>
  <si>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</si>
  <si>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</si>
  <si>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</si>
  <si>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</si>
  <si>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</si>
  <si>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</si>
  <si>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</si>
  <si>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</si>
  <si>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</si>
  <si>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</si>
  <si>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</si>
  <si>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</si>
  <si>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</si>
  <si>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</si>
  <si>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</si>
  <si>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</si>
  <si>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</si>
  <si>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</si>
  <si>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</si>
  <si>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</si>
  <si>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</si>
  <si>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</si>
  <si>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</si>
  <si>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</si>
  <si>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</si>
  <si>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</si>
  <si>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</si>
  <si>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</si>
  <si>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</si>
  <si>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</si>
  <si>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</si>
  <si>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</si>
  <si>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</si>
  <si>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</si>
  <si>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</si>
  <si>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</si>
  <si>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</si>
  <si>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</si>
  <si>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</si>
  <si>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</si>
  <si>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</si>
  <si>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</si>
  <si>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</si>
  <si>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</si>
  <si>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</si>
  <si>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</si>
  <si>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</si>
  <si>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</si>
  <si>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</si>
  <si>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</si>
  <si>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</si>
  <si>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</si>
  <si>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</si>
  <si>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</si>
  <si>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</si>
  <si>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</si>
  <si>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</si>
  <si>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</si>
  <si>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</si>
  <si>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</si>
  <si>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</si>
  <si>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</si>
  <si>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</si>
  <si>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</si>
  <si>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</si>
  <si>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</si>
  <si>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</si>
  <si>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</si>
  <si>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</si>
  <si>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</si>
  <si>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</si>
  <si>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</si>
  <si>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</si>
  <si>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</si>
  <si>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</si>
  <si>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</si>
  <si>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</si>
  <si>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</si>
  <si>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</si>
  <si>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</si>
  <si>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</si>
  <si>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</si>
  <si>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</si>
  <si>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</si>
  <si>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</si>
  <si>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</si>
  <si>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</si>
  <si>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</si>
  <si>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</si>
  <si>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</si>
  <si>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</si>
  <si>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</si>
  <si>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</si>
  <si>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</si>
  <si>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</si>
  <si>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</si>
  <si>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</si>
  <si>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</si>
  <si>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</si>
  <si>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</si>
  <si>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</si>
  <si>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</si>
  <si>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</si>
  <si>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</si>
  <si>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</si>
  <si>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</si>
  <si>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</si>
  <si>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</si>
  <si>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</si>
  <si>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</si>
  <si>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</si>
  <si>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</si>
  <si>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</si>
  <si>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</si>
  <si>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</si>
  <si>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</si>
  <si>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</si>
  <si>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</si>
  <si>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</si>
  <si>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</si>
  <si>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</si>
  <si>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</si>
  <si>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</si>
  <si>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</si>
  <si>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</si>
  <si>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</si>
  <si>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</si>
  <si>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</si>
  <si>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</si>
  <si>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</si>
  <si>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</si>
  <si>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</si>
  <si>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</si>
  <si>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</si>
  <si>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</si>
  <si>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</si>
  <si>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</si>
  <si>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</si>
  <si>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</si>
  <si>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</si>
  <si>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</si>
  <si>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</si>
  <si>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</si>
  <si>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</si>
  <si>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</si>
  <si>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</si>
  <si>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</si>
  <si>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</si>
  <si>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</si>
  <si>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</si>
  <si>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</si>
  <si>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</si>
  <si>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</si>
  <si>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</si>
  <si>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</si>
  <si>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</si>
  <si>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</si>
  <si>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</si>
  <si>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</si>
  <si>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</si>
  <si>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</si>
  <si>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</si>
  <si>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</si>
  <si>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</si>
  <si>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</si>
  <si>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</si>
  <si>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</si>
  <si>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</si>
  <si>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</si>
  <si>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</si>
  <si>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</si>
  <si>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</si>
  <si>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</si>
  <si>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</si>
  <si>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</si>
  <si>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</si>
  <si>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</si>
  <si>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</si>
  <si>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</si>
  <si>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</si>
  <si>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</si>
  <si>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</si>
  <si>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</si>
  <si>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</si>
  <si>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</si>
  <si>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</si>
  <si>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</si>
  <si>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</si>
  <si>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</si>
  <si>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</si>
  <si>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</si>
  <si>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</si>
  <si>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</si>
  <si>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</si>
  <si>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</si>
  <si>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</si>
  <si>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</si>
  <si>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</si>
  <si>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</si>
  <si>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</si>
  <si>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</si>
  <si>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</si>
  <si>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</si>
  <si>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</si>
  <si>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</si>
  <si>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</si>
  <si>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</si>
  <si>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</si>
  <si>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</si>
  <si>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</si>
  <si>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</si>
  <si>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</si>
  <si>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</si>
  <si>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</si>
  <si>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</si>
  <si>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</si>
  <si>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</si>
  <si>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</si>
  <si>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</si>
  <si>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</si>
  <si>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</si>
  <si>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</si>
  <si>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</si>
  <si>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</si>
  <si>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</si>
  <si>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</si>
  <si>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</si>
  <si>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</si>
  <si>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</si>
  <si>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</si>
  <si>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</si>
  <si>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</si>
  <si>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</si>
  <si>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</si>
  <si>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</si>
  <si>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</si>
  <si>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</si>
  <si>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</si>
  <si>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</si>
  <si>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</si>
  <si>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</si>
  <si>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</si>
  <si>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</si>
  <si>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</si>
  <si>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</si>
  <si>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</si>
  <si>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</si>
  <si>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</si>
  <si>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</si>
  <si>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</si>
  <si>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</si>
  <si>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</si>
  <si>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</si>
  <si>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</si>
  <si>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</si>
  <si>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</si>
  <si>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</si>
  <si>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</si>
  <si>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</si>
  <si>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</si>
  <si>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</si>
  <si>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</si>
  <si>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</si>
  <si>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</si>
  <si>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</si>
  <si>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</si>
  <si>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</si>
  <si>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</si>
  <si>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</si>
  <si>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</si>
  <si>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</si>
  <si>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</si>
  <si>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</si>
  <si>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</si>
  <si>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</si>
  <si>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</si>
  <si>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</si>
  <si>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</si>
  <si>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</si>
  <si>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</si>
  <si>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</si>
  <si>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</si>
  <si>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</si>
  <si>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</si>
  <si>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</si>
  <si>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</si>
  <si>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</si>
  <si>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</si>
  <si>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</si>
  <si>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</si>
  <si>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</si>
  <si>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</si>
  <si>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</si>
  <si>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</si>
  <si>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</si>
  <si>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</si>
  <si>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</si>
  <si>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</si>
  <si>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</si>
  <si>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</si>
  <si>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</si>
  <si>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</si>
  <si>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</si>
  <si>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</si>
  <si>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</si>
  <si>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</si>
  <si>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</si>
  <si>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</si>
  <si>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</si>
  <si>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</si>
  <si>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</si>
  <si>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</si>
  <si>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</si>
  <si>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</si>
  <si>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</si>
  <si>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</si>
  <si>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</si>
  <si>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</si>
  <si>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</si>
  <si>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</si>
  <si>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</si>
  <si>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</si>
  <si>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</si>
  <si>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</si>
  <si>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</si>
  <si>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</si>
  <si>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</si>
  <si>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</si>
  <si>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</si>
  <si>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</si>
  <si>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</si>
  <si>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</si>
  <si>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</si>
  <si>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</si>
  <si>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</si>
  <si>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</si>
  <si>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</si>
  <si>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</si>
  <si>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</si>
  <si>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</si>
  <si>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</si>
  <si>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</si>
  <si>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</si>
  <si>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</si>
  <si>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</si>
  <si>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</si>
  <si>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</si>
  <si>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</si>
  <si>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</si>
  <si>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</si>
  <si>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</si>
  <si>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</si>
  <si>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</si>
  <si>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</si>
  <si>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</si>
  <si>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</si>
  <si>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</si>
  <si>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</si>
  <si>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</si>
  <si>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</si>
  <si>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</si>
  <si>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</si>
  <si>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</si>
  <si>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</si>
  <si>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</si>
  <si>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</si>
  <si>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</si>
  <si>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</si>
  <si>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</si>
  <si>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</si>
  <si>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</si>
  <si>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</si>
  <si>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</si>
  <si>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</si>
  <si>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</si>
  <si>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</si>
  <si>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</si>
  <si>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</si>
  <si>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</si>
  <si>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</si>
  <si>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</si>
  <si>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</si>
  <si>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</si>
  <si>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</si>
  <si>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</si>
  <si>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</si>
  <si>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</si>
  <si>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</si>
  <si>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</si>
  <si>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</si>
  <si>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</si>
  <si>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</si>
  <si>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</si>
  <si>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</si>
  <si>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</si>
  <si>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</si>
  <si>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</si>
  <si>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</si>
  <si>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</si>
  <si>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</si>
  <si>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</si>
  <si>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</si>
  <si>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</si>
  <si>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</si>
  <si>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</si>
  <si>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</si>
  <si>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</si>
  <si>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</si>
  <si>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</si>
  <si>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</si>
  <si>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</si>
  <si>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</si>
  <si>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</si>
  <si>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</si>
  <si>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</si>
  <si>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</si>
  <si>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</si>
  <si>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</si>
  <si>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</si>
  <si>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</si>
  <si>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</si>
  <si>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</si>
  <si>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</si>
  <si>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</si>
  <si>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</si>
  <si>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</si>
  <si>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</si>
  <si>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</si>
  <si>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</si>
  <si>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</si>
  <si>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</si>
  <si>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</si>
  <si>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</si>
  <si>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</si>
  <si>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</si>
  <si>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</si>
  <si>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</si>
  <si>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</si>
  <si>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</si>
  <si>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</si>
  <si>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</si>
  <si>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</si>
  <si>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</si>
  <si>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</si>
  <si>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</si>
  <si>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</si>
  <si>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</si>
  <si>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</si>
  <si>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</si>
  <si>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</si>
  <si>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</si>
  <si>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</si>
  <si>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</si>
  <si>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</si>
  <si>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</si>
  <si>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</si>
  <si>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</si>
  <si>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</si>
  <si>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</si>
  <si>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</si>
  <si>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</si>
  <si>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</si>
  <si>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</si>
  <si>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</si>
  <si>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</si>
  <si>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</si>
  <si>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</si>
  <si>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</si>
  <si>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</si>
  <si>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</si>
  <si>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</si>
  <si>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</si>
  <si>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</si>
  <si>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地熱発電や地中熱等の導入拡大に向けた技術開発事業(NEDO交付金)</t>
    <rPh sb="29" eb="32">
      <t>コウフキン</t>
    </rPh>
    <phoneticPr fontId="5"/>
  </si>
  <si>
    <t>資源エネルギー庁省エネルギー・新エネルギー部、産業技術環境局</t>
    <phoneticPr fontId="5"/>
  </si>
  <si>
    <t>新エネルギー課、エネルギー・環境イノベーション戦略室</t>
    <phoneticPr fontId="5"/>
  </si>
  <si>
    <t>課長　清水　淳太郎
室長　梅原　徹也</t>
    <rPh sb="3" eb="5">
      <t>シミズ</t>
    </rPh>
    <rPh sb="6" eb="9">
      <t>ジュンタロウ</t>
    </rPh>
    <rPh sb="13" eb="15">
      <t>ウメハラ</t>
    </rPh>
    <rPh sb="16" eb="18">
      <t>テツヤ</t>
    </rPh>
    <phoneticPr fontId="5"/>
  </si>
  <si>
    <t>○</t>
  </si>
  <si>
    <t>特別会計に関する法律第85条第3項第1号イ
国立研究開発法人新エネルギー・産業技術総合開発機構法第15条第1号イ及び第３号</t>
  </si>
  <si>
    <t>「エネルギー基本計画」（平成30年7月3日閣議決定）
エネルギー・環境イノベーション戦略（平成28年4月19日  総合科学技術・イノベーション会議）</t>
    <rPh sb="20" eb="21">
      <t>ニチ</t>
    </rPh>
    <phoneticPr fontId="5"/>
  </si>
  <si>
    <t>再生可能エネルギー導入拡大が望まれる中、世界第３位となる地熱資源を有する我が国では、ベースロード電源として活用可能な地熱発電が大きな注目を集めている。本事業では、導入ポテンシャルの高い地熱資源を有効活用するための技術開発を行い、我が国の地熱発電の導入拡大を促進することを目的とする。また、従来の地熱資源よりも深部に存在するといわれている超臨界状態の水を利用することで、地熱発電容量のさらなる増大を目指す。
また、我が国の最終エネルギー消費の現状は、熱利用を中心とした非電力での用途が過半数を占めており、再エネ熱をより効果的に活用することも、エネルギー需給構造をより効率化する上で効果的な取組であるが、再エネ熱は競合技術と比べ導入コストが高いという課題の他、市場が小さく、競争原理が働きにくい。本事業では、技術開発により再エネ熱市場を拡大させ、競争力を高めることを目的とする。</t>
    <phoneticPr fontId="5"/>
  </si>
  <si>
    <t>-</t>
  </si>
  <si>
    <t>-</t>
    <phoneticPr fontId="5"/>
  </si>
  <si>
    <t>国立研究開発法人新エネルギー・産業技術総合開発機構エネルギー需給勘定運営費交付金</t>
    <phoneticPr fontId="5"/>
  </si>
  <si>
    <t>設備利用率を10％向上させる技術を開発し、それが2030年までに認定出力上位10カ所の発電所に導入された場合の発電電力量が25MW向上する。</t>
    <rPh sb="0" eb="2">
      <t>セツビ</t>
    </rPh>
    <rPh sb="2" eb="5">
      <t>リヨウリツ</t>
    </rPh>
    <rPh sb="9" eb="11">
      <t>コウジョウ</t>
    </rPh>
    <rPh sb="14" eb="16">
      <t>ギジュツ</t>
    </rPh>
    <rPh sb="17" eb="19">
      <t>カイハツ</t>
    </rPh>
    <rPh sb="28" eb="29">
      <t>ネン</t>
    </rPh>
    <rPh sb="32" eb="34">
      <t>ニンテイ</t>
    </rPh>
    <rPh sb="34" eb="36">
      <t>シュツリョク</t>
    </rPh>
    <rPh sb="36" eb="38">
      <t>ジョウイ</t>
    </rPh>
    <rPh sb="41" eb="42">
      <t>ショ</t>
    </rPh>
    <rPh sb="43" eb="46">
      <t>ハツデンショ</t>
    </rPh>
    <rPh sb="47" eb="49">
      <t>ドウニュウ</t>
    </rPh>
    <rPh sb="52" eb="54">
      <t>バアイ</t>
    </rPh>
    <rPh sb="55" eb="57">
      <t>ハツデン</t>
    </rPh>
    <rPh sb="57" eb="60">
      <t>デンリョクリョウ</t>
    </rPh>
    <rPh sb="65" eb="67">
      <t>コウジョウ</t>
    </rPh>
    <phoneticPr fontId="5"/>
  </si>
  <si>
    <t>設備利用率を10％向上させる技術を開発し、それが2030年までに認定出力上位10カ所の発電所に導入された場合の発電電力量</t>
    <rPh sb="0" eb="2">
      <t>セツビ</t>
    </rPh>
    <rPh sb="2" eb="5">
      <t>リヨウリツ</t>
    </rPh>
    <rPh sb="9" eb="11">
      <t>コウジョウ</t>
    </rPh>
    <rPh sb="14" eb="16">
      <t>ギジュツ</t>
    </rPh>
    <rPh sb="17" eb="19">
      <t>カイハツ</t>
    </rPh>
    <rPh sb="28" eb="29">
      <t>ネン</t>
    </rPh>
    <rPh sb="32" eb="34">
      <t>ニンテイ</t>
    </rPh>
    <rPh sb="34" eb="36">
      <t>シュツリョク</t>
    </rPh>
    <rPh sb="36" eb="38">
      <t>ジョウイ</t>
    </rPh>
    <rPh sb="41" eb="42">
      <t>ショ</t>
    </rPh>
    <rPh sb="43" eb="45">
      <t>ハツデン</t>
    </rPh>
    <rPh sb="45" eb="46">
      <t>ショ</t>
    </rPh>
    <rPh sb="47" eb="49">
      <t>ドウニュウ</t>
    </rPh>
    <rPh sb="52" eb="54">
      <t>バアイ</t>
    </rPh>
    <rPh sb="55" eb="57">
      <t>ハツデン</t>
    </rPh>
    <rPh sb="57" eb="59">
      <t>デンリョク</t>
    </rPh>
    <rPh sb="59" eb="60">
      <t>リョウ</t>
    </rPh>
    <phoneticPr fontId="5"/>
  </si>
  <si>
    <t>出典：日本地熱協会2016.10の地熱発電所と発電量の表から認定出力上位10位までの認定出力合計に対し既存技術で設備利用率55％を想定し、新規技術で設備利用率を60.5％まで向上させた場合の発電電力増加量を目標値とした。</t>
    <rPh sb="17" eb="19">
      <t>チネツ</t>
    </rPh>
    <rPh sb="19" eb="22">
      <t>ハツデンショ</t>
    </rPh>
    <rPh sb="23" eb="26">
      <t>ハツデンリョウ</t>
    </rPh>
    <rPh sb="27" eb="28">
      <t>ヒョウ</t>
    </rPh>
    <rPh sb="30" eb="32">
      <t>ニンテイ</t>
    </rPh>
    <rPh sb="32" eb="34">
      <t>シュツリョク</t>
    </rPh>
    <rPh sb="34" eb="36">
      <t>ジョウイ</t>
    </rPh>
    <rPh sb="38" eb="39">
      <t>イ</t>
    </rPh>
    <rPh sb="42" eb="44">
      <t>ニンテイ</t>
    </rPh>
    <rPh sb="44" eb="46">
      <t>シュツリョク</t>
    </rPh>
    <rPh sb="46" eb="48">
      <t>ゴウケイ</t>
    </rPh>
    <rPh sb="49" eb="50">
      <t>タイ</t>
    </rPh>
    <rPh sb="51" eb="53">
      <t>キゾン</t>
    </rPh>
    <rPh sb="53" eb="55">
      <t>ギジュツ</t>
    </rPh>
    <rPh sb="56" eb="58">
      <t>セツビ</t>
    </rPh>
    <rPh sb="58" eb="61">
      <t>リヨウリツ</t>
    </rPh>
    <rPh sb="65" eb="67">
      <t>ソウテイ</t>
    </rPh>
    <rPh sb="69" eb="71">
      <t>シンキ</t>
    </rPh>
    <rPh sb="71" eb="73">
      <t>ギジュツ</t>
    </rPh>
    <rPh sb="74" eb="76">
      <t>セツビ</t>
    </rPh>
    <rPh sb="76" eb="79">
      <t>リヨウリツ</t>
    </rPh>
    <rPh sb="87" eb="89">
      <t>コウジョウ</t>
    </rPh>
    <rPh sb="92" eb="94">
      <t>バアイ</t>
    </rPh>
    <rPh sb="95" eb="97">
      <t>ハツデン</t>
    </rPh>
    <rPh sb="97" eb="99">
      <t>デンリョク</t>
    </rPh>
    <rPh sb="99" eb="102">
      <t>ゾウカリョウ</t>
    </rPh>
    <rPh sb="103" eb="106">
      <t>モクヒョウチ</t>
    </rPh>
    <phoneticPr fontId="5"/>
  </si>
  <si>
    <t>％</t>
    <phoneticPr fontId="5"/>
  </si>
  <si>
    <t>超臨界地熱発電の将来的な経済学的実現可能性を提示する。</t>
    <phoneticPr fontId="9"/>
  </si>
  <si>
    <t>実現可能性調査及び詳細事前検討での評価による、一定条件内の想定発電コスト10.9円/kWh未満
※10.9円/kWhは従来地熱発電のコスト。（なお、政策経費を除いた試算）</t>
    <phoneticPr fontId="9"/>
  </si>
  <si>
    <t>円/kWh</t>
    <rPh sb="0" eb="1">
      <t>エン</t>
    </rPh>
    <phoneticPr fontId="5"/>
  </si>
  <si>
    <t>平成27年度総合資源エネルギー調査会発電コスト検証ワーキンググループ参照</t>
    <phoneticPr fontId="5"/>
  </si>
  <si>
    <t>長期エネルギー需給見通し（エネルギーミックス）に基づく、電源構成における地熱発電導入量（設備容量）</t>
    <rPh sb="0" eb="2">
      <t>チョウキ</t>
    </rPh>
    <rPh sb="7" eb="9">
      <t>ジュキュウ</t>
    </rPh>
    <rPh sb="9" eb="11">
      <t>ミトオ</t>
    </rPh>
    <rPh sb="24" eb="25">
      <t>モト</t>
    </rPh>
    <rPh sb="28" eb="30">
      <t>デンゲン</t>
    </rPh>
    <rPh sb="30" eb="32">
      <t>コウセイ</t>
    </rPh>
    <rPh sb="36" eb="38">
      <t>チネツ</t>
    </rPh>
    <rPh sb="38" eb="40">
      <t>ハツデン</t>
    </rPh>
    <rPh sb="40" eb="42">
      <t>ドウニュウ</t>
    </rPh>
    <rPh sb="42" eb="43">
      <t>リョウ</t>
    </rPh>
    <rPh sb="44" eb="46">
      <t>セツビ</t>
    </rPh>
    <rPh sb="46" eb="48">
      <t>ヨウリョウ</t>
    </rPh>
    <phoneticPr fontId="5"/>
  </si>
  <si>
    <t>地熱発電導入量（設備容量）</t>
    <rPh sb="0" eb="2">
      <t>チネツ</t>
    </rPh>
    <rPh sb="2" eb="4">
      <t>ハツデン</t>
    </rPh>
    <rPh sb="4" eb="6">
      <t>ドウニュウ</t>
    </rPh>
    <rPh sb="6" eb="7">
      <t>リョウ</t>
    </rPh>
    <rPh sb="8" eb="10">
      <t>セツビ</t>
    </rPh>
    <rPh sb="10" eb="12">
      <t>ヨウリョウ</t>
    </rPh>
    <phoneticPr fontId="5"/>
  </si>
  <si>
    <t>長期エネルギー需給見通し（平成２７年７月）、地熱発電及び地熱開発の動向（火力原子力発電技術協会）</t>
    <phoneticPr fontId="5"/>
  </si>
  <si>
    <t>万kW</t>
    <rPh sb="0" eb="1">
      <t>マン</t>
    </rPh>
    <phoneticPr fontId="5"/>
  </si>
  <si>
    <t>再生可能エネルギー熱利用技術トータルコストで投資回収８年を目指す。すなわち10kWシステムとして250万円以下を目指す。</t>
    <rPh sb="51" eb="53">
      <t>マンエン</t>
    </rPh>
    <rPh sb="53" eb="55">
      <t>イカ</t>
    </rPh>
    <rPh sb="56" eb="58">
      <t>メザ</t>
    </rPh>
    <phoneticPr fontId="5"/>
  </si>
  <si>
    <t>-</t>
    <phoneticPr fontId="5"/>
  </si>
  <si>
    <t>平成42年度に1tあたりのCO2削減コスト8,675円を目指す。</t>
  </si>
  <si>
    <t>1tあたりのCO2削減コスト</t>
  </si>
  <si>
    <t>117.7/(26.5×0.37/1000) = 8,675[円/t-CO2]　出典：H29年度NEDO委託調査「再生可能エネルギー熱利用技術開発事業」</t>
  </si>
  <si>
    <t>地中熱利用システムと空気式空調との比較によるコスト低減後の追加コスト：117.7[万円/年]/(削減できる電気量：26.5[万kWh/年]×全電源平均の電力排出係数：0.512[kg-CO2/kWh]/1000[kg/t]）</t>
  </si>
  <si>
    <t>本事業実施件数</t>
    <phoneticPr fontId="5"/>
  </si>
  <si>
    <t>執行額／事業実施件数</t>
    <phoneticPr fontId="5"/>
  </si>
  <si>
    <t>件</t>
    <rPh sb="0" eb="1">
      <t>ケン</t>
    </rPh>
    <phoneticPr fontId="5"/>
  </si>
  <si>
    <t>千円/件</t>
    <rPh sb="0" eb="2">
      <t>センエン</t>
    </rPh>
    <rPh sb="3" eb="4">
      <t>ケン</t>
    </rPh>
    <phoneticPr fontId="5"/>
  </si>
  <si>
    <t>６　エネルギー・環境</t>
    <rPh sb="8" eb="10">
      <t>カンキョウ</t>
    </rPh>
    <phoneticPr fontId="5"/>
  </si>
  <si>
    <t>６－２　新エネルギー・省エネルギー</t>
    <rPh sb="4" eb="5">
      <t>シン</t>
    </rPh>
    <rPh sb="11" eb="12">
      <t>ショウ</t>
    </rPh>
    <phoneticPr fontId="5"/>
  </si>
  <si>
    <t>電源構成に占める再生可能エネルギー導入比率（％）（22～24％程度）</t>
    <rPh sb="0" eb="2">
      <t>デンゲン</t>
    </rPh>
    <rPh sb="2" eb="4">
      <t>コウセイ</t>
    </rPh>
    <rPh sb="5" eb="6">
      <t>シ</t>
    </rPh>
    <rPh sb="8" eb="10">
      <t>サイセイ</t>
    </rPh>
    <rPh sb="10" eb="12">
      <t>カノウ</t>
    </rPh>
    <rPh sb="17" eb="19">
      <t>ドウニュウ</t>
    </rPh>
    <rPh sb="19" eb="21">
      <t>ヒリツ</t>
    </rPh>
    <rPh sb="31" eb="33">
      <t>テイド</t>
    </rPh>
    <phoneticPr fontId="5"/>
  </si>
  <si>
    <t>本事業を通して地熱資源を有効活用するための技術開発を行い、我が国の地熱発電の導入拡大を促進する。これにより再生可能エネルギー導入比率の増加に繋がる。また、本事業の成果により、各種再生可能エネルギー熱利用技術のコストダウンが実現し、普及拡大のための共通基盤を整備することにより、再生可能エネルギー熱利用技術の普及拡大に貢献できる。したがって、上位施策・測定指標である再生可能エネルギー（熱利用）導入比率の増加に繋がる。</t>
    <phoneticPr fontId="5"/>
  </si>
  <si>
    <t>本事業は、エネルギーミックスにおいても重要なベースロード電源として期待されている地熱発電のさらなるコストダウン・導入拡大に資する技術開発プロジェクトであり、国民や社会のニーズを的確に反映している。また、エネルギーミックスにおいても重要な地産地消に資するエネルギー供給や省エネとして期待されている再生可能エネルギー熱利用技術のコストダウン・導入拡大に資するプロジェクトであり、国民や社会のニーズを的確に反映している。</t>
    <phoneticPr fontId="5"/>
  </si>
  <si>
    <t>民間にとって投資リスクの高い地熱発電の技術開発であり、投資リスクを低減するために国が主導となり実施することが必要である。また再エネ熱については、高額な導入コストに起因して市場規模が伸び悩んでいるため、導入コストを低減することにより技術開発を行う者の事業リスクを低減する必要がある。また、業界団体、ユーザー、メーカー、建築関係者等とで連携し、技術の普及方策にも取り組む必要があるため、国が主導して実施する必要がある。</t>
    <phoneticPr fontId="5"/>
  </si>
  <si>
    <t>地熱エネルギーはエネルギー安全保障、地球温暖化対策の観点から、導入が期待されており、優先度の高い事業である。
再生可能エネルギーは、エネルギー安全保障にも寄与できる有望かつ多様で重要と位置づけられ、再生可能エネルギーの熱利用に取り組む本事業は、優先度の高い事業である。</t>
    <phoneticPr fontId="5"/>
  </si>
  <si>
    <t>無</t>
  </si>
  <si>
    <t>有</t>
  </si>
  <si>
    <t>支出先の選定に当たっては、1社応募となった場合でも、第三者の委員により構成されるNEDOの採択審査委員会を開催し、専門的かつ厳正な審査の結果、複数年契約を結んでいる。事業者の技術力、事業計画および事業の位置付け・必要性等を総合的に判断して、支出先・負担関係の妥当性をチェックしており、妥当である。</t>
    <rPh sb="14" eb="15">
      <t>シャ</t>
    </rPh>
    <rPh sb="15" eb="17">
      <t>オウボ</t>
    </rPh>
    <rPh sb="21" eb="23">
      <t>バアイ</t>
    </rPh>
    <phoneticPr fontId="5"/>
  </si>
  <si>
    <t>地熱発電に関する技術開発は、高いリスクを事業者が負っていることから、企業単独の提案の場合は、2/3の補助率を適用している。また、基盤的な技術開発、産学官の複数事業者が相互のノウハウ等を持ち寄り協調して実施するテーマについては、委託として行っている。なお、超臨界地熱発電については、2050年の実用化を目指したさらにハイリスクな技術開発であるため、企業単独であっても委託としている。</t>
    <phoneticPr fontId="5"/>
  </si>
  <si>
    <t>事業者の技術力、事業計画および事業の位置付け・必要性等を総合的に判断して、支出先・負担関係の妥当性をチェックしている。支出先の選定に当たっては、NEDOの第三者委員による採択審査委員会を開催し厳正な審査を行う。また本事業の実施内容については、外部評価委員会において適切に評価されおり、単位当たりコストの水準は妥当である。</t>
    <phoneticPr fontId="5"/>
  </si>
  <si>
    <t>事業の実施に当たっては、委託先の支出状況を把握し、合理的なものとなっている。</t>
    <phoneticPr fontId="5"/>
  </si>
  <si>
    <t>事業期間中又は事業終了後において、経費の支出状況について受託者の書類等を確認し、費目・使途が事業目的に即し真に必要なものに限定されているか確認している。</t>
    <rPh sb="0" eb="2">
      <t>ジギョウ</t>
    </rPh>
    <rPh sb="2" eb="5">
      <t>キカンチュウ</t>
    </rPh>
    <rPh sb="5" eb="6">
      <t>マタ</t>
    </rPh>
    <phoneticPr fontId="5"/>
  </si>
  <si>
    <t>‐</t>
  </si>
  <si>
    <t>上期・下期の中間検査、年度末検査により中間段階での支出および年度末での支出の費目・使途が適正であることや合理性を確認している。</t>
    <phoneticPr fontId="5"/>
  </si>
  <si>
    <t>事業終了前であるため、定量的な評価はできないが、本事業の実施内容については、外部評価委員による評価委員会において適切に評価されている。</t>
    <phoneticPr fontId="5"/>
  </si>
  <si>
    <t>本事業の実施内容については、外部評価委員会において適切に評価されており、効果的に実施できている。</t>
    <phoneticPr fontId="5"/>
  </si>
  <si>
    <t>地熱発電や地中熱等の導入拡大に向けた技術開発事業(JOGMEC交付金)</t>
    <phoneticPr fontId="5"/>
  </si>
  <si>
    <t>長期エネルギー需給見通し（平成27年7月経済産業省決定）における2030年度の導入目標を達成するため、地熱資源の探査・掘削・管理に関する技術開発については、石油等の他分野との技術的な親和性等を踏まえてJOGMECが担当するとともに、地熱資源を発電に利用するための技術開発については、NEDOが担当する。また、両者が連携して事業を実施することで、効率的に技術開発を進めていく。
また、2050年を見据えた長期的な技術開発である超臨界地熱発電については、既存技術よりも更に高度な耐久性を実現する要素技術の開発が必要な段階であり、発電システム全体の実現可能性を検討する必要があることから、NEDOが一括して担当する。</t>
    <phoneticPr fontId="5"/>
  </si>
  <si>
    <t>0069</t>
    <phoneticPr fontId="5"/>
  </si>
  <si>
    <t>0059</t>
    <phoneticPr fontId="5"/>
  </si>
  <si>
    <t>0458</t>
    <phoneticPr fontId="5"/>
  </si>
  <si>
    <t>0396</t>
    <phoneticPr fontId="5"/>
  </si>
  <si>
    <t>0356</t>
    <phoneticPr fontId="5"/>
  </si>
  <si>
    <t>0287</t>
    <phoneticPr fontId="5"/>
  </si>
  <si>
    <t>0263</t>
    <phoneticPr fontId="5"/>
  </si>
  <si>
    <t>-</t>
    <phoneticPr fontId="5"/>
  </si>
  <si>
    <t>本事業の実施内容については、外部評価委員会において適切に評価されており、また令和元年度は当初見込みの２７件に対して実績は２７件であり、活動実績は見合ったものとなっている。</t>
    <rPh sb="38" eb="40">
      <t>レイワ</t>
    </rPh>
    <rPh sb="40" eb="42">
      <t>ガンネン</t>
    </rPh>
    <phoneticPr fontId="5"/>
  </si>
  <si>
    <t>地熱資源を有効活用するための技術開発として、①発電所の環境保全対策技術開発（発電所の環境保全対策に資する環境アセスメント手法関連技術開発等）、②発電所の高度利用化に係る技術開発（地熱エネルギーの高度利用に資する技術開発や発電所の運転管理等の高度化に係る技術開発）等に取り組み、我が国の地熱発電の導入拡大を促進するとともに、③次世代の地熱発電として期待される超臨界地熱発電の詳細事前検討を行う。なお、①、③については委託事業、②については委託又は助成（負担率2/3以下）事業にて実施。
再エネ熱は複数の個別技術から構成されるため、コストダウンによる普及拡大には、システム導入に関わる上流から下流までのプレーヤー間や業界団体、地域との連携を図ることが効果的であるため、本事業では、上流から下流まで集めたコンソーシアム体制を構築し、再エネ熱の導入コスト、ランニングコストの低減につながる各社共通の技術課題及び、業界団体、ユーザーとの連携による普及策に取組む【補助率：1/2】。さらに、コストダウンによる普及拡大のため、システム導入計画時の一助となる共通基盤技術開発を行い、規格化を目指す【委託】。</t>
    <rPh sb="477" eb="479">
      <t>カイハツ</t>
    </rPh>
    <rPh sb="480" eb="481">
      <t>オコナ</t>
    </rPh>
    <rPh sb="483" eb="486">
      <t>キカクカ</t>
    </rPh>
    <rPh sb="487" eb="489">
      <t>メザ</t>
    </rPh>
    <phoneticPr fontId="5"/>
  </si>
  <si>
    <t>地熱技術開発株式会社</t>
  </si>
  <si>
    <t>横河電機株式会社</t>
  </si>
  <si>
    <t>東北緑化環境保全株式会社</t>
  </si>
  <si>
    <t>西日本技術開発株式会社</t>
  </si>
  <si>
    <t>東芝エネルギーシステムズ株式会社</t>
  </si>
  <si>
    <t>伊藤忠テクノソリューションズ株式会社</t>
  </si>
  <si>
    <t>株式会社ティクスＩＫＳ</t>
  </si>
  <si>
    <t>三菱マテリアルテクノ株式会社</t>
  </si>
  <si>
    <t>富士電機株式会社</t>
  </si>
  <si>
    <t>未利用地熱エネルギーの活用に向けた技術開発（在来型地熱資源における未利用酸性熱水活用技術の開発）</t>
  </si>
  <si>
    <t>地熱資源適正利用のためのＡＩーＩｏＴ温泉モニタリングシステムの開発</t>
  </si>
  <si>
    <t>冷却塔排気に係る環境影響の調査・予測・評価の手法に関する研究開発</t>
  </si>
  <si>
    <t>酸性熱水利用のための化学処理システム開発</t>
  </si>
  <si>
    <t>地熱発電所の利用率向上に関する研究</t>
  </si>
  <si>
    <t>東日本・九州地域における超臨界地熱資源有望地域の調査と抽熱可能量の推定</t>
  </si>
  <si>
    <t>ＩｏＴーＡＩ適用による小規模地熱スマート発電＆熱供給の研究開発</t>
  </si>
  <si>
    <t>未利用地熱エネルギーの活用に向けた坑口装置の研究開発</t>
  </si>
  <si>
    <t>八幡平地域における超臨界地熱資源の評価に関する研究開発</t>
  </si>
  <si>
    <t>酸性熱水を利用した地熱発電システム実現に向けた耐酸性・低付着技術の研究開発</t>
  </si>
  <si>
    <t>一般財団法人エンジニアリング協会</t>
  </si>
  <si>
    <t>一般財団法人電力中央研究所</t>
  </si>
  <si>
    <t>一般財団法人ファインセラミックスセンター</t>
  </si>
  <si>
    <t>革新的超臨界地熱場観測技術の研究開発</t>
  </si>
  <si>
    <t>国立研究開発法人産業技術総合研究所</t>
  </si>
  <si>
    <t>国立研究開発法人海洋研究開発機構</t>
  </si>
  <si>
    <t>地方独立行政法人　北海道立総合研究機構</t>
  </si>
  <si>
    <t>水圧・減圧破砕による人工超臨界地熱貯留層造成に関する研究</t>
  </si>
  <si>
    <t>ＡＩによる超臨界地熱資源評価・掘削技術</t>
  </si>
  <si>
    <t>国立大学法人富山大学</t>
  </si>
  <si>
    <t>国立大学法人秋田大学</t>
  </si>
  <si>
    <t>国立大学法人九州大学</t>
  </si>
  <si>
    <t>国立大学法人東北大学</t>
  </si>
  <si>
    <t>学校法人早稲田大学</t>
  </si>
  <si>
    <t>国立大学法人東京海洋大学</t>
  </si>
  <si>
    <t>国立大学法人名古屋大学</t>
  </si>
  <si>
    <t>国立大学法人京都大学</t>
  </si>
  <si>
    <t>学校法人東京農業大学</t>
  </si>
  <si>
    <t>国立大学法人室蘭工業大学</t>
  </si>
  <si>
    <t>超臨界地熱発電に必要な坑井及び地上設備仕様の調査・検討</t>
  </si>
  <si>
    <t>地熱発電システムにおける運転等の管理高度化に係る技術開発</t>
  </si>
  <si>
    <t>地熱解析株式会社</t>
  </si>
  <si>
    <t>株式会社ヒロテック</t>
  </si>
  <si>
    <t>株式会社テルナイト</t>
  </si>
  <si>
    <t>国際石油開発帝石株式会社</t>
  </si>
  <si>
    <t>株式会社日建設計総合研究所</t>
  </si>
  <si>
    <t>地熱エンジニアリング株式会社</t>
  </si>
  <si>
    <t>株式会社トーレイ</t>
  </si>
  <si>
    <t>株式会社物理計測コンサルタント</t>
  </si>
  <si>
    <t>富士商事株式会社</t>
  </si>
  <si>
    <t>天空熱源ヒートポンプ（ＳＳＨＰ）システムのライフサイクルに亘るコスト低減・性能向上技術の開発</t>
  </si>
  <si>
    <t>直接膨張式地中熱ヒートポンプシステムとその施工・設置にかかるコスト低減技術の開発</t>
  </si>
  <si>
    <t>給湯負荷のある施設への導入を想定した地中熱利用ヒートポンプシステムの研究開発</t>
  </si>
  <si>
    <t>国立大学法人東京大学</t>
  </si>
  <si>
    <t>国立大学法人岐阜大学</t>
  </si>
  <si>
    <t>国立大学法人山梨大学</t>
  </si>
  <si>
    <t>国立大学法人佐賀大学</t>
  </si>
  <si>
    <t>国立大学法人北海道大学</t>
  </si>
  <si>
    <t>国立大学法人東京工業大学</t>
  </si>
  <si>
    <t>国立研究開発法人新エネルギー・産業技術総合開発機構</t>
    <phoneticPr fontId="5"/>
  </si>
  <si>
    <t>プロジェクトマネジメント業務</t>
    <phoneticPr fontId="5"/>
  </si>
  <si>
    <t>運営費交付金交付</t>
  </si>
  <si>
    <t>-</t>
    <phoneticPr fontId="5"/>
  </si>
  <si>
    <t>-</t>
    <phoneticPr fontId="5"/>
  </si>
  <si>
    <t>A.（国研）新エネルギー・産業技術総合開発機構</t>
    <rPh sb="3" eb="5">
      <t>コクケン</t>
    </rPh>
    <rPh sb="6" eb="7">
      <t>シン</t>
    </rPh>
    <rPh sb="13" eb="15">
      <t>サンギョウ</t>
    </rPh>
    <rPh sb="15" eb="17">
      <t>ギジュツ</t>
    </rPh>
    <rPh sb="17" eb="19">
      <t>ソウゴウ</t>
    </rPh>
    <rPh sb="19" eb="21">
      <t>カイハツ</t>
    </rPh>
    <rPh sb="21" eb="23">
      <t>キコウ</t>
    </rPh>
    <phoneticPr fontId="5"/>
  </si>
  <si>
    <t>研管費</t>
    <rPh sb="0" eb="1">
      <t>ケン</t>
    </rPh>
    <rPh sb="1" eb="2">
      <t>カン</t>
    </rPh>
    <rPh sb="2" eb="3">
      <t>ヒ</t>
    </rPh>
    <phoneticPr fontId="5"/>
  </si>
  <si>
    <t>地熱発電技術研究開発（委託・助成）、超臨界地熱発電技術研究開発、再生可能エネルギー熱利用にかかる低コスト化技術開発（助成）</t>
    <rPh sb="0" eb="2">
      <t>チネツ</t>
    </rPh>
    <rPh sb="2" eb="4">
      <t>ハツデン</t>
    </rPh>
    <rPh sb="4" eb="6">
      <t>ギジュツ</t>
    </rPh>
    <rPh sb="6" eb="8">
      <t>ケンキュウ</t>
    </rPh>
    <rPh sb="8" eb="10">
      <t>カイハツ</t>
    </rPh>
    <rPh sb="11" eb="13">
      <t>イタク</t>
    </rPh>
    <rPh sb="14" eb="16">
      <t>ジョセイ</t>
    </rPh>
    <rPh sb="18" eb="21">
      <t>チョウリンカイ</t>
    </rPh>
    <rPh sb="21" eb="23">
      <t>チネツ</t>
    </rPh>
    <rPh sb="23" eb="25">
      <t>ハツデン</t>
    </rPh>
    <rPh sb="25" eb="27">
      <t>ギジュツ</t>
    </rPh>
    <rPh sb="27" eb="29">
      <t>ケンキュウ</t>
    </rPh>
    <rPh sb="29" eb="31">
      <t>カイハツ</t>
    </rPh>
    <rPh sb="32" eb="34">
      <t>サイセイ</t>
    </rPh>
    <rPh sb="34" eb="36">
      <t>カノウ</t>
    </rPh>
    <rPh sb="41" eb="42">
      <t>ネツ</t>
    </rPh>
    <rPh sb="42" eb="44">
      <t>リヨウ</t>
    </rPh>
    <rPh sb="48" eb="49">
      <t>テイ</t>
    </rPh>
    <rPh sb="52" eb="53">
      <t>カ</t>
    </rPh>
    <rPh sb="53" eb="55">
      <t>ギジュツ</t>
    </rPh>
    <rPh sb="55" eb="57">
      <t>カイハツ</t>
    </rPh>
    <rPh sb="58" eb="60">
      <t>ジョセイ</t>
    </rPh>
    <phoneticPr fontId="5"/>
  </si>
  <si>
    <t>Ｂ．地熱技術開発株式会社</t>
    <rPh sb="2" eb="4">
      <t>チネツ</t>
    </rPh>
    <rPh sb="4" eb="6">
      <t>ギジュツ</t>
    </rPh>
    <rPh sb="6" eb="8">
      <t>カイハツ</t>
    </rPh>
    <rPh sb="8" eb="10">
      <t>カブシキ</t>
    </rPh>
    <rPh sb="10" eb="12">
      <t>カイシャ</t>
    </rPh>
    <phoneticPr fontId="5"/>
  </si>
  <si>
    <t>国立大学法人東京海洋大学</t>
    <phoneticPr fontId="5"/>
  </si>
  <si>
    <t>国立大学法人室蘭工業大学</t>
    <phoneticPr fontId="5"/>
  </si>
  <si>
    <t>地熱解析株式会社</t>
    <phoneticPr fontId="5"/>
  </si>
  <si>
    <t>株式会社日建設計総合研究所</t>
    <phoneticPr fontId="5"/>
  </si>
  <si>
    <t>株式会社トーレイ</t>
    <phoneticPr fontId="5"/>
  </si>
  <si>
    <t>富士商事株式会社</t>
    <phoneticPr fontId="5"/>
  </si>
  <si>
    <t>-</t>
    <phoneticPr fontId="5"/>
  </si>
  <si>
    <t>国立大学法人山梨大学</t>
    <phoneticPr fontId="5"/>
  </si>
  <si>
    <t>国立大学法人佐賀大学</t>
    <phoneticPr fontId="5"/>
  </si>
  <si>
    <t>補助金等交付</t>
  </si>
  <si>
    <t>労務費</t>
  </si>
  <si>
    <t>労務費</t>
    <rPh sb="0" eb="3">
      <t>ロウムヒ</t>
    </rPh>
    <phoneticPr fontId="5"/>
  </si>
  <si>
    <t>その他経費</t>
  </si>
  <si>
    <t>その他経費</t>
    <rPh sb="2" eb="3">
      <t>タ</t>
    </rPh>
    <rPh sb="3" eb="5">
      <t>ケイヒ</t>
    </rPh>
    <phoneticPr fontId="5"/>
  </si>
  <si>
    <t>間接経費</t>
  </si>
  <si>
    <t>間接経費</t>
    <rPh sb="0" eb="2">
      <t>カンセツ</t>
    </rPh>
    <rPh sb="2" eb="4">
      <t>ケイヒ</t>
    </rPh>
    <phoneticPr fontId="5"/>
  </si>
  <si>
    <t>一般財団法人エンジニアリング協会</t>
    <phoneticPr fontId="5"/>
  </si>
  <si>
    <t>C.一般財団法人エンジニアリング協会</t>
    <phoneticPr fontId="5"/>
  </si>
  <si>
    <t>国立研究開発法人産業技術総合研究所</t>
    <phoneticPr fontId="5"/>
  </si>
  <si>
    <t>D.国立研究開発法人産業技術総合研究所</t>
    <phoneticPr fontId="5"/>
  </si>
  <si>
    <t>国立大学法人富山大学</t>
    <phoneticPr fontId="5"/>
  </si>
  <si>
    <t>E.国立大学法人富山大学</t>
    <phoneticPr fontId="5"/>
  </si>
  <si>
    <t>F. 地熱解析株式会社</t>
    <phoneticPr fontId="5"/>
  </si>
  <si>
    <t>国立大学法人東北大学</t>
    <phoneticPr fontId="5"/>
  </si>
  <si>
    <t>H.国立大学法人東北大学</t>
    <phoneticPr fontId="5"/>
  </si>
  <si>
    <t>G.国立研究開発法人産業技術総合研究所</t>
    <phoneticPr fontId="5"/>
  </si>
  <si>
    <t>旅費</t>
    <rPh sb="0" eb="2">
      <t>リョヒ</t>
    </rPh>
    <phoneticPr fontId="5"/>
  </si>
  <si>
    <t>物品費</t>
    <rPh sb="0" eb="2">
      <t>ブッピン</t>
    </rPh>
    <rPh sb="2" eb="3">
      <t>ヒ</t>
    </rPh>
    <phoneticPr fontId="5"/>
  </si>
  <si>
    <t>人件費・謝金</t>
    <rPh sb="0" eb="3">
      <t>ジンケンヒ</t>
    </rPh>
    <rPh sb="4" eb="6">
      <t>シャキン</t>
    </rPh>
    <phoneticPr fontId="5"/>
  </si>
  <si>
    <t>未利用地熱エネルギーの活用に向けた技術開発（在来型地熱資源における未利用酸性熱水活用技術の開発）</t>
    <phoneticPr fontId="5"/>
  </si>
  <si>
    <t>革新的超臨界地熱場観測技術の研究開発</t>
    <phoneticPr fontId="5"/>
  </si>
  <si>
    <t>東日本・九州地域における超臨界地熱資源有望地域の調査と抽熱可能量の推定</t>
    <phoneticPr fontId="5"/>
  </si>
  <si>
    <t>酸性熱水利用のための化学処理システム開発</t>
    <phoneticPr fontId="5"/>
  </si>
  <si>
    <t>八幡平地域における超臨界地熱資源の評価に関する研究開発</t>
    <phoneticPr fontId="5"/>
  </si>
  <si>
    <t>超臨界地熱発電に必要な坑井及び地上設備仕様の調査・検討</t>
    <phoneticPr fontId="5"/>
  </si>
  <si>
    <t>未利用地熱エネルギーの活用に向けた技術開発（在来型地熱資源における未利用酸性熱水活用技術の開発）に係る労務費</t>
    <rPh sb="49" eb="50">
      <t>カカ</t>
    </rPh>
    <rPh sb="51" eb="54">
      <t>ロウムヒ</t>
    </rPh>
    <phoneticPr fontId="5"/>
  </si>
  <si>
    <t>革新的超臨界地熱場観測技術の研究開発に係る労務費</t>
  </si>
  <si>
    <t>未利用地熱エネルギーの活用に向けた技術開発（在来型地熱資源における未利用酸性熱水活用技術の開発）に係る間接経費</t>
    <rPh sb="49" eb="50">
      <t>カカ</t>
    </rPh>
    <rPh sb="51" eb="53">
      <t>カンセツ</t>
    </rPh>
    <rPh sb="53" eb="55">
      <t>ケイヒ</t>
    </rPh>
    <phoneticPr fontId="5"/>
  </si>
  <si>
    <t>革新的超臨界地熱場観測技術の研究開発に係るその他経費</t>
  </si>
  <si>
    <t>東日本・九州地域における超臨界地熱資源有望地域の調査と抽熱可能量の推定に係るその他経費</t>
  </si>
  <si>
    <t>東日本・九州地域における超臨界地熱資源有望地域の調査と抽熱可能量の推定に係る間接経費</t>
  </si>
  <si>
    <t>酸性熱水利用のための化学処理システム開発に係る物品費</t>
    <rPh sb="21" eb="22">
      <t>カカ</t>
    </rPh>
    <rPh sb="23" eb="25">
      <t>ブッピン</t>
    </rPh>
    <rPh sb="25" eb="26">
      <t>ヒ</t>
    </rPh>
    <phoneticPr fontId="5"/>
  </si>
  <si>
    <t>酸性熱水利用のための化学処理システム開発に係る人件費・謝金</t>
    <rPh sb="21" eb="22">
      <t>カカ</t>
    </rPh>
    <rPh sb="23" eb="26">
      <t>ジンケンヒ</t>
    </rPh>
    <rPh sb="27" eb="29">
      <t>シャキン</t>
    </rPh>
    <phoneticPr fontId="5"/>
  </si>
  <si>
    <t>酸性熱水利用のための化学処理システム開発に係る旅費</t>
    <rPh sb="21" eb="22">
      <t>カカ</t>
    </rPh>
    <rPh sb="23" eb="25">
      <t>リョヒ</t>
    </rPh>
    <phoneticPr fontId="5"/>
  </si>
  <si>
    <t>酸性熱水利用のための化学処理システム開発に係るその他経費</t>
    <rPh sb="21" eb="22">
      <t>カカ</t>
    </rPh>
    <rPh sb="25" eb="26">
      <t>タ</t>
    </rPh>
    <rPh sb="26" eb="28">
      <t>ケイヒ</t>
    </rPh>
    <phoneticPr fontId="5"/>
  </si>
  <si>
    <t>酸性熱水利用のための化学処理システム開発に係る間接経費</t>
    <rPh sb="21" eb="22">
      <t>カカ</t>
    </rPh>
    <rPh sb="23" eb="25">
      <t>カンセツ</t>
    </rPh>
    <rPh sb="25" eb="27">
      <t>ケイヒ</t>
    </rPh>
    <phoneticPr fontId="5"/>
  </si>
  <si>
    <t>超臨界地熱発電に必要な坑井及び地上設備仕様の調査・検討に係る物品費</t>
    <rPh sb="28" eb="29">
      <t>カカ</t>
    </rPh>
    <rPh sb="30" eb="32">
      <t>ブッピン</t>
    </rPh>
    <rPh sb="32" eb="33">
      <t>ヒ</t>
    </rPh>
    <phoneticPr fontId="5"/>
  </si>
  <si>
    <t>未利用地熱エネルギーの活用に向けた技術開発（在来型地熱資源における未利用酸性熱水活用技術の開発）に係る外注費、旅費、消耗品費、諸経費</t>
    <rPh sb="49" eb="50">
      <t>カカ</t>
    </rPh>
    <rPh sb="51" eb="54">
      <t>ガイチュウヒ</t>
    </rPh>
    <rPh sb="55" eb="57">
      <t>リョヒ</t>
    </rPh>
    <rPh sb="58" eb="60">
      <t>ショウモウ</t>
    </rPh>
    <rPh sb="60" eb="61">
      <t>ヒン</t>
    </rPh>
    <rPh sb="61" eb="62">
      <t>ヒ</t>
    </rPh>
    <rPh sb="63" eb="66">
      <t>ショケイヒ</t>
    </rPh>
    <phoneticPr fontId="5"/>
  </si>
  <si>
    <t>研究開発事業費</t>
    <rPh sb="0" eb="2">
      <t>ケンキュウ</t>
    </rPh>
    <rPh sb="2" eb="4">
      <t>カイハツ</t>
    </rPh>
    <rPh sb="4" eb="6">
      <t>ジギョウ</t>
    </rPh>
    <rPh sb="6" eb="7">
      <t>ヒ</t>
    </rPh>
    <phoneticPr fontId="5"/>
  </si>
  <si>
    <t>旅費・消耗品費</t>
  </si>
  <si>
    <t>東日本・九州地域における超臨界地熱資源有望地域の調査と抽熱可能量の推定に係る旅費・消耗品費</t>
  </si>
  <si>
    <t>超臨界地熱発電に必要な坑井及び地上設備仕様の調査・検討に係る旅費・その他経費等</t>
    <rPh sb="28" eb="29">
      <t>カカ</t>
    </rPh>
    <rPh sb="30" eb="32">
      <t>リョヒ</t>
    </rPh>
    <rPh sb="35" eb="36">
      <t>タ</t>
    </rPh>
    <rPh sb="36" eb="38">
      <t>ケイヒ</t>
    </rPh>
    <rPh sb="38" eb="39">
      <t>トウ</t>
    </rPh>
    <phoneticPr fontId="5"/>
  </si>
  <si>
    <t>旅費・その他経費等</t>
    <rPh sb="0" eb="2">
      <t>リョヒ</t>
    </rPh>
    <rPh sb="5" eb="6">
      <t>タ</t>
    </rPh>
    <rPh sb="6" eb="8">
      <t>ケイヒ</t>
    </rPh>
    <rPh sb="8" eb="9">
      <t>ナド</t>
    </rPh>
    <phoneticPr fontId="5"/>
  </si>
  <si>
    <t>革新的超臨界地熱場観測技術の研究開発に係る間接経費</t>
    <phoneticPr fontId="5"/>
  </si>
  <si>
    <t>その他経費</t>
    <phoneticPr fontId="5"/>
  </si>
  <si>
    <t>機械装置費等</t>
    <rPh sb="0" eb="2">
      <t>キカイ</t>
    </rPh>
    <rPh sb="2" eb="4">
      <t>ソウチ</t>
    </rPh>
    <rPh sb="4" eb="5">
      <t>ヒ</t>
    </rPh>
    <rPh sb="5" eb="6">
      <t>トウ</t>
    </rPh>
    <phoneticPr fontId="5"/>
  </si>
  <si>
    <t>八幡平地域における超臨界地熱資源の評価に関する研究開発に係る機械装置費等</t>
    <rPh sb="30" eb="32">
      <t>キカイ</t>
    </rPh>
    <rPh sb="32" eb="34">
      <t>ソウチ</t>
    </rPh>
    <rPh sb="34" eb="35">
      <t>ヒ</t>
    </rPh>
    <rPh sb="35" eb="36">
      <t>トウ</t>
    </rPh>
    <phoneticPr fontId="5"/>
  </si>
  <si>
    <t>八幡平地域における超臨界地熱資源の評価に関する研究開発に係るその他経費</t>
    <rPh sb="32" eb="33">
      <t>タ</t>
    </rPh>
    <rPh sb="33" eb="35">
      <t>ケイヒ</t>
    </rPh>
    <phoneticPr fontId="5"/>
  </si>
  <si>
    <t>八幡平地域における超臨界地熱資源の評価に関する研究開発に係る間接経費</t>
    <rPh sb="30" eb="32">
      <t>カンセツ</t>
    </rPh>
    <rPh sb="32" eb="34">
      <t>ケイヒ</t>
    </rPh>
    <phoneticPr fontId="5"/>
  </si>
  <si>
    <t>八幡平地域における超臨界地熱資源の評価に関する研究開発に係る労務費</t>
    <rPh sb="30" eb="33">
      <t>ロウムヒ</t>
    </rPh>
    <phoneticPr fontId="5"/>
  </si>
  <si>
    <t>-</t>
    <phoneticPr fontId="5"/>
  </si>
  <si>
    <t>各事業の検討委員会などにおいて進捗を確認するとともに、必要に応じて事業の重点化や絞り込みを行う等、引き続き適切な事業執行を図っていく。</t>
    <phoneticPr fontId="5"/>
  </si>
  <si>
    <t>本事業の地中熱等の再エネ熱の導入拡大に関する事業については令和元年度から令和５年度までの５年事業であり、令和３年度以降は新規事業である地熱発電の導入拡大に関する事業の新規レビューシートに統合し「地熱発電や地中熱等の導入拡大に関する技術開発（案）」とする。
本事業の概要についての参照URL： http://www.nedo.go.jp/activities/ZZJP_100066.html 
                                              http://www.nedo.go.jp/activities/ZZJP_100145.html
　　　　　　　　　　　　　　　　　　　　　　　https://www.nedo.go.jp/activities/ZZJP_100154.html</t>
    <rPh sb="0" eb="1">
      <t>ホン</t>
    </rPh>
    <rPh sb="1" eb="3">
      <t>ジギョウ</t>
    </rPh>
    <rPh sb="4" eb="6">
      <t>チチュウ</t>
    </rPh>
    <rPh sb="6" eb="8">
      <t>ネツナド</t>
    </rPh>
    <rPh sb="9" eb="10">
      <t>サイ</t>
    </rPh>
    <rPh sb="12" eb="13">
      <t>ネツ</t>
    </rPh>
    <rPh sb="14" eb="16">
      <t>ドウニュウ</t>
    </rPh>
    <rPh sb="16" eb="18">
      <t>カクダイ</t>
    </rPh>
    <rPh sb="19" eb="20">
      <t>カン</t>
    </rPh>
    <rPh sb="22" eb="24">
      <t>ジギョウ</t>
    </rPh>
    <rPh sb="29" eb="31">
      <t>レイワ</t>
    </rPh>
    <rPh sb="31" eb="34">
      <t>ガンネンド</t>
    </rPh>
    <rPh sb="36" eb="38">
      <t>レイワ</t>
    </rPh>
    <rPh sb="39" eb="41">
      <t>ネンド</t>
    </rPh>
    <rPh sb="45" eb="46">
      <t>ネン</t>
    </rPh>
    <rPh sb="46" eb="48">
      <t>ジギョウ</t>
    </rPh>
    <rPh sb="52" eb="54">
      <t>レイワ</t>
    </rPh>
    <rPh sb="55" eb="57">
      <t>ネンド</t>
    </rPh>
    <rPh sb="57" eb="59">
      <t>イコウ</t>
    </rPh>
    <rPh sb="60" eb="62">
      <t>シンキ</t>
    </rPh>
    <rPh sb="62" eb="64">
      <t>ジギョウ</t>
    </rPh>
    <rPh sb="67" eb="69">
      <t>チネツ</t>
    </rPh>
    <rPh sb="69" eb="71">
      <t>ハツデン</t>
    </rPh>
    <rPh sb="72" eb="74">
      <t>ドウニュウ</t>
    </rPh>
    <rPh sb="74" eb="76">
      <t>カクダイ</t>
    </rPh>
    <rPh sb="77" eb="78">
      <t>カン</t>
    </rPh>
    <rPh sb="80" eb="82">
      <t>ジギョウ</t>
    </rPh>
    <rPh sb="83" eb="85">
      <t>シンキ</t>
    </rPh>
    <rPh sb="93" eb="95">
      <t>トウゴウ</t>
    </rPh>
    <rPh sb="97" eb="99">
      <t>チネツ</t>
    </rPh>
    <rPh sb="99" eb="101">
      <t>ハツデン</t>
    </rPh>
    <rPh sb="102" eb="104">
      <t>チチュウ</t>
    </rPh>
    <rPh sb="104" eb="106">
      <t>ネツナド</t>
    </rPh>
    <rPh sb="107" eb="109">
      <t>ドウニュウ</t>
    </rPh>
    <rPh sb="109" eb="111">
      <t>カクダイ</t>
    </rPh>
    <rPh sb="112" eb="113">
      <t>カン</t>
    </rPh>
    <rPh sb="115" eb="117">
      <t>ギジュツ</t>
    </rPh>
    <rPh sb="117" eb="119">
      <t>カイハツ</t>
    </rPh>
    <rPh sb="120" eb="121">
      <t>アン</t>
    </rPh>
    <phoneticPr fontId="5"/>
  </si>
  <si>
    <t>-</t>
    <phoneticPr fontId="5"/>
  </si>
  <si>
    <t>再生可能エネルギー（熱利用）の導入量（万kl）</t>
    <rPh sb="0" eb="2">
      <t>サイセイ</t>
    </rPh>
    <rPh sb="2" eb="4">
      <t>カノウ</t>
    </rPh>
    <rPh sb="10" eb="11">
      <t>ネツ</t>
    </rPh>
    <rPh sb="11" eb="13">
      <t>リヨウ</t>
    </rPh>
    <rPh sb="15" eb="17">
      <t>ドウニュウ</t>
    </rPh>
    <rPh sb="17" eb="18">
      <t>リョウ</t>
    </rPh>
    <rPh sb="19" eb="20">
      <t>マン</t>
    </rPh>
    <phoneticPr fontId="5"/>
  </si>
  <si>
    <t>万ｋＬ</t>
    <rPh sb="0" eb="1">
      <t>マン</t>
    </rPh>
    <phoneticPr fontId="5"/>
  </si>
  <si>
    <t>-</t>
    <phoneticPr fontId="5"/>
  </si>
  <si>
    <t>当該事業のマネジメントに必要な経費（暫定値）</t>
    <rPh sb="0" eb="2">
      <t>トウガイ</t>
    </rPh>
    <rPh sb="2" eb="4">
      <t>ジギョウ</t>
    </rPh>
    <rPh sb="12" eb="14">
      <t>ヒツヨウ</t>
    </rPh>
    <rPh sb="15" eb="17">
      <t>ケイヒ</t>
    </rPh>
    <rPh sb="18" eb="20">
      <t>ザンテイ</t>
    </rPh>
    <rPh sb="20" eb="21">
      <t>チ</t>
    </rPh>
    <phoneticPr fontId="5"/>
  </si>
  <si>
    <t>民間にとって投資リスクの高い地熱発電の技術開発を国が助成することにより、リスク低減が可能となり、地熱発電の早期普及に対し効率的かつ着実に貢献できる。本事業はNEDOにおいて中間評価を実施し、外部有識者より構成される評価委員より、採択テーマおよび研究予算ともに適切な事業実施を行っているとの評価を受けることに加え、令和元年度はステージゲート審査を実施し実施テーマの絞込みを行うなど、事業の執行方法も適正なプロセスを経ることとなっており、効率的かつ有効と認められる。</t>
    <rPh sb="153" eb="154">
      <t>クワ</t>
    </rPh>
    <rPh sb="172" eb="174">
      <t>ジッシ</t>
    </rPh>
    <rPh sb="175" eb="177">
      <t>ジッシ</t>
    </rPh>
    <rPh sb="181" eb="183">
      <t>シボリコ</t>
    </rPh>
    <rPh sb="185" eb="186">
      <t>オコナ</t>
    </rPh>
    <phoneticPr fontId="5"/>
  </si>
  <si>
    <t>予算/件数</t>
    <rPh sb="0" eb="2">
      <t>ヨサン</t>
    </rPh>
    <rPh sb="3" eb="5">
      <t>ケンスウ</t>
    </rPh>
    <phoneticPr fontId="5"/>
  </si>
  <si>
    <t>1,138,358/16</t>
  </si>
  <si>
    <t>946,814/19</t>
  </si>
  <si>
    <t>1,271,255/26</t>
    <phoneticPr fontId="5"/>
  </si>
  <si>
    <t>1,460,000/30</t>
    <phoneticPr fontId="5"/>
  </si>
  <si>
    <t>年</t>
    <rPh sb="0" eb="1">
      <t>ネン</t>
    </rPh>
    <phoneticPr fontId="5"/>
  </si>
  <si>
    <t>再生可能エネルギー熱利用技術に関わる10kW相当システムコストの投資回収年数</t>
    <rPh sb="22" eb="24">
      <t>ソウトウ</t>
    </rPh>
    <rPh sb="32" eb="34">
      <t>トウシ</t>
    </rPh>
    <rPh sb="34" eb="36">
      <t>カイシュウ</t>
    </rPh>
    <rPh sb="36" eb="38">
      <t>ネンスウ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</si>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</sst>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65837</xdr:colOff>
      <xdr:row>741</xdr:row>
      <xdr:rowOff>108858</xdr:rowOff>
    </xdr:from>
    <xdr:to>
      <xdr:col>36</xdr:col>
      <xdr:colOff>5840</xdr:colOff>
      <xdr:row>743</xdr:row>
      <xdr:rowOff>88511</xdr:rowOff>
    </xdr:to>
    <xdr:sp macro="" textlink="">
      <xdr:nvSpPr>
        <xdr:cNvPr id="2" name="テキスト ボックス 1"/>
        <xdr:cNvSpPr txBox="1"/>
      </xdr:nvSpPr>
      <xdr:spPr>
        <a:xfrm>
          <a:off x="4760301" y="53394429"/>
          <a:ext cx="2593396" cy="68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chemeClr val="tx1"/>
              </a:solidFill>
            </a:rPr>
            <a:t>経済産業省</a:t>
          </a:r>
        </a:p>
        <a:p>
          <a:pPr algn="ctr">
            <a:lnSpc>
              <a:spcPts val="1300"/>
            </a:lnSpc>
          </a:pPr>
          <a:r>
            <a:rPr kumimoji="1" lang="en-US" altLang="ja-JP" sz="1100">
              <a:solidFill>
                <a:schemeClr val="tx1"/>
              </a:solidFill>
            </a:rPr>
            <a:t>1,460</a:t>
          </a:r>
          <a:r>
            <a:rPr kumimoji="1" lang="ja-JP" altLang="en-US" sz="1100">
              <a:solidFill>
                <a:schemeClr val="tx1"/>
              </a:solidFill>
            </a:rPr>
            <a:t>百万円</a:t>
          </a:r>
        </a:p>
      </xdr:txBody>
    </xdr:sp>
    <xdr:clientData/>
  </xdr:twoCellAnchor>
  <xdr:twoCellAnchor>
    <xdr:from>
      <xdr:col>23</xdr:col>
      <xdr:colOff>65837</xdr:colOff>
      <xdr:row>744</xdr:row>
      <xdr:rowOff>216044</xdr:rowOff>
    </xdr:from>
    <xdr:to>
      <xdr:col>36</xdr:col>
      <xdr:colOff>5840</xdr:colOff>
      <xdr:row>747</xdr:row>
      <xdr:rowOff>13304</xdr:rowOff>
    </xdr:to>
    <xdr:sp macro="" textlink="">
      <xdr:nvSpPr>
        <xdr:cNvPr id="3" name="テキスト ボックス 2"/>
        <xdr:cNvSpPr txBox="1"/>
      </xdr:nvSpPr>
      <xdr:spPr>
        <a:xfrm>
          <a:off x="4760301" y="54562973"/>
          <a:ext cx="2593396" cy="8586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Ａ．ＮＥＤＯ</a:t>
          </a:r>
        </a:p>
        <a:p>
          <a:pPr algn="ctr">
            <a:lnSpc>
              <a:spcPts val="1300"/>
            </a:lnSpc>
          </a:pPr>
          <a:r>
            <a:rPr kumimoji="1" lang="en-US" altLang="ja-JP" sz="1100">
              <a:solidFill>
                <a:sysClr val="windowText" lastClr="000000"/>
              </a:solidFill>
            </a:rPr>
            <a:t>1,320</a:t>
          </a:r>
          <a:r>
            <a:rPr kumimoji="1" lang="ja-JP" altLang="en-US" sz="1100">
              <a:solidFill>
                <a:sysClr val="windowText" lastClr="000000"/>
              </a:solidFill>
            </a:rPr>
            <a:t>百万円（見込）</a:t>
          </a:r>
        </a:p>
      </xdr:txBody>
    </xdr:sp>
    <xdr:clientData/>
  </xdr:twoCellAnchor>
  <xdr:twoCellAnchor>
    <xdr:from>
      <xdr:col>29</xdr:col>
      <xdr:colOff>138742</xdr:colOff>
      <xdr:row>743</xdr:row>
      <xdr:rowOff>88511</xdr:rowOff>
    </xdr:from>
    <xdr:to>
      <xdr:col>29</xdr:col>
      <xdr:colOff>138742</xdr:colOff>
      <xdr:row>744</xdr:row>
      <xdr:rowOff>216044</xdr:rowOff>
    </xdr:to>
    <xdr:cxnSp macro="">
      <xdr:nvCxnSpPr>
        <xdr:cNvPr id="4" name="直線矢印コネクタ 3"/>
        <xdr:cNvCxnSpPr>
          <a:stCxn id="2" idx="2"/>
          <a:endCxn id="3" idx="0"/>
        </xdr:cNvCxnSpPr>
      </xdr:nvCxnSpPr>
      <xdr:spPr>
        <a:xfrm>
          <a:off x="6057849" y="54081654"/>
          <a:ext cx="0" cy="4813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109750</xdr:colOff>
      <xdr:row>743</xdr:row>
      <xdr:rowOff>262354</xdr:rowOff>
    </xdr:from>
    <xdr:to>
      <xdr:col>28</xdr:col>
      <xdr:colOff>4849</xdr:colOff>
      <xdr:row>744</xdr:row>
      <xdr:rowOff>191700</xdr:rowOff>
    </xdr:to>
    <xdr:sp macro="" textlink="">
      <xdr:nvSpPr>
        <xdr:cNvPr id="5" name="テキスト ボックス 4"/>
        <xdr:cNvSpPr txBox="1"/>
      </xdr:nvSpPr>
      <xdr:spPr>
        <a:xfrm>
          <a:off x="4804214" y="54255497"/>
          <a:ext cx="915635" cy="283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交付</a:t>
          </a:r>
          <a:r>
            <a:rPr lang="en-US" altLang="ja-JP" sz="1100" baseline="0" smtClean="0">
              <a:solidFill>
                <a:schemeClr val="dk1"/>
              </a:solidFill>
              <a:latin typeface="+mn-lt"/>
              <a:ea typeface="+mn-ea"/>
              <a:cs typeface="+mn-cs"/>
            </a:rPr>
            <a:t>】</a:t>
          </a:r>
          <a:endParaRPr kumimoji="1" lang="ja-JP" altLang="en-US" sz="1100"/>
        </a:p>
      </xdr:txBody>
    </xdr:sp>
    <xdr:clientData/>
  </xdr:twoCellAnchor>
  <xdr:twoCellAnchor>
    <xdr:from>
      <xdr:col>5</xdr:col>
      <xdr:colOff>108856</xdr:colOff>
      <xdr:row>749</xdr:row>
      <xdr:rowOff>128002</xdr:rowOff>
    </xdr:from>
    <xdr:to>
      <xdr:col>19</xdr:col>
      <xdr:colOff>20496</xdr:colOff>
      <xdr:row>750</xdr:row>
      <xdr:rowOff>338380</xdr:rowOff>
    </xdr:to>
    <xdr:sp macro="" textlink="">
      <xdr:nvSpPr>
        <xdr:cNvPr id="6" name="テキスト ボックス 5"/>
        <xdr:cNvSpPr txBox="1"/>
      </xdr:nvSpPr>
      <xdr:spPr>
        <a:xfrm>
          <a:off x="1129392" y="56243859"/>
          <a:ext cx="2769140" cy="564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r>
            <a:rPr lang="ja-JP" altLang="en-US" sz="1100" baseline="0">
              <a:solidFill>
                <a:schemeClr val="dk1"/>
              </a:solidFill>
              <a:effectLst/>
              <a:latin typeface="+mn-lt"/>
              <a:ea typeface="+mn-ea"/>
              <a:cs typeface="+mn-cs"/>
            </a:rPr>
            <a:t>助成</a:t>
          </a:r>
          <a:r>
            <a:rPr lang="ja-JP" altLang="ja-JP"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2/3</a:t>
          </a:r>
          <a:r>
            <a:rPr lang="ja-JP" altLang="en-US"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1/2)</a:t>
          </a: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ja-JP" altLang="en-US" sz="1100" baseline="0">
              <a:solidFill>
                <a:schemeClr val="dk1"/>
              </a:solidFill>
              <a:effectLst/>
              <a:latin typeface="+mn-lt"/>
              <a:ea typeface="+mn-ea"/>
              <a:cs typeface="+mn-cs"/>
            </a:rPr>
            <a:t>・補助金等</a:t>
          </a:r>
          <a:r>
            <a:rPr lang="ja-JP" altLang="en-US" sz="1100" baseline="0">
              <a:solidFill>
                <a:sysClr val="windowText" lastClr="000000"/>
              </a:solidFill>
              <a:effectLst/>
              <a:latin typeface="+mn-lt"/>
              <a:ea typeface="+mn-ea"/>
              <a:cs typeface="+mn-cs"/>
            </a:rPr>
            <a:t>交付</a:t>
          </a:r>
          <a:r>
            <a:rPr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pPr algn="ctr" eaLnBrk="1" fontAlgn="auto" latinLnBrk="0" hangingPunct="1"/>
          <a:endParaRPr lang="ja-JP" altLang="ja-JP">
            <a:effectLst/>
          </a:endParaRPr>
        </a:p>
      </xdr:txBody>
    </xdr:sp>
    <xdr:clientData/>
  </xdr:twoCellAnchor>
  <xdr:twoCellAnchor>
    <xdr:from>
      <xdr:col>6</xdr:col>
      <xdr:colOff>184855</xdr:colOff>
      <xdr:row>750</xdr:row>
      <xdr:rowOff>286873</xdr:rowOff>
    </xdr:from>
    <xdr:to>
      <xdr:col>17</xdr:col>
      <xdr:colOff>27624</xdr:colOff>
      <xdr:row>752</xdr:row>
      <xdr:rowOff>260266</xdr:rowOff>
    </xdr:to>
    <xdr:sp macro="" textlink="">
      <xdr:nvSpPr>
        <xdr:cNvPr id="7" name="テキスト ボックス 6"/>
        <xdr:cNvSpPr txBox="1"/>
      </xdr:nvSpPr>
      <xdr:spPr>
        <a:xfrm>
          <a:off x="1409498" y="56756516"/>
          <a:ext cx="2087947" cy="6809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Ｂ．民間企業等（</a:t>
          </a:r>
          <a:r>
            <a:rPr kumimoji="1" lang="en-US" altLang="ja-JP" sz="1100">
              <a:solidFill>
                <a:sysClr val="windowText" lastClr="000000"/>
              </a:solidFill>
            </a:rPr>
            <a:t>51</a:t>
          </a:r>
          <a:r>
            <a:rPr kumimoji="1" lang="ja-JP" altLang="en-US" sz="1100">
              <a:solidFill>
                <a:sysClr val="windowText" lastClr="000000"/>
              </a:solidFill>
            </a:rPr>
            <a:t>機関）</a:t>
          </a:r>
        </a:p>
        <a:p>
          <a:pPr algn="ctr">
            <a:lnSpc>
              <a:spcPts val="1300"/>
            </a:lnSpc>
          </a:pPr>
          <a:r>
            <a:rPr kumimoji="1" lang="en-US" altLang="ja-JP" sz="1100">
              <a:solidFill>
                <a:sysClr val="windowText" lastClr="000000"/>
              </a:solidFill>
            </a:rPr>
            <a:t>929</a:t>
          </a:r>
          <a:r>
            <a:rPr kumimoji="1" lang="ja-JP" altLang="en-US" sz="1100">
              <a:solidFill>
                <a:sysClr val="windowText" lastClr="000000"/>
              </a:solidFill>
            </a:rPr>
            <a:t>百万円</a:t>
          </a:r>
        </a:p>
      </xdr:txBody>
    </xdr:sp>
    <xdr:clientData/>
  </xdr:twoCellAnchor>
  <xdr:twoCellAnchor>
    <xdr:from>
      <xdr:col>18</xdr:col>
      <xdr:colOff>127259</xdr:colOff>
      <xdr:row>750</xdr:row>
      <xdr:rowOff>286872</xdr:rowOff>
    </xdr:from>
    <xdr:to>
      <xdr:col>28</xdr:col>
      <xdr:colOff>42407</xdr:colOff>
      <xdr:row>752</xdr:row>
      <xdr:rowOff>224609</xdr:rowOff>
    </xdr:to>
    <xdr:sp macro="" textlink="">
      <xdr:nvSpPr>
        <xdr:cNvPr id="8" name="テキスト ボックス 7"/>
        <xdr:cNvSpPr txBox="1"/>
      </xdr:nvSpPr>
      <xdr:spPr>
        <a:xfrm>
          <a:off x="3801188" y="56756515"/>
          <a:ext cx="1956219" cy="6453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Ｃ．公益法人（</a:t>
          </a:r>
          <a:r>
            <a:rPr kumimoji="1" lang="en-US" altLang="ja-JP" sz="1100">
              <a:solidFill>
                <a:sysClr val="windowText" lastClr="000000"/>
              </a:solidFill>
            </a:rPr>
            <a:t>5</a:t>
          </a:r>
          <a:r>
            <a:rPr kumimoji="1" lang="ja-JP" altLang="en-US" sz="1100">
              <a:solidFill>
                <a:sysClr val="windowText" lastClr="000000"/>
              </a:solidFill>
            </a:rPr>
            <a:t>機関）</a:t>
          </a:r>
        </a:p>
        <a:p>
          <a:pPr algn="ctr">
            <a:lnSpc>
              <a:spcPts val="1300"/>
            </a:lnSpc>
          </a:pPr>
          <a:r>
            <a:rPr kumimoji="1" lang="en-US" altLang="ja-JP" sz="1100">
              <a:solidFill>
                <a:sysClr val="windowText" lastClr="000000"/>
              </a:solidFill>
            </a:rPr>
            <a:t>93</a:t>
          </a:r>
          <a:r>
            <a:rPr kumimoji="1" lang="ja-JP" altLang="en-US" sz="1100">
              <a:solidFill>
                <a:sysClr val="windowText" lastClr="000000"/>
              </a:solidFill>
            </a:rPr>
            <a:t>百万円</a:t>
          </a:r>
        </a:p>
      </xdr:txBody>
    </xdr:sp>
    <xdr:clientData/>
  </xdr:twoCellAnchor>
  <xdr:twoCellAnchor>
    <xdr:from>
      <xdr:col>29</xdr:col>
      <xdr:colOff>129058</xdr:colOff>
      <xdr:row>750</xdr:row>
      <xdr:rowOff>286872</xdr:rowOff>
    </xdr:from>
    <xdr:to>
      <xdr:col>39</xdr:col>
      <xdr:colOff>132073</xdr:colOff>
      <xdr:row>752</xdr:row>
      <xdr:rowOff>242946</xdr:rowOff>
    </xdr:to>
    <xdr:sp macro="" textlink="">
      <xdr:nvSpPr>
        <xdr:cNvPr id="9" name="テキスト ボックス 8"/>
        <xdr:cNvSpPr txBox="1"/>
      </xdr:nvSpPr>
      <xdr:spPr>
        <a:xfrm>
          <a:off x="6048165" y="56756515"/>
          <a:ext cx="2044087" cy="663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Ｄ．独立行政</a:t>
          </a:r>
          <a:r>
            <a:rPr kumimoji="1" lang="ja-JP" altLang="ja-JP" sz="1100">
              <a:solidFill>
                <a:sysClr val="windowText" lastClr="000000"/>
              </a:solidFill>
              <a:latin typeface="+mn-lt"/>
              <a:ea typeface="+mn-ea"/>
              <a:cs typeface="+mn-cs"/>
            </a:rPr>
            <a:t>法人</a:t>
          </a:r>
          <a:r>
            <a:rPr kumimoji="1" lang="ja-JP" altLang="en-US" sz="1100">
              <a:solidFill>
                <a:sysClr val="windowText" lastClr="000000"/>
              </a:solidFill>
              <a:latin typeface="+mn-lt"/>
              <a:ea typeface="+mn-ea"/>
              <a:cs typeface="+mn-cs"/>
            </a:rPr>
            <a:t>（</a:t>
          </a:r>
          <a:r>
            <a:rPr kumimoji="1" lang="en-US" altLang="ja-JP" sz="1100">
              <a:solidFill>
                <a:sysClr val="windowText" lastClr="000000"/>
              </a:solidFill>
              <a:latin typeface="+mn-lt"/>
              <a:ea typeface="+mn-ea"/>
              <a:cs typeface="+mn-cs"/>
            </a:rPr>
            <a:t>7</a:t>
          </a:r>
          <a:r>
            <a:rPr kumimoji="1" lang="ja-JP" altLang="en-US" sz="1100">
              <a:solidFill>
                <a:sysClr val="windowText" lastClr="000000"/>
              </a:solidFill>
              <a:latin typeface="+mn-lt"/>
              <a:ea typeface="+mn-ea"/>
              <a:cs typeface="+mn-cs"/>
            </a:rPr>
            <a:t>機関）</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solidFill>
              <a:sysClr val="windowText" lastClr="000000"/>
            </a:solidFill>
          </a:endParaRPr>
        </a:p>
        <a:p>
          <a:pPr algn="ctr">
            <a:lnSpc>
              <a:spcPts val="1300"/>
            </a:lnSpc>
          </a:pPr>
          <a:r>
            <a:rPr kumimoji="1" lang="en-US" altLang="ja-JP" sz="1100">
              <a:solidFill>
                <a:sysClr val="windowText" lastClr="000000"/>
              </a:solidFill>
            </a:rPr>
            <a:t>105</a:t>
          </a:r>
          <a:r>
            <a:rPr kumimoji="1" lang="ja-JP" altLang="en-US" sz="1100">
              <a:solidFill>
                <a:sysClr val="windowText" lastClr="000000"/>
              </a:solidFill>
            </a:rPr>
            <a:t>百万円</a:t>
          </a:r>
        </a:p>
      </xdr:txBody>
    </xdr:sp>
    <xdr:clientData/>
  </xdr:twoCellAnchor>
  <xdr:twoCellAnchor>
    <xdr:from>
      <xdr:col>41</xdr:col>
      <xdr:colOff>21900</xdr:colOff>
      <xdr:row>750</xdr:row>
      <xdr:rowOff>300481</xdr:rowOff>
    </xdr:from>
    <xdr:to>
      <xdr:col>49</xdr:col>
      <xdr:colOff>118467</xdr:colOff>
      <xdr:row>752</xdr:row>
      <xdr:rowOff>249349</xdr:rowOff>
    </xdr:to>
    <xdr:sp macro="" textlink="">
      <xdr:nvSpPr>
        <xdr:cNvPr id="10" name="テキスト ボックス 9"/>
        <xdr:cNvSpPr txBox="1"/>
      </xdr:nvSpPr>
      <xdr:spPr>
        <a:xfrm>
          <a:off x="8390293" y="56770124"/>
          <a:ext cx="1729424" cy="6564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Ｅ．大学（</a:t>
          </a:r>
          <a:r>
            <a:rPr kumimoji="1" lang="en-US" altLang="ja-JP" sz="1100">
              <a:solidFill>
                <a:sysClr val="windowText" lastClr="000000"/>
              </a:solidFill>
            </a:rPr>
            <a:t>21</a:t>
          </a:r>
          <a:r>
            <a:rPr kumimoji="1" lang="ja-JP" altLang="en-US" sz="1100">
              <a:solidFill>
                <a:sysClr val="windowText" lastClr="000000"/>
              </a:solidFill>
            </a:rPr>
            <a:t>機関）</a:t>
          </a:r>
        </a:p>
        <a:p>
          <a:pPr algn="ctr">
            <a:lnSpc>
              <a:spcPts val="1300"/>
            </a:lnSpc>
          </a:pPr>
          <a:r>
            <a:rPr kumimoji="1" lang="en-US" altLang="ja-JP" sz="1100">
              <a:solidFill>
                <a:sysClr val="windowText" lastClr="000000"/>
              </a:solidFill>
            </a:rPr>
            <a:t>144</a:t>
          </a:r>
          <a:r>
            <a:rPr kumimoji="1" lang="ja-JP" altLang="en-US" sz="1100">
              <a:solidFill>
                <a:sysClr val="windowText" lastClr="000000"/>
              </a:solidFill>
            </a:rPr>
            <a:t>百万円</a:t>
          </a:r>
        </a:p>
      </xdr:txBody>
    </xdr:sp>
    <xdr:clientData/>
  </xdr:twoCellAnchor>
  <xdr:twoCellAnchor>
    <xdr:from>
      <xdr:col>6</xdr:col>
      <xdr:colOff>176526</xdr:colOff>
      <xdr:row>752</xdr:row>
      <xdr:rowOff>272169</xdr:rowOff>
    </xdr:from>
    <xdr:to>
      <xdr:col>17</xdr:col>
      <xdr:colOff>12802</xdr:colOff>
      <xdr:row>753</xdr:row>
      <xdr:rowOff>121356</xdr:rowOff>
    </xdr:to>
    <xdr:sp macro="" textlink="">
      <xdr:nvSpPr>
        <xdr:cNvPr id="11" name="テキスト ボックス 10"/>
        <xdr:cNvSpPr txBox="1"/>
      </xdr:nvSpPr>
      <xdr:spPr>
        <a:xfrm>
          <a:off x="1401169" y="57449383"/>
          <a:ext cx="2081454" cy="202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［①、②、③、④］</a:t>
          </a:r>
        </a:p>
      </xdr:txBody>
    </xdr:sp>
    <xdr:clientData/>
  </xdr:twoCellAnchor>
  <xdr:twoCellAnchor>
    <xdr:from>
      <xdr:col>18</xdr:col>
      <xdr:colOff>160876</xdr:colOff>
      <xdr:row>752</xdr:row>
      <xdr:rowOff>261666</xdr:rowOff>
    </xdr:from>
    <xdr:to>
      <xdr:col>25</xdr:col>
      <xdr:colOff>46375</xdr:colOff>
      <xdr:row>753</xdr:row>
      <xdr:rowOff>132502</xdr:rowOff>
    </xdr:to>
    <xdr:sp macro="" textlink="">
      <xdr:nvSpPr>
        <xdr:cNvPr id="12" name="テキスト ボックス 11"/>
        <xdr:cNvSpPr txBox="1"/>
      </xdr:nvSpPr>
      <xdr:spPr>
        <a:xfrm>
          <a:off x="3834805" y="57438880"/>
          <a:ext cx="1314249" cy="224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①、②、③</a:t>
          </a:r>
          <a:r>
            <a:rPr kumimoji="1" lang="ja-JP" altLang="ja-JP" sz="1100">
              <a:solidFill>
                <a:schemeClr val="dk1"/>
              </a:solidFill>
              <a:latin typeface="+mn-lt"/>
              <a:ea typeface="+mn-ea"/>
              <a:cs typeface="+mn-cs"/>
            </a:rPr>
            <a:t>］</a:t>
          </a:r>
          <a:endParaRPr lang="ja-JP" altLang="ja-JP"/>
        </a:p>
      </xdr:txBody>
    </xdr:sp>
    <xdr:clientData/>
  </xdr:twoCellAnchor>
  <xdr:twoCellAnchor>
    <xdr:from>
      <xdr:col>29</xdr:col>
      <xdr:colOff>165859</xdr:colOff>
      <xdr:row>752</xdr:row>
      <xdr:rowOff>284233</xdr:rowOff>
    </xdr:from>
    <xdr:to>
      <xdr:col>35</xdr:col>
      <xdr:colOff>107877</xdr:colOff>
      <xdr:row>753</xdr:row>
      <xdr:rowOff>120281</xdr:rowOff>
    </xdr:to>
    <xdr:sp macro="" textlink="">
      <xdr:nvSpPr>
        <xdr:cNvPr id="13" name="テキスト ボックス 12"/>
        <xdr:cNvSpPr txBox="1"/>
      </xdr:nvSpPr>
      <xdr:spPr>
        <a:xfrm>
          <a:off x="6084966" y="57461447"/>
          <a:ext cx="1166661" cy="189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②、③</a:t>
          </a:r>
          <a:r>
            <a:rPr kumimoji="1" lang="ja-JP" altLang="ja-JP" sz="1100">
              <a:solidFill>
                <a:schemeClr val="dk1"/>
              </a:solidFill>
              <a:latin typeface="+mn-lt"/>
              <a:ea typeface="+mn-ea"/>
              <a:cs typeface="+mn-cs"/>
            </a:rPr>
            <a:t>］</a:t>
          </a:r>
          <a:endParaRPr lang="ja-JP" altLang="ja-JP"/>
        </a:p>
      </xdr:txBody>
    </xdr:sp>
    <xdr:clientData/>
  </xdr:twoCellAnchor>
  <xdr:twoCellAnchor>
    <xdr:from>
      <xdr:col>41</xdr:col>
      <xdr:colOff>56507</xdr:colOff>
      <xdr:row>752</xdr:row>
      <xdr:rowOff>281604</xdr:rowOff>
    </xdr:from>
    <xdr:to>
      <xdr:col>48</xdr:col>
      <xdr:colOff>172094</xdr:colOff>
      <xdr:row>753</xdr:row>
      <xdr:rowOff>98250</xdr:rowOff>
    </xdr:to>
    <xdr:sp macro="" textlink="">
      <xdr:nvSpPr>
        <xdr:cNvPr id="14" name="テキスト ボックス 13"/>
        <xdr:cNvSpPr txBox="1"/>
      </xdr:nvSpPr>
      <xdr:spPr>
        <a:xfrm>
          <a:off x="8424900" y="57458818"/>
          <a:ext cx="1544337" cy="1704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①、</a:t>
          </a:r>
          <a:r>
            <a:rPr kumimoji="1" lang="ja-JP" altLang="ja-JP" sz="1100">
              <a:solidFill>
                <a:schemeClr val="dk1"/>
              </a:solidFill>
              <a:latin typeface="+mn-lt"/>
              <a:ea typeface="+mn-ea"/>
              <a:cs typeface="+mn-cs"/>
            </a:rPr>
            <a:t>②、③</a:t>
          </a:r>
          <a:r>
            <a:rPr kumimoji="1" lang="ja-JP" altLang="en-US" sz="1100">
              <a:solidFill>
                <a:schemeClr val="dk1"/>
              </a:solidFill>
              <a:latin typeface="+mn-lt"/>
              <a:ea typeface="+mn-ea"/>
              <a:cs typeface="+mn-cs"/>
            </a:rPr>
            <a:t>、④</a:t>
          </a:r>
          <a:r>
            <a:rPr kumimoji="1" lang="ja-JP" altLang="ja-JP" sz="1100">
              <a:solidFill>
                <a:schemeClr val="dk1"/>
              </a:solidFill>
              <a:latin typeface="+mn-lt"/>
              <a:ea typeface="+mn-ea"/>
              <a:cs typeface="+mn-cs"/>
            </a:rPr>
            <a:t>］</a:t>
          </a:r>
          <a:endParaRPr lang="ja-JP" altLang="ja-JP"/>
        </a:p>
      </xdr:txBody>
    </xdr:sp>
    <xdr:clientData/>
  </xdr:twoCellAnchor>
  <xdr:twoCellAnchor>
    <xdr:from>
      <xdr:col>9</xdr:col>
      <xdr:colOff>149151</xdr:colOff>
      <xdr:row>757</xdr:row>
      <xdr:rowOff>288561</xdr:rowOff>
    </xdr:from>
    <xdr:to>
      <xdr:col>19</xdr:col>
      <xdr:colOff>196027</xdr:colOff>
      <xdr:row>758</xdr:row>
      <xdr:rowOff>342626</xdr:rowOff>
    </xdr:to>
    <xdr:sp macro="" textlink="">
      <xdr:nvSpPr>
        <xdr:cNvPr id="15" name="テキスト ボックス 14"/>
        <xdr:cNvSpPr txBox="1"/>
      </xdr:nvSpPr>
      <xdr:spPr>
        <a:xfrm>
          <a:off x="1986115" y="59234704"/>
          <a:ext cx="2087948" cy="7208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Ｆ．民間企業（</a:t>
          </a:r>
          <a:r>
            <a:rPr kumimoji="1" lang="en-US" altLang="ja-JP" sz="1100">
              <a:solidFill>
                <a:sysClr val="windowText" lastClr="000000"/>
              </a:solidFill>
            </a:rPr>
            <a:t>13</a:t>
          </a:r>
          <a:r>
            <a:rPr kumimoji="1" lang="ja-JP" altLang="en-US" sz="1100">
              <a:solidFill>
                <a:sysClr val="windowText" lastClr="000000"/>
              </a:solidFill>
            </a:rPr>
            <a:t>機関）</a:t>
          </a:r>
        </a:p>
        <a:p>
          <a:pPr algn="ctr">
            <a:lnSpc>
              <a:spcPts val="1300"/>
            </a:lnSpc>
          </a:pPr>
          <a:r>
            <a:rPr kumimoji="1" lang="en-US" altLang="ja-JP" sz="1100">
              <a:solidFill>
                <a:sysClr val="windowText" lastClr="000000"/>
              </a:solidFill>
            </a:rPr>
            <a:t>42</a:t>
          </a:r>
          <a:r>
            <a:rPr kumimoji="1" lang="ja-JP" altLang="en-US" sz="1100">
              <a:solidFill>
                <a:sysClr val="windowText" lastClr="000000"/>
              </a:solidFill>
            </a:rPr>
            <a:t>百万円</a:t>
          </a:r>
        </a:p>
      </xdr:txBody>
    </xdr:sp>
    <xdr:clientData/>
  </xdr:twoCellAnchor>
  <xdr:twoCellAnchor>
    <xdr:from>
      <xdr:col>9</xdr:col>
      <xdr:colOff>132085</xdr:colOff>
      <xdr:row>758</xdr:row>
      <xdr:rowOff>386994</xdr:rowOff>
    </xdr:from>
    <xdr:to>
      <xdr:col>19</xdr:col>
      <xdr:colOff>156472</xdr:colOff>
      <xdr:row>758</xdr:row>
      <xdr:rowOff>652144</xdr:rowOff>
    </xdr:to>
    <xdr:sp macro="" textlink="">
      <xdr:nvSpPr>
        <xdr:cNvPr id="16" name="テキスト ボックス 15"/>
        <xdr:cNvSpPr txBox="1"/>
      </xdr:nvSpPr>
      <xdr:spPr>
        <a:xfrm>
          <a:off x="1969049" y="59999887"/>
          <a:ext cx="2065459" cy="265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②、③、④</a:t>
          </a:r>
          <a:r>
            <a:rPr kumimoji="1" lang="ja-JP" altLang="ja-JP" sz="1100">
              <a:solidFill>
                <a:schemeClr val="dk1"/>
              </a:solidFill>
              <a:latin typeface="+mn-lt"/>
              <a:ea typeface="+mn-ea"/>
              <a:cs typeface="+mn-cs"/>
            </a:rPr>
            <a:t>］</a:t>
          </a:r>
          <a:endParaRPr lang="ja-JP" altLang="ja-JP"/>
        </a:p>
      </xdr:txBody>
    </xdr:sp>
    <xdr:clientData/>
  </xdr:twoCellAnchor>
  <xdr:twoCellAnchor>
    <xdr:from>
      <xdr:col>36</xdr:col>
      <xdr:colOff>68240</xdr:colOff>
      <xdr:row>757</xdr:row>
      <xdr:rowOff>288561</xdr:rowOff>
    </xdr:from>
    <xdr:to>
      <xdr:col>46</xdr:col>
      <xdr:colOff>61782</xdr:colOff>
      <xdr:row>758</xdr:row>
      <xdr:rowOff>359180</xdr:rowOff>
    </xdr:to>
    <xdr:sp macro="" textlink="">
      <xdr:nvSpPr>
        <xdr:cNvPr id="17" name="テキスト ボックス 16"/>
        <xdr:cNvSpPr txBox="1"/>
      </xdr:nvSpPr>
      <xdr:spPr>
        <a:xfrm>
          <a:off x="7416097" y="59234704"/>
          <a:ext cx="2034614" cy="7373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ysClr val="windowText" lastClr="000000"/>
              </a:solidFill>
              <a:latin typeface="+mj-ea"/>
              <a:ea typeface="+mj-ea"/>
            </a:rPr>
            <a:t>H</a:t>
          </a:r>
          <a:r>
            <a:rPr kumimoji="1" lang="ja-JP" altLang="en-US" sz="1100">
              <a:solidFill>
                <a:sysClr val="windowText" lastClr="000000"/>
              </a:solidFill>
            </a:rPr>
            <a:t>．大学（</a:t>
          </a:r>
          <a:r>
            <a:rPr kumimoji="1" lang="en-US" altLang="ja-JP" sz="1100">
              <a:solidFill>
                <a:sysClr val="windowText" lastClr="000000"/>
              </a:solidFill>
            </a:rPr>
            <a:t>14</a:t>
          </a:r>
          <a:r>
            <a:rPr kumimoji="1" lang="ja-JP" altLang="en-US" sz="1100">
              <a:solidFill>
                <a:sysClr val="windowText" lastClr="000000"/>
              </a:solidFill>
            </a:rPr>
            <a:t>機関）</a:t>
          </a:r>
        </a:p>
        <a:p>
          <a:pPr algn="ctr">
            <a:lnSpc>
              <a:spcPts val="1300"/>
            </a:lnSpc>
          </a:pPr>
          <a:r>
            <a:rPr kumimoji="1" lang="en-US" altLang="ja-JP" sz="1100">
              <a:solidFill>
                <a:schemeClr val="dk1"/>
              </a:solidFill>
              <a:effectLst/>
              <a:latin typeface="+mn-lt"/>
              <a:ea typeface="+mn-ea"/>
              <a:cs typeface="+mn-cs"/>
            </a:rPr>
            <a:t>11</a:t>
          </a:r>
          <a:r>
            <a:rPr kumimoji="1" lang="ja-JP" altLang="en-US" sz="1100">
              <a:solidFill>
                <a:sysClr val="windowText" lastClr="000000"/>
              </a:solidFill>
            </a:rPr>
            <a:t>百万円</a:t>
          </a:r>
        </a:p>
      </xdr:txBody>
    </xdr:sp>
    <xdr:clientData/>
  </xdr:twoCellAnchor>
  <xdr:twoCellAnchor>
    <xdr:from>
      <xdr:col>37</xdr:col>
      <xdr:colOff>92787</xdr:colOff>
      <xdr:row>758</xdr:row>
      <xdr:rowOff>386994</xdr:rowOff>
    </xdr:from>
    <xdr:to>
      <xdr:col>43</xdr:col>
      <xdr:colOff>128807</xdr:colOff>
      <xdr:row>758</xdr:row>
      <xdr:rowOff>636043</xdr:rowOff>
    </xdr:to>
    <xdr:sp macro="" textlink="">
      <xdr:nvSpPr>
        <xdr:cNvPr id="18" name="テキスト ボックス 17"/>
        <xdr:cNvSpPr txBox="1"/>
      </xdr:nvSpPr>
      <xdr:spPr>
        <a:xfrm>
          <a:off x="7644751" y="59999887"/>
          <a:ext cx="1260663" cy="249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②、③、④</a:t>
          </a:r>
          <a:r>
            <a:rPr kumimoji="1" lang="ja-JP" altLang="ja-JP" sz="1100">
              <a:solidFill>
                <a:schemeClr val="dk1"/>
              </a:solidFill>
              <a:latin typeface="+mn-lt"/>
              <a:ea typeface="+mn-ea"/>
              <a:cs typeface="+mn-cs"/>
            </a:rPr>
            <a:t>］</a:t>
          </a:r>
          <a:endParaRPr lang="ja-JP" altLang="ja-JP"/>
        </a:p>
      </xdr:txBody>
    </xdr:sp>
    <xdr:clientData/>
  </xdr:twoCellAnchor>
  <xdr:twoCellAnchor>
    <xdr:from>
      <xdr:col>29</xdr:col>
      <xdr:colOff>133811</xdr:colOff>
      <xdr:row>747</xdr:row>
      <xdr:rowOff>23665</xdr:rowOff>
    </xdr:from>
    <xdr:to>
      <xdr:col>29</xdr:col>
      <xdr:colOff>139315</xdr:colOff>
      <xdr:row>748</xdr:row>
      <xdr:rowOff>63691</xdr:rowOff>
    </xdr:to>
    <xdr:cxnSp macro="">
      <xdr:nvCxnSpPr>
        <xdr:cNvPr id="19" name="直線矢印コネクタ 18"/>
        <xdr:cNvCxnSpPr/>
      </xdr:nvCxnSpPr>
      <xdr:spPr>
        <a:xfrm>
          <a:off x="6052918" y="55431951"/>
          <a:ext cx="5504" cy="3938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181508</xdr:colOff>
      <xdr:row>748</xdr:row>
      <xdr:rowOff>95895</xdr:rowOff>
    </xdr:from>
    <xdr:to>
      <xdr:col>34</xdr:col>
      <xdr:colOff>184264</xdr:colOff>
      <xdr:row>749</xdr:row>
      <xdr:rowOff>160119</xdr:rowOff>
    </xdr:to>
    <xdr:cxnSp macro="">
      <xdr:nvCxnSpPr>
        <xdr:cNvPr id="20" name="直線矢印コネクタ 19"/>
        <xdr:cNvCxnSpPr/>
      </xdr:nvCxnSpPr>
      <xdr:spPr>
        <a:xfrm>
          <a:off x="7121151" y="55857966"/>
          <a:ext cx="2756" cy="4180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178920</xdr:colOff>
      <xdr:row>761</xdr:row>
      <xdr:rowOff>47674</xdr:rowOff>
    </xdr:from>
    <xdr:to>
      <xdr:col>48</xdr:col>
      <xdr:colOff>26619</xdr:colOff>
      <xdr:row>764</xdr:row>
      <xdr:rowOff>95250</xdr:rowOff>
    </xdr:to>
    <xdr:sp macro="" textlink="">
      <xdr:nvSpPr>
        <xdr:cNvPr id="21" name="テキスト ボックス 20"/>
        <xdr:cNvSpPr txBox="1"/>
      </xdr:nvSpPr>
      <xdr:spPr>
        <a:xfrm>
          <a:off x="1403563" y="61361460"/>
          <a:ext cx="8420199" cy="1108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t>実施内容</a:t>
          </a:r>
          <a:r>
            <a:rPr kumimoji="1" lang="ja-JP" altLang="ja-JP" sz="1100">
              <a:solidFill>
                <a:schemeClr val="dk1"/>
              </a:solidFill>
              <a:effectLst/>
              <a:latin typeface="+mn-lt"/>
              <a:ea typeface="+mn-ea"/>
              <a:cs typeface="+mn-cs"/>
            </a:rPr>
            <a:t>］</a:t>
          </a:r>
          <a:endParaRPr kumimoji="1" lang="en-US" altLang="ja-JP" sz="1100"/>
        </a:p>
        <a:p>
          <a:pPr>
            <a:lnSpc>
              <a:spcPts val="1300"/>
            </a:lnSpc>
          </a:pPr>
          <a:r>
            <a:rPr kumimoji="1" lang="ja-JP" altLang="en-US" sz="1100"/>
            <a:t>①発電所の環境保全対策技術開発</a:t>
          </a:r>
          <a:endParaRPr kumimoji="1" lang="en-US" altLang="ja-JP" sz="1100"/>
        </a:p>
        <a:p>
          <a:pPr>
            <a:lnSpc>
              <a:spcPts val="1200"/>
            </a:lnSpc>
          </a:pPr>
          <a:r>
            <a:rPr kumimoji="1" lang="ja-JP" altLang="en-US" sz="1100"/>
            <a:t>②発電所の高度利用化に係る技術開発</a:t>
          </a:r>
          <a:endParaRPr lang="en-US" altLang="ja-JP"/>
        </a:p>
        <a:p>
          <a:pPr>
            <a:lnSpc>
              <a:spcPts val="1200"/>
            </a:lnSpc>
          </a:pPr>
          <a:r>
            <a:rPr kumimoji="1" lang="ja-JP" altLang="en-US" sz="1100"/>
            <a:t>③超臨界地熱発電に係る技術開発</a:t>
          </a:r>
          <a:endParaRPr kumimoji="1" lang="en-US" altLang="ja-JP" sz="1100"/>
        </a:p>
        <a:p>
          <a:pPr>
            <a:lnSpc>
              <a:spcPts val="1200"/>
            </a:lnSpc>
          </a:pPr>
          <a:r>
            <a:rPr kumimoji="1" lang="ja-JP" altLang="en-US" sz="1100"/>
            <a:t>④再生可能エネルギー熱利用にかかるコスト低減技術開発</a:t>
          </a:r>
        </a:p>
      </xdr:txBody>
    </xdr:sp>
    <xdr:clientData/>
  </xdr:twoCellAnchor>
  <xdr:twoCellAnchor>
    <xdr:from>
      <xdr:col>7</xdr:col>
      <xdr:colOff>28239</xdr:colOff>
      <xdr:row>759</xdr:row>
      <xdr:rowOff>223283</xdr:rowOff>
    </xdr:from>
    <xdr:to>
      <xdr:col>49</xdr:col>
      <xdr:colOff>9609</xdr:colOff>
      <xdr:row>760</xdr:row>
      <xdr:rowOff>282350</xdr:rowOff>
    </xdr:to>
    <xdr:sp macro="" textlink="">
      <xdr:nvSpPr>
        <xdr:cNvPr id="22" name="テキスト ボックス 21"/>
        <xdr:cNvSpPr txBox="1"/>
      </xdr:nvSpPr>
      <xdr:spPr>
        <a:xfrm>
          <a:off x="1456989" y="60502926"/>
          <a:ext cx="8553870" cy="725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契約</a:t>
          </a:r>
          <a:r>
            <a:rPr kumimoji="1" lang="en-US" altLang="ja-JP" sz="1100">
              <a:solidFill>
                <a:schemeClr val="dk1"/>
              </a:solidFill>
              <a:effectLst/>
              <a:latin typeface="+mn-lt"/>
              <a:ea typeface="+mn-ea"/>
              <a:cs typeface="+mn-cs"/>
            </a:rPr>
            <a:t>】</a:t>
          </a:r>
        </a:p>
        <a:p>
          <a:pPr eaLnBrk="1" fontAlgn="auto" latinLnBrk="0" hangingPunct="1"/>
          <a:r>
            <a:rPr kumimoji="1" lang="ja-JP" altLang="ja-JP"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：ＮＥＤＯ委託先</a:t>
          </a:r>
          <a:r>
            <a:rPr kumimoji="1" lang="ja-JP" altLang="en-US" sz="1100">
              <a:solidFill>
                <a:schemeClr val="dk1"/>
              </a:solidFill>
              <a:effectLst/>
              <a:latin typeface="+mn-lt"/>
              <a:ea typeface="+mn-ea"/>
              <a:cs typeface="+mn-cs"/>
            </a:rPr>
            <a:t>又は助成先</a:t>
          </a:r>
          <a:r>
            <a:rPr kumimoji="1" lang="ja-JP" altLang="ja-JP" sz="1100">
              <a:solidFill>
                <a:schemeClr val="dk1"/>
              </a:solidFill>
              <a:effectLst/>
              <a:latin typeface="+mn-lt"/>
              <a:ea typeface="+mn-ea"/>
              <a:cs typeface="+mn-cs"/>
            </a:rPr>
            <a:t>が、委託業務の一部をさらに第三者に委託すること。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共同実施</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：ＮＥＤＯ委託先</a:t>
          </a:r>
          <a:r>
            <a:rPr kumimoji="1" lang="ja-JP" altLang="en-US" sz="1100">
              <a:solidFill>
                <a:schemeClr val="dk1"/>
              </a:solidFill>
              <a:effectLst/>
              <a:latin typeface="+mn-lt"/>
              <a:ea typeface="+mn-ea"/>
              <a:cs typeface="+mn-cs"/>
            </a:rPr>
            <a:t>又は助成先</a:t>
          </a:r>
          <a:r>
            <a:rPr kumimoji="1" lang="ja-JP" altLang="ja-JP" sz="1100">
              <a:solidFill>
                <a:schemeClr val="dk1"/>
              </a:solidFill>
              <a:effectLst/>
              <a:latin typeface="+mn-lt"/>
              <a:ea typeface="+mn-ea"/>
              <a:cs typeface="+mn-cs"/>
            </a:rPr>
            <a:t>が、委託業務の一部を第三者</a:t>
          </a:r>
          <a:r>
            <a:rPr kumimoji="1" lang="ja-JP" altLang="en-US" sz="1100">
              <a:solidFill>
                <a:schemeClr val="dk1"/>
              </a:solidFill>
              <a:effectLst/>
              <a:latin typeface="+mn-lt"/>
              <a:ea typeface="+mn-ea"/>
              <a:cs typeface="+mn-cs"/>
            </a:rPr>
            <a:t>と共同で研究開発等の業務を実施するもの</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23</xdr:col>
      <xdr:colOff>73742</xdr:colOff>
      <xdr:row>748</xdr:row>
      <xdr:rowOff>88086</xdr:rowOff>
    </xdr:from>
    <xdr:to>
      <xdr:col>23</xdr:col>
      <xdr:colOff>76819</xdr:colOff>
      <xdr:row>749</xdr:row>
      <xdr:rowOff>162114</xdr:rowOff>
    </xdr:to>
    <xdr:cxnSp macro="">
      <xdr:nvCxnSpPr>
        <xdr:cNvPr id="23" name="直線矢印コネクタ 22"/>
        <xdr:cNvCxnSpPr/>
      </xdr:nvCxnSpPr>
      <xdr:spPr>
        <a:xfrm>
          <a:off x="4768206" y="55850157"/>
          <a:ext cx="3077" cy="4278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9609</xdr:colOff>
      <xdr:row>748</xdr:row>
      <xdr:rowOff>78244</xdr:rowOff>
    </xdr:from>
    <xdr:to>
      <xdr:col>12</xdr:col>
      <xdr:colOff>12686</xdr:colOff>
      <xdr:row>749</xdr:row>
      <xdr:rowOff>152272</xdr:rowOff>
    </xdr:to>
    <xdr:cxnSp macro="">
      <xdr:nvCxnSpPr>
        <xdr:cNvPr id="24" name="直線矢印コネクタ 23"/>
        <xdr:cNvCxnSpPr/>
      </xdr:nvCxnSpPr>
      <xdr:spPr>
        <a:xfrm>
          <a:off x="2458895" y="55840315"/>
          <a:ext cx="3077" cy="4278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104862</xdr:colOff>
      <xdr:row>748</xdr:row>
      <xdr:rowOff>111003</xdr:rowOff>
    </xdr:from>
    <xdr:to>
      <xdr:col>45</xdr:col>
      <xdr:colOff>107618</xdr:colOff>
      <xdr:row>749</xdr:row>
      <xdr:rowOff>185032</xdr:rowOff>
    </xdr:to>
    <xdr:cxnSp macro="">
      <xdr:nvCxnSpPr>
        <xdr:cNvPr id="25" name="直線矢印コネクタ 24"/>
        <xdr:cNvCxnSpPr/>
      </xdr:nvCxnSpPr>
      <xdr:spPr>
        <a:xfrm>
          <a:off x="9289683" y="55873074"/>
          <a:ext cx="2756" cy="4278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79245</xdr:colOff>
      <xdr:row>749</xdr:row>
      <xdr:rowOff>130271</xdr:rowOff>
    </xdr:from>
    <xdr:to>
      <xdr:col>29</xdr:col>
      <xdr:colOff>124869</xdr:colOff>
      <xdr:row>750</xdr:row>
      <xdr:rowOff>347985</xdr:rowOff>
    </xdr:to>
    <xdr:sp macro="" textlink="">
      <xdr:nvSpPr>
        <xdr:cNvPr id="26" name="テキスト ボックス 25"/>
        <xdr:cNvSpPr txBox="1"/>
      </xdr:nvSpPr>
      <xdr:spPr>
        <a:xfrm>
          <a:off x="3549066" y="56246128"/>
          <a:ext cx="249491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endParaRPr lang="en-US" altLang="ja-JP" sz="110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en-US" altLang="ja-JP" sz="1100" baseline="0">
              <a:solidFill>
                <a:schemeClr val="dk1"/>
              </a:solidFill>
              <a:effectLst/>
              <a:latin typeface="+mn-lt"/>
              <a:ea typeface="+mn-ea"/>
              <a:cs typeface="+mn-cs"/>
            </a:rPr>
            <a:t>】</a:t>
          </a:r>
          <a:endParaRPr lang="ja-JP" altLang="ja-JP">
            <a:effectLst/>
          </a:endParaRPr>
        </a:p>
      </xdr:txBody>
    </xdr:sp>
    <xdr:clientData/>
  </xdr:twoCellAnchor>
  <xdr:twoCellAnchor>
    <xdr:from>
      <xdr:col>28</xdr:col>
      <xdr:colOff>138795</xdr:colOff>
      <xdr:row>749</xdr:row>
      <xdr:rowOff>126590</xdr:rowOff>
    </xdr:from>
    <xdr:to>
      <xdr:col>40</xdr:col>
      <xdr:colOff>113662</xdr:colOff>
      <xdr:row>750</xdr:row>
      <xdr:rowOff>327974</xdr:rowOff>
    </xdr:to>
    <xdr:sp macro="" textlink="">
      <xdr:nvSpPr>
        <xdr:cNvPr id="27" name="テキスト ボックス 26"/>
        <xdr:cNvSpPr txBox="1"/>
      </xdr:nvSpPr>
      <xdr:spPr>
        <a:xfrm>
          <a:off x="5853795" y="56242447"/>
          <a:ext cx="2424153" cy="555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endParaRPr lang="en-US" altLang="ja-JP" sz="110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en-US" altLang="ja-JP" sz="1100" baseline="0">
              <a:solidFill>
                <a:schemeClr val="dk1"/>
              </a:solidFill>
              <a:effectLst/>
              <a:latin typeface="+mn-lt"/>
              <a:ea typeface="+mn-ea"/>
              <a:cs typeface="+mn-cs"/>
            </a:rPr>
            <a:t>】</a:t>
          </a:r>
          <a:endParaRPr lang="ja-JP" altLang="ja-JP">
            <a:effectLst/>
          </a:endParaRPr>
        </a:p>
      </xdr:txBody>
    </xdr:sp>
    <xdr:clientData/>
  </xdr:twoCellAnchor>
  <xdr:twoCellAnchor>
    <xdr:from>
      <xdr:col>39</xdr:col>
      <xdr:colOff>91252</xdr:colOff>
      <xdr:row>749</xdr:row>
      <xdr:rowOff>151725</xdr:rowOff>
    </xdr:from>
    <xdr:to>
      <xdr:col>49</xdr:col>
      <xdr:colOff>493863</xdr:colOff>
      <xdr:row>751</xdr:row>
      <xdr:rowOff>10207</xdr:rowOff>
    </xdr:to>
    <xdr:sp macro="" textlink="">
      <xdr:nvSpPr>
        <xdr:cNvPr id="28" name="テキスト ボックス 27"/>
        <xdr:cNvSpPr txBox="1"/>
      </xdr:nvSpPr>
      <xdr:spPr>
        <a:xfrm>
          <a:off x="8051431" y="56267582"/>
          <a:ext cx="2443682" cy="56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r>
            <a:rPr lang="ja-JP" altLang="en-US" sz="1100" baseline="0">
              <a:solidFill>
                <a:schemeClr val="dk1"/>
              </a:solidFill>
              <a:effectLst/>
              <a:latin typeface="+mn-lt"/>
              <a:ea typeface="+mn-ea"/>
              <a:cs typeface="+mn-cs"/>
            </a:rPr>
            <a:t>・助成（</a:t>
          </a:r>
          <a:r>
            <a:rPr lang="en-US" altLang="ja-JP" sz="1100" baseline="0">
              <a:solidFill>
                <a:schemeClr val="dk1"/>
              </a:solidFill>
              <a:effectLst/>
              <a:latin typeface="+mn-lt"/>
              <a:ea typeface="+mn-ea"/>
              <a:cs typeface="+mn-cs"/>
            </a:rPr>
            <a:t>1/2</a:t>
          </a:r>
          <a:r>
            <a:rPr lang="ja-JP" altLang="en-US" sz="1100" baseline="0">
              <a:solidFill>
                <a:schemeClr val="dk1"/>
              </a:solidFill>
              <a:effectLst/>
              <a:latin typeface="+mn-lt"/>
              <a:ea typeface="+mn-ea"/>
              <a:cs typeface="+mn-cs"/>
            </a:rPr>
            <a:t>）</a:t>
          </a:r>
          <a:endParaRPr lang="en-US" altLang="ja-JP" sz="110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en-US" altLang="ja-JP" sz="1100" baseline="0">
              <a:solidFill>
                <a:schemeClr val="dk1"/>
              </a:solidFill>
              <a:effectLst/>
              <a:latin typeface="+mn-lt"/>
              <a:ea typeface="+mn-ea"/>
              <a:cs typeface="+mn-cs"/>
            </a:rPr>
            <a:t>】</a:t>
          </a:r>
          <a:endParaRPr lang="ja-JP" altLang="ja-JP">
            <a:effectLst/>
          </a:endParaRPr>
        </a:p>
      </xdr:txBody>
    </xdr:sp>
    <xdr:clientData/>
  </xdr:twoCellAnchor>
  <xdr:twoCellAnchor>
    <xdr:from>
      <xdr:col>10</xdr:col>
      <xdr:colOff>143453</xdr:colOff>
      <xdr:row>756</xdr:row>
      <xdr:rowOff>160206</xdr:rowOff>
    </xdr:from>
    <xdr:to>
      <xdr:col>18</xdr:col>
      <xdr:colOff>201726</xdr:colOff>
      <xdr:row>757</xdr:row>
      <xdr:rowOff>305373</xdr:rowOff>
    </xdr:to>
    <xdr:sp macro="" textlink="">
      <xdr:nvSpPr>
        <xdr:cNvPr id="29" name="テキスト ボックス 28"/>
        <xdr:cNvSpPr txBox="1"/>
      </xdr:nvSpPr>
      <xdr:spPr>
        <a:xfrm>
          <a:off x="2184524" y="58752563"/>
          <a:ext cx="1691131" cy="498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ja-JP" sz="1100" baseline="0">
              <a:solidFill>
                <a:schemeClr val="dk1"/>
              </a:solidFill>
              <a:effectLst/>
              <a:latin typeface="+mn-lt"/>
              <a:ea typeface="+mn-ea"/>
              <a:cs typeface="+mn-cs"/>
            </a:rPr>
            <a:t>再委託</a:t>
          </a:r>
          <a:r>
            <a:rPr lang="ja-JP" altLang="en-US" sz="1100" baseline="0">
              <a:solidFill>
                <a:schemeClr val="dk1"/>
              </a:solidFill>
              <a:effectLst/>
              <a:latin typeface="+mn-lt"/>
              <a:ea typeface="+mn-ea"/>
              <a:cs typeface="+mn-cs"/>
            </a:rPr>
            <a:t>・共同実施</a:t>
          </a:r>
          <a:endParaRPr lang="en-US" altLang="ja-JP" sz="1100" baseline="0" smtClean="0">
            <a:solidFill>
              <a:schemeClr val="dk1"/>
            </a:solidFill>
            <a:latin typeface="+mn-lt"/>
            <a:ea typeface="+mn-ea"/>
            <a:cs typeface="+mn-cs"/>
          </a:endParaRPr>
        </a:p>
        <a:p>
          <a:pPr algn="ctr"/>
          <a:r>
            <a:rPr kumimoji="1" lang="en-US" altLang="ja-JP" sz="1100" baseline="0" smtClean="0">
              <a:solidFill>
                <a:schemeClr val="dk1"/>
              </a:solidFill>
              <a:latin typeface="+mn-lt"/>
              <a:ea typeface="+mn-ea"/>
              <a:cs typeface="+mn-cs"/>
            </a:rPr>
            <a:t>【</a:t>
          </a:r>
          <a:r>
            <a:rPr kumimoji="1" lang="ja-JP" altLang="en-US" sz="1100" baseline="0" smtClean="0">
              <a:solidFill>
                <a:schemeClr val="dk1"/>
              </a:solidFill>
              <a:latin typeface="+mn-lt"/>
              <a:ea typeface="+mn-ea"/>
              <a:cs typeface="+mn-cs"/>
            </a:rPr>
            <a:t>随意契約（企画競争）</a:t>
          </a:r>
          <a:r>
            <a:rPr kumimoji="1" lang="en-US" altLang="ja-JP" sz="1100" baseline="0">
              <a:solidFill>
                <a:schemeClr val="dk1"/>
              </a:solidFill>
              <a:effectLst/>
              <a:latin typeface="+mn-lt"/>
              <a:ea typeface="+mn-ea"/>
              <a:cs typeface="+mn-cs"/>
            </a:rPr>
            <a:t>】</a:t>
          </a:r>
          <a:endParaRPr kumimoji="1" lang="ja-JP" altLang="en-US" sz="1100"/>
        </a:p>
      </xdr:txBody>
    </xdr:sp>
    <xdr:clientData/>
  </xdr:twoCellAnchor>
  <xdr:twoCellAnchor>
    <xdr:from>
      <xdr:col>23</xdr:col>
      <xdr:colOff>45651</xdr:colOff>
      <xdr:row>757</xdr:row>
      <xdr:rowOff>288561</xdr:rowOff>
    </xdr:from>
    <xdr:to>
      <xdr:col>33</xdr:col>
      <xdr:colOff>96609</xdr:colOff>
      <xdr:row>758</xdr:row>
      <xdr:rowOff>342626</xdr:rowOff>
    </xdr:to>
    <xdr:sp macro="" textlink="">
      <xdr:nvSpPr>
        <xdr:cNvPr id="30" name="テキスト ボックス 29"/>
        <xdr:cNvSpPr txBox="1"/>
      </xdr:nvSpPr>
      <xdr:spPr>
        <a:xfrm>
          <a:off x="4740115" y="59234704"/>
          <a:ext cx="2092030" cy="7208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ysClr val="windowText" lastClr="000000"/>
              </a:solidFill>
              <a:latin typeface="+mj-ea"/>
              <a:ea typeface="+mj-ea"/>
            </a:rPr>
            <a:t>G</a:t>
          </a:r>
          <a:r>
            <a:rPr kumimoji="1" lang="ja-JP" altLang="en-US" sz="1100">
              <a:solidFill>
                <a:sysClr val="windowText" lastClr="000000"/>
              </a:solidFill>
            </a:rPr>
            <a:t>．独立行政法人（</a:t>
          </a:r>
          <a:r>
            <a:rPr kumimoji="1" lang="en-US" altLang="ja-JP" sz="1100">
              <a:solidFill>
                <a:sysClr val="windowText" lastClr="000000"/>
              </a:solidFill>
            </a:rPr>
            <a:t>2</a:t>
          </a:r>
          <a:r>
            <a:rPr kumimoji="1" lang="ja-JP" altLang="en-US" sz="1100">
              <a:solidFill>
                <a:sysClr val="windowText" lastClr="000000"/>
              </a:solidFill>
            </a:rPr>
            <a:t>機関）</a:t>
          </a:r>
        </a:p>
        <a:p>
          <a:pPr algn="ctr">
            <a:lnSpc>
              <a:spcPts val="1300"/>
            </a:lnSpc>
          </a:pPr>
          <a:r>
            <a:rPr kumimoji="1" lang="en-US" altLang="ja-JP" sz="1100">
              <a:solidFill>
                <a:schemeClr val="dk1"/>
              </a:solidFill>
              <a:effectLst/>
              <a:latin typeface="+mn-lt"/>
              <a:ea typeface="+mn-ea"/>
              <a:cs typeface="+mn-cs"/>
            </a:rPr>
            <a:t>2</a:t>
          </a:r>
          <a:r>
            <a:rPr kumimoji="1" lang="ja-JP" altLang="en-US" sz="1100">
              <a:solidFill>
                <a:sysClr val="windowText" lastClr="000000"/>
              </a:solidFill>
            </a:rPr>
            <a:t>百万円</a:t>
          </a:r>
        </a:p>
      </xdr:txBody>
    </xdr:sp>
    <xdr:clientData/>
  </xdr:twoCellAnchor>
  <xdr:twoCellAnchor>
    <xdr:from>
      <xdr:col>24</xdr:col>
      <xdr:colOff>39952</xdr:colOff>
      <xdr:row>756</xdr:row>
      <xdr:rowOff>160206</xdr:rowOff>
    </xdr:from>
    <xdr:to>
      <xdr:col>32</xdr:col>
      <xdr:colOff>102308</xdr:colOff>
      <xdr:row>757</xdr:row>
      <xdr:rowOff>305373</xdr:rowOff>
    </xdr:to>
    <xdr:sp macro="" textlink="">
      <xdr:nvSpPr>
        <xdr:cNvPr id="31" name="テキスト ボックス 30"/>
        <xdr:cNvSpPr txBox="1"/>
      </xdr:nvSpPr>
      <xdr:spPr>
        <a:xfrm>
          <a:off x="4938523" y="58752563"/>
          <a:ext cx="1695214" cy="498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ja-JP" sz="1100" baseline="0">
              <a:solidFill>
                <a:schemeClr val="dk1"/>
              </a:solidFill>
              <a:effectLst/>
              <a:latin typeface="+mn-lt"/>
              <a:ea typeface="+mn-ea"/>
              <a:cs typeface="+mn-cs"/>
            </a:rPr>
            <a:t>再委託</a:t>
          </a:r>
          <a:endParaRPr lang="en-US" altLang="ja-JP" sz="1100" baseline="0" smtClean="0">
            <a:solidFill>
              <a:schemeClr val="dk1"/>
            </a:solidFill>
            <a:latin typeface="+mn-lt"/>
            <a:ea typeface="+mn-ea"/>
            <a:cs typeface="+mn-cs"/>
          </a:endParaRPr>
        </a:p>
        <a:p>
          <a:pPr algn="ctr"/>
          <a:r>
            <a:rPr kumimoji="1" lang="en-US" altLang="ja-JP" sz="1100" baseline="0" smtClean="0">
              <a:solidFill>
                <a:schemeClr val="dk1"/>
              </a:solidFill>
              <a:latin typeface="+mn-lt"/>
              <a:ea typeface="+mn-ea"/>
              <a:cs typeface="+mn-cs"/>
            </a:rPr>
            <a:t>【</a:t>
          </a:r>
          <a:r>
            <a:rPr kumimoji="1" lang="ja-JP" altLang="en-US" sz="1100" baseline="0" smtClean="0">
              <a:solidFill>
                <a:schemeClr val="dk1"/>
              </a:solidFill>
              <a:latin typeface="+mn-lt"/>
              <a:ea typeface="+mn-ea"/>
              <a:cs typeface="+mn-cs"/>
            </a:rPr>
            <a:t>随意契約（企画競争）</a:t>
          </a:r>
          <a:r>
            <a:rPr kumimoji="1" lang="en-US" altLang="ja-JP" sz="1100" baseline="0">
              <a:solidFill>
                <a:schemeClr val="dk1"/>
              </a:solidFill>
              <a:effectLst/>
              <a:latin typeface="+mn-lt"/>
              <a:ea typeface="+mn-ea"/>
              <a:cs typeface="+mn-cs"/>
            </a:rPr>
            <a:t>】</a:t>
          </a:r>
          <a:endParaRPr kumimoji="1" lang="ja-JP" altLang="en-US" sz="1100"/>
        </a:p>
      </xdr:txBody>
    </xdr:sp>
    <xdr:clientData/>
  </xdr:twoCellAnchor>
  <xdr:twoCellAnchor>
    <xdr:from>
      <xdr:col>23</xdr:col>
      <xdr:colOff>49070</xdr:colOff>
      <xdr:row>758</xdr:row>
      <xdr:rowOff>386994</xdr:rowOff>
    </xdr:from>
    <xdr:to>
      <xdr:col>33</xdr:col>
      <xdr:colOff>73457</xdr:colOff>
      <xdr:row>758</xdr:row>
      <xdr:rowOff>652144</xdr:rowOff>
    </xdr:to>
    <xdr:sp macro="" textlink="">
      <xdr:nvSpPr>
        <xdr:cNvPr id="32" name="テキスト ボックス 31"/>
        <xdr:cNvSpPr txBox="1"/>
      </xdr:nvSpPr>
      <xdr:spPr>
        <a:xfrm>
          <a:off x="4743534" y="59999887"/>
          <a:ext cx="2065459" cy="265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③、④</a:t>
          </a:r>
          <a:r>
            <a:rPr kumimoji="1" lang="ja-JP" altLang="ja-JP" sz="1100">
              <a:solidFill>
                <a:schemeClr val="dk1"/>
              </a:solidFill>
              <a:latin typeface="+mn-lt"/>
              <a:ea typeface="+mn-ea"/>
              <a:cs typeface="+mn-cs"/>
            </a:rPr>
            <a:t>］</a:t>
          </a:r>
          <a:endParaRPr lang="ja-JP" altLang="ja-JP"/>
        </a:p>
      </xdr:txBody>
    </xdr:sp>
    <xdr:clientData/>
  </xdr:twoCellAnchor>
  <xdr:twoCellAnchor>
    <xdr:from>
      <xdr:col>37</xdr:col>
      <xdr:colOff>35874</xdr:colOff>
      <xdr:row>756</xdr:row>
      <xdr:rowOff>160206</xdr:rowOff>
    </xdr:from>
    <xdr:to>
      <xdr:col>45</xdr:col>
      <xdr:colOff>98231</xdr:colOff>
      <xdr:row>757</xdr:row>
      <xdr:rowOff>305373</xdr:rowOff>
    </xdr:to>
    <xdr:sp macro="" textlink="">
      <xdr:nvSpPr>
        <xdr:cNvPr id="33" name="テキスト ボックス 32"/>
        <xdr:cNvSpPr txBox="1"/>
      </xdr:nvSpPr>
      <xdr:spPr>
        <a:xfrm>
          <a:off x="7587838" y="58752563"/>
          <a:ext cx="1695214" cy="498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ja-JP" sz="1100" baseline="0">
              <a:solidFill>
                <a:schemeClr val="dk1"/>
              </a:solidFill>
              <a:effectLst/>
              <a:latin typeface="+mn-lt"/>
              <a:ea typeface="+mn-ea"/>
              <a:cs typeface="+mn-cs"/>
            </a:rPr>
            <a:t>再委託</a:t>
          </a:r>
          <a:endParaRPr lang="en-US" altLang="ja-JP" sz="1100" baseline="0" smtClean="0">
            <a:solidFill>
              <a:schemeClr val="dk1"/>
            </a:solidFill>
            <a:latin typeface="+mn-lt"/>
            <a:ea typeface="+mn-ea"/>
            <a:cs typeface="+mn-cs"/>
          </a:endParaRPr>
        </a:p>
        <a:p>
          <a:pPr algn="ctr"/>
          <a:r>
            <a:rPr kumimoji="1" lang="en-US" altLang="ja-JP" sz="1100" baseline="0" smtClean="0">
              <a:solidFill>
                <a:schemeClr val="dk1"/>
              </a:solidFill>
              <a:latin typeface="+mn-lt"/>
              <a:ea typeface="+mn-ea"/>
              <a:cs typeface="+mn-cs"/>
            </a:rPr>
            <a:t>【</a:t>
          </a:r>
          <a:r>
            <a:rPr kumimoji="1" lang="ja-JP" altLang="en-US" sz="1100" baseline="0" smtClean="0">
              <a:solidFill>
                <a:schemeClr val="dk1"/>
              </a:solidFill>
              <a:latin typeface="+mn-lt"/>
              <a:ea typeface="+mn-ea"/>
              <a:cs typeface="+mn-cs"/>
            </a:rPr>
            <a:t>随意契約（企画競争）</a:t>
          </a:r>
          <a:r>
            <a:rPr kumimoji="1" lang="en-US" altLang="ja-JP" sz="1100" baseline="0">
              <a:solidFill>
                <a:schemeClr val="dk1"/>
              </a:solidFill>
              <a:effectLst/>
              <a:latin typeface="+mn-lt"/>
              <a:ea typeface="+mn-ea"/>
              <a:cs typeface="+mn-cs"/>
            </a:rPr>
            <a:t>】</a:t>
          </a:r>
          <a:endParaRPr kumimoji="1" lang="ja-JP" altLang="en-US" sz="1100"/>
        </a:p>
      </xdr:txBody>
    </xdr:sp>
    <xdr:clientData/>
  </xdr:twoCellAnchor>
  <xdr:twoCellAnchor>
    <xdr:from>
      <xdr:col>11</xdr:col>
      <xdr:colOff>196718</xdr:colOff>
      <xdr:row>753</xdr:row>
      <xdr:rowOff>121356</xdr:rowOff>
    </xdr:from>
    <xdr:to>
      <xdr:col>14</xdr:col>
      <xdr:colOff>172589</xdr:colOff>
      <xdr:row>756</xdr:row>
      <xdr:rowOff>160206</xdr:rowOff>
    </xdr:to>
    <xdr:cxnSp macro="">
      <xdr:nvCxnSpPr>
        <xdr:cNvPr id="34" name="直線矢印コネクタ 33"/>
        <xdr:cNvCxnSpPr>
          <a:stCxn id="11" idx="2"/>
          <a:endCxn id="29" idx="0"/>
        </xdr:cNvCxnSpPr>
      </xdr:nvCxnSpPr>
      <xdr:spPr>
        <a:xfrm>
          <a:off x="2441897" y="57652356"/>
          <a:ext cx="588192" cy="11002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196718</xdr:colOff>
      <xdr:row>753</xdr:row>
      <xdr:rowOff>121356</xdr:rowOff>
    </xdr:from>
    <xdr:to>
      <xdr:col>28</xdr:col>
      <xdr:colOff>69089</xdr:colOff>
      <xdr:row>756</xdr:row>
      <xdr:rowOff>160206</xdr:rowOff>
    </xdr:to>
    <xdr:cxnSp macro="">
      <xdr:nvCxnSpPr>
        <xdr:cNvPr id="35" name="直線矢印コネクタ 34"/>
        <xdr:cNvCxnSpPr>
          <a:stCxn id="11" idx="2"/>
          <a:endCxn id="31" idx="0"/>
        </xdr:cNvCxnSpPr>
      </xdr:nvCxnSpPr>
      <xdr:spPr>
        <a:xfrm>
          <a:off x="2441897" y="57652356"/>
          <a:ext cx="3342192" cy="11002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196718</xdr:colOff>
      <xdr:row>753</xdr:row>
      <xdr:rowOff>121356</xdr:rowOff>
    </xdr:from>
    <xdr:to>
      <xdr:col>41</xdr:col>
      <xdr:colOff>65011</xdr:colOff>
      <xdr:row>756</xdr:row>
      <xdr:rowOff>160206</xdr:rowOff>
    </xdr:to>
    <xdr:cxnSp macro="">
      <xdr:nvCxnSpPr>
        <xdr:cNvPr id="36" name="直線矢印コネクタ 35"/>
        <xdr:cNvCxnSpPr>
          <a:stCxn id="11" idx="2"/>
          <a:endCxn id="33" idx="0"/>
        </xdr:cNvCxnSpPr>
      </xdr:nvCxnSpPr>
      <xdr:spPr>
        <a:xfrm>
          <a:off x="2441897" y="57652356"/>
          <a:ext cx="5991507" cy="11002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172589</xdr:colOff>
      <xdr:row>753</xdr:row>
      <xdr:rowOff>98250</xdr:rowOff>
    </xdr:from>
    <xdr:to>
      <xdr:col>45</xdr:col>
      <xdr:colOff>12247</xdr:colOff>
      <xdr:row>756</xdr:row>
      <xdr:rowOff>160206</xdr:rowOff>
    </xdr:to>
    <xdr:cxnSp macro="">
      <xdr:nvCxnSpPr>
        <xdr:cNvPr id="37" name="直線矢印コネクタ 36"/>
        <xdr:cNvCxnSpPr>
          <a:stCxn id="14" idx="2"/>
          <a:endCxn id="29" idx="0"/>
        </xdr:cNvCxnSpPr>
      </xdr:nvCxnSpPr>
      <xdr:spPr>
        <a:xfrm flipH="1">
          <a:off x="3030089" y="57629250"/>
          <a:ext cx="6166979" cy="11233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65011</xdr:colOff>
      <xdr:row>753</xdr:row>
      <xdr:rowOff>98250</xdr:rowOff>
    </xdr:from>
    <xdr:to>
      <xdr:col>45</xdr:col>
      <xdr:colOff>12247</xdr:colOff>
      <xdr:row>756</xdr:row>
      <xdr:rowOff>160206</xdr:rowOff>
    </xdr:to>
    <xdr:cxnSp macro="">
      <xdr:nvCxnSpPr>
        <xdr:cNvPr id="38" name="直線矢印コネクタ 37"/>
        <xdr:cNvCxnSpPr>
          <a:stCxn id="14" idx="2"/>
          <a:endCxn id="33" idx="0"/>
        </xdr:cNvCxnSpPr>
      </xdr:nvCxnSpPr>
      <xdr:spPr>
        <a:xfrm flipH="1">
          <a:off x="8433404" y="57629250"/>
          <a:ext cx="763664" cy="11233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13606</xdr:colOff>
      <xdr:row>748</xdr:row>
      <xdr:rowOff>81643</xdr:rowOff>
    </xdr:from>
    <xdr:to>
      <xdr:col>45</xdr:col>
      <xdr:colOff>118071</xdr:colOff>
      <xdr:row>748</xdr:row>
      <xdr:rowOff>93419</xdr:rowOff>
    </xdr:to>
    <xdr:cxnSp macro="">
      <xdr:nvCxnSpPr>
        <xdr:cNvPr id="39" name="直線コネクタ 38"/>
        <xdr:cNvCxnSpPr/>
      </xdr:nvCxnSpPr>
      <xdr:spPr>
        <a:xfrm>
          <a:off x="2462892" y="55843714"/>
          <a:ext cx="6840000" cy="117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256</v>
      </c>
      <c r="AT2" s="218"/>
      <c r="AU2" s="218"/>
      <c r="AV2" s="51" t="str">
        <f>IF(AW2="", "", "-")</f>
        <v/>
      </c>
      <c r="AW2" s="401"/>
      <c r="AX2" s="401"/>
    </row>
    <row r="3" spans="1:50" ht="21" customHeight="1" thickBot="1" x14ac:dyDescent="0.25">
      <c r="A3" s="529" t="s">
        <v>424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556</v>
      </c>
      <c r="AK3" s="531"/>
      <c r="AL3" s="531"/>
      <c r="AM3" s="531"/>
      <c r="AN3" s="531"/>
      <c r="AO3" s="531"/>
      <c r="AP3" s="531"/>
      <c r="AQ3" s="531"/>
      <c r="AR3" s="531"/>
      <c r="AS3" s="531"/>
      <c r="AT3" s="531"/>
      <c r="AU3" s="531"/>
      <c r="AV3" s="531"/>
      <c r="AW3" s="531"/>
      <c r="AX3" s="24" t="s">
        <v>65</v>
      </c>
    </row>
    <row r="4" spans="1:50" ht="24.75" customHeight="1" x14ac:dyDescent="0.2">
      <c r="A4" s="744" t="s">
        <v>25</v>
      </c>
      <c r="B4" s="745"/>
      <c r="C4" s="745"/>
      <c r="D4" s="745"/>
      <c r="E4" s="745"/>
      <c r="F4" s="745"/>
      <c r="G4" s="720" t="s">
        <v>557</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558</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2">
      <c r="A5" s="730" t="s">
        <v>67</v>
      </c>
      <c r="B5" s="731"/>
      <c r="C5" s="731"/>
      <c r="D5" s="731"/>
      <c r="E5" s="731"/>
      <c r="F5" s="732"/>
      <c r="G5" s="564" t="s">
        <v>519</v>
      </c>
      <c r="H5" s="565"/>
      <c r="I5" s="565"/>
      <c r="J5" s="565"/>
      <c r="K5" s="565"/>
      <c r="L5" s="565"/>
      <c r="M5" s="566" t="s">
        <v>66</v>
      </c>
      <c r="N5" s="567"/>
      <c r="O5" s="567"/>
      <c r="P5" s="567"/>
      <c r="Q5" s="567"/>
      <c r="R5" s="568"/>
      <c r="S5" s="569" t="s">
        <v>527</v>
      </c>
      <c r="T5" s="565"/>
      <c r="U5" s="565"/>
      <c r="V5" s="565"/>
      <c r="W5" s="565"/>
      <c r="X5" s="570"/>
      <c r="Y5" s="736" t="s">
        <v>3</v>
      </c>
      <c r="Z5" s="737"/>
      <c r="AA5" s="737"/>
      <c r="AB5" s="737"/>
      <c r="AC5" s="737"/>
      <c r="AD5" s="738"/>
      <c r="AE5" s="739" t="s">
        <v>559</v>
      </c>
      <c r="AF5" s="739"/>
      <c r="AG5" s="739"/>
      <c r="AH5" s="739"/>
      <c r="AI5" s="739"/>
      <c r="AJ5" s="739"/>
      <c r="AK5" s="739"/>
      <c r="AL5" s="739"/>
      <c r="AM5" s="739"/>
      <c r="AN5" s="739"/>
      <c r="AO5" s="739"/>
      <c r="AP5" s="740"/>
      <c r="AQ5" s="741" t="s">
        <v>560</v>
      </c>
      <c r="AR5" s="742"/>
      <c r="AS5" s="742"/>
      <c r="AT5" s="742"/>
      <c r="AU5" s="742"/>
      <c r="AV5" s="742"/>
      <c r="AW5" s="742"/>
      <c r="AX5" s="743"/>
    </row>
    <row r="6" spans="1:50" ht="39" customHeight="1" x14ac:dyDescent="0.2">
      <c r="A6" s="746" t="s">
        <v>4</v>
      </c>
      <c r="B6" s="747"/>
      <c r="C6" s="747"/>
      <c r="D6" s="747"/>
      <c r="E6" s="747"/>
      <c r="F6" s="747"/>
      <c r="G6" s="908" t="str">
        <f>入力規則等!F39</f>
        <v>エネルギー対策特別会計エネルギー需給勘定</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x14ac:dyDescent="0.2">
      <c r="A7" s="857" t="s">
        <v>22</v>
      </c>
      <c r="B7" s="858"/>
      <c r="C7" s="858"/>
      <c r="D7" s="858"/>
      <c r="E7" s="858"/>
      <c r="F7" s="859"/>
      <c r="G7" s="860" t="s">
        <v>562</v>
      </c>
      <c r="H7" s="861"/>
      <c r="I7" s="861"/>
      <c r="J7" s="861"/>
      <c r="K7" s="861"/>
      <c r="L7" s="861"/>
      <c r="M7" s="861"/>
      <c r="N7" s="861"/>
      <c r="O7" s="861"/>
      <c r="P7" s="861"/>
      <c r="Q7" s="861"/>
      <c r="R7" s="861"/>
      <c r="S7" s="861"/>
      <c r="T7" s="861"/>
      <c r="U7" s="861"/>
      <c r="V7" s="861"/>
      <c r="W7" s="861"/>
      <c r="X7" s="862"/>
      <c r="Y7" s="399" t="s">
        <v>388</v>
      </c>
      <c r="Z7" s="300"/>
      <c r="AA7" s="300"/>
      <c r="AB7" s="300"/>
      <c r="AC7" s="300"/>
      <c r="AD7" s="400"/>
      <c r="AE7" s="387" t="s">
        <v>563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57" t="s">
        <v>258</v>
      </c>
      <c r="B8" s="858"/>
      <c r="C8" s="858"/>
      <c r="D8" s="858"/>
      <c r="E8" s="858"/>
      <c r="F8" s="859"/>
      <c r="G8" s="225" t="str">
        <f>入力規則等!A27</f>
        <v>地球温暖化対策</v>
      </c>
      <c r="H8" s="226"/>
      <c r="I8" s="226"/>
      <c r="J8" s="226"/>
      <c r="K8" s="226"/>
      <c r="L8" s="226"/>
      <c r="M8" s="226"/>
      <c r="N8" s="226"/>
      <c r="O8" s="226"/>
      <c r="P8" s="226"/>
      <c r="Q8" s="226"/>
      <c r="R8" s="226"/>
      <c r="S8" s="226"/>
      <c r="T8" s="226"/>
      <c r="U8" s="226"/>
      <c r="V8" s="226"/>
      <c r="W8" s="226"/>
      <c r="X8" s="227"/>
      <c r="Y8" s="575" t="s">
        <v>259</v>
      </c>
      <c r="Z8" s="576"/>
      <c r="AA8" s="576"/>
      <c r="AB8" s="576"/>
      <c r="AC8" s="576"/>
      <c r="AD8" s="577"/>
      <c r="AE8" s="759" t="str">
        <f>入力規則等!K13</f>
        <v>エネルギー対策</v>
      </c>
      <c r="AF8" s="226"/>
      <c r="AG8" s="226"/>
      <c r="AH8" s="226"/>
      <c r="AI8" s="226"/>
      <c r="AJ8" s="226"/>
      <c r="AK8" s="226"/>
      <c r="AL8" s="226"/>
      <c r="AM8" s="226"/>
      <c r="AN8" s="226"/>
      <c r="AO8" s="226"/>
      <c r="AP8" s="226"/>
      <c r="AQ8" s="226"/>
      <c r="AR8" s="226"/>
      <c r="AS8" s="226"/>
      <c r="AT8" s="226"/>
      <c r="AU8" s="226"/>
      <c r="AV8" s="226"/>
      <c r="AW8" s="226"/>
      <c r="AX8" s="760"/>
    </row>
    <row r="9" spans="1:50" ht="81.75" customHeight="1" x14ac:dyDescent="0.2">
      <c r="A9" s="149" t="s">
        <v>23</v>
      </c>
      <c r="B9" s="150"/>
      <c r="C9" s="150"/>
      <c r="D9" s="150"/>
      <c r="E9" s="150"/>
      <c r="F9" s="150"/>
      <c r="G9" s="578" t="s">
        <v>564</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10.25" customHeight="1" x14ac:dyDescent="0.2">
      <c r="A10" s="761" t="s">
        <v>30</v>
      </c>
      <c r="B10" s="762"/>
      <c r="C10" s="762"/>
      <c r="D10" s="762"/>
      <c r="E10" s="762"/>
      <c r="F10" s="762"/>
      <c r="G10" s="694" t="s">
        <v>619</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2">
      <c r="A11" s="761" t="s">
        <v>5</v>
      </c>
      <c r="B11" s="762"/>
      <c r="C11" s="762"/>
      <c r="D11" s="762"/>
      <c r="E11" s="762"/>
      <c r="F11" s="770"/>
      <c r="G11" s="733" t="str">
        <f>入力規則等!P10</f>
        <v>委託・請負、補助、交付</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2">
      <c r="A12" s="143" t="s">
        <v>24</v>
      </c>
      <c r="B12" s="144"/>
      <c r="C12" s="144"/>
      <c r="D12" s="144"/>
      <c r="E12" s="144"/>
      <c r="F12" s="145"/>
      <c r="G12" s="700"/>
      <c r="H12" s="701"/>
      <c r="I12" s="701"/>
      <c r="J12" s="701"/>
      <c r="K12" s="701"/>
      <c r="L12" s="701"/>
      <c r="M12" s="701"/>
      <c r="N12" s="701"/>
      <c r="O12" s="701"/>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63"/>
    </row>
    <row r="13" spans="1:50" ht="21" customHeight="1" x14ac:dyDescent="0.2">
      <c r="A13" s="146"/>
      <c r="B13" s="147"/>
      <c r="C13" s="147"/>
      <c r="D13" s="147"/>
      <c r="E13" s="147"/>
      <c r="F13" s="148"/>
      <c r="G13" s="764" t="s">
        <v>6</v>
      </c>
      <c r="H13" s="765"/>
      <c r="I13" s="657" t="s">
        <v>7</v>
      </c>
      <c r="J13" s="658"/>
      <c r="K13" s="658"/>
      <c r="L13" s="658"/>
      <c r="M13" s="658"/>
      <c r="N13" s="658"/>
      <c r="O13" s="659"/>
      <c r="P13" s="116">
        <v>1200</v>
      </c>
      <c r="Q13" s="117"/>
      <c r="R13" s="117"/>
      <c r="S13" s="117"/>
      <c r="T13" s="117"/>
      <c r="U13" s="117"/>
      <c r="V13" s="118"/>
      <c r="W13" s="116">
        <v>1100</v>
      </c>
      <c r="X13" s="117"/>
      <c r="Y13" s="117"/>
      <c r="Z13" s="117"/>
      <c r="AA13" s="117"/>
      <c r="AB13" s="117"/>
      <c r="AC13" s="118"/>
      <c r="AD13" s="116">
        <v>1460</v>
      </c>
      <c r="AE13" s="117"/>
      <c r="AF13" s="117"/>
      <c r="AG13" s="117"/>
      <c r="AH13" s="117"/>
      <c r="AI13" s="117"/>
      <c r="AJ13" s="118"/>
      <c r="AK13" s="116">
        <v>1460</v>
      </c>
      <c r="AL13" s="117"/>
      <c r="AM13" s="117"/>
      <c r="AN13" s="117"/>
      <c r="AO13" s="117"/>
      <c r="AP13" s="117"/>
      <c r="AQ13" s="118"/>
      <c r="AR13" s="113" t="s">
        <v>747</v>
      </c>
      <c r="AS13" s="114"/>
      <c r="AT13" s="114"/>
      <c r="AU13" s="114"/>
      <c r="AV13" s="114"/>
      <c r="AW13" s="114"/>
      <c r="AX13" s="398"/>
    </row>
    <row r="14" spans="1:50" ht="21" customHeight="1" x14ac:dyDescent="0.2">
      <c r="A14" s="146"/>
      <c r="B14" s="147"/>
      <c r="C14" s="147"/>
      <c r="D14" s="147"/>
      <c r="E14" s="147"/>
      <c r="F14" s="148"/>
      <c r="G14" s="766"/>
      <c r="H14" s="767"/>
      <c r="I14" s="581" t="s">
        <v>8</v>
      </c>
      <c r="J14" s="648"/>
      <c r="K14" s="648"/>
      <c r="L14" s="648"/>
      <c r="M14" s="648"/>
      <c r="N14" s="648"/>
      <c r="O14" s="649"/>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84"/>
      <c r="AS14" s="684"/>
      <c r="AT14" s="684"/>
      <c r="AU14" s="684"/>
      <c r="AV14" s="684"/>
      <c r="AW14" s="684"/>
      <c r="AX14" s="685"/>
    </row>
    <row r="15" spans="1:50" ht="21" customHeight="1" x14ac:dyDescent="0.2">
      <c r="A15" s="146"/>
      <c r="B15" s="147"/>
      <c r="C15" s="147"/>
      <c r="D15" s="147"/>
      <c r="E15" s="147"/>
      <c r="F15" s="148"/>
      <c r="G15" s="766"/>
      <c r="H15" s="767"/>
      <c r="I15" s="581" t="s">
        <v>51</v>
      </c>
      <c r="J15" s="582"/>
      <c r="K15" s="582"/>
      <c r="L15" s="582"/>
      <c r="M15" s="582"/>
      <c r="N15" s="582"/>
      <c r="O15" s="583"/>
      <c r="P15" s="116">
        <v>35</v>
      </c>
      <c r="Q15" s="117"/>
      <c r="R15" s="117"/>
      <c r="S15" s="117"/>
      <c r="T15" s="117"/>
      <c r="U15" s="117"/>
      <c r="V15" s="118"/>
      <c r="W15" s="116" t="s">
        <v>566</v>
      </c>
      <c r="X15" s="117"/>
      <c r="Y15" s="117"/>
      <c r="Z15" s="117"/>
      <c r="AA15" s="117"/>
      <c r="AB15" s="117"/>
      <c r="AC15" s="118"/>
      <c r="AD15" s="116">
        <v>106</v>
      </c>
      <c r="AE15" s="117"/>
      <c r="AF15" s="117"/>
      <c r="AG15" s="117"/>
      <c r="AH15" s="117"/>
      <c r="AI15" s="117"/>
      <c r="AJ15" s="118"/>
      <c r="AK15" s="116">
        <v>212</v>
      </c>
      <c r="AL15" s="117"/>
      <c r="AM15" s="117"/>
      <c r="AN15" s="117"/>
      <c r="AO15" s="117"/>
      <c r="AP15" s="117"/>
      <c r="AQ15" s="118"/>
      <c r="AR15" s="116" t="s">
        <v>764</v>
      </c>
      <c r="AS15" s="117"/>
      <c r="AT15" s="117"/>
      <c r="AU15" s="117"/>
      <c r="AV15" s="117"/>
      <c r="AW15" s="117"/>
      <c r="AX15" s="647"/>
    </row>
    <row r="16" spans="1:50" ht="21" customHeight="1" x14ac:dyDescent="0.2">
      <c r="A16" s="146"/>
      <c r="B16" s="147"/>
      <c r="C16" s="147"/>
      <c r="D16" s="147"/>
      <c r="E16" s="147"/>
      <c r="F16" s="148"/>
      <c r="G16" s="766"/>
      <c r="H16" s="767"/>
      <c r="I16" s="581" t="s">
        <v>52</v>
      </c>
      <c r="J16" s="582"/>
      <c r="K16" s="582"/>
      <c r="L16" s="582"/>
      <c r="M16" s="582"/>
      <c r="N16" s="582"/>
      <c r="O16" s="583"/>
      <c r="P16" s="116" t="s">
        <v>566</v>
      </c>
      <c r="Q16" s="117"/>
      <c r="R16" s="117"/>
      <c r="S16" s="117"/>
      <c r="T16" s="117"/>
      <c r="U16" s="117"/>
      <c r="V16" s="118"/>
      <c r="W16" s="116">
        <v>-106</v>
      </c>
      <c r="X16" s="117"/>
      <c r="Y16" s="117"/>
      <c r="Z16" s="117"/>
      <c r="AA16" s="117"/>
      <c r="AB16" s="117"/>
      <c r="AC16" s="118"/>
      <c r="AD16" s="116">
        <v>-212</v>
      </c>
      <c r="AE16" s="117"/>
      <c r="AF16" s="117"/>
      <c r="AG16" s="117"/>
      <c r="AH16" s="117"/>
      <c r="AI16" s="117"/>
      <c r="AJ16" s="118"/>
      <c r="AK16" s="116" t="s">
        <v>407</v>
      </c>
      <c r="AL16" s="117"/>
      <c r="AM16" s="117"/>
      <c r="AN16" s="117"/>
      <c r="AO16" s="117"/>
      <c r="AP16" s="117"/>
      <c r="AQ16" s="118"/>
      <c r="AR16" s="697"/>
      <c r="AS16" s="698"/>
      <c r="AT16" s="698"/>
      <c r="AU16" s="698"/>
      <c r="AV16" s="698"/>
      <c r="AW16" s="698"/>
      <c r="AX16" s="699"/>
    </row>
    <row r="17" spans="1:50" ht="24.75" customHeight="1" x14ac:dyDescent="0.2">
      <c r="A17" s="146"/>
      <c r="B17" s="147"/>
      <c r="C17" s="147"/>
      <c r="D17" s="147"/>
      <c r="E17" s="147"/>
      <c r="F17" s="148"/>
      <c r="G17" s="766"/>
      <c r="H17" s="767"/>
      <c r="I17" s="581" t="s">
        <v>50</v>
      </c>
      <c r="J17" s="648"/>
      <c r="K17" s="648"/>
      <c r="L17" s="648"/>
      <c r="M17" s="648"/>
      <c r="N17" s="648"/>
      <c r="O17" s="649"/>
      <c r="P17" s="116">
        <v>-68</v>
      </c>
      <c r="Q17" s="117"/>
      <c r="R17" s="117"/>
      <c r="S17" s="117"/>
      <c r="T17" s="117"/>
      <c r="U17" s="117"/>
      <c r="V17" s="118"/>
      <c r="W17" s="116">
        <v>-14</v>
      </c>
      <c r="X17" s="117"/>
      <c r="Y17" s="117"/>
      <c r="Z17" s="117"/>
      <c r="AA17" s="117"/>
      <c r="AB17" s="117"/>
      <c r="AC17" s="118"/>
      <c r="AD17" s="116">
        <v>-34</v>
      </c>
      <c r="AE17" s="117"/>
      <c r="AF17" s="117"/>
      <c r="AG17" s="117"/>
      <c r="AH17" s="117"/>
      <c r="AI17" s="117"/>
      <c r="AJ17" s="118"/>
      <c r="AK17" s="116" t="s">
        <v>407</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68"/>
      <c r="H18" s="769"/>
      <c r="I18" s="756" t="s">
        <v>20</v>
      </c>
      <c r="J18" s="757"/>
      <c r="K18" s="757"/>
      <c r="L18" s="757"/>
      <c r="M18" s="757"/>
      <c r="N18" s="757"/>
      <c r="O18" s="758"/>
      <c r="P18" s="122">
        <f>SUM(P13:V17)</f>
        <v>1167</v>
      </c>
      <c r="Q18" s="123"/>
      <c r="R18" s="123"/>
      <c r="S18" s="123"/>
      <c r="T18" s="123"/>
      <c r="U18" s="123"/>
      <c r="V18" s="124"/>
      <c r="W18" s="122">
        <f>SUM(W13:AC17)</f>
        <v>980</v>
      </c>
      <c r="X18" s="123"/>
      <c r="Y18" s="123"/>
      <c r="Z18" s="123"/>
      <c r="AA18" s="123"/>
      <c r="AB18" s="123"/>
      <c r="AC18" s="124"/>
      <c r="AD18" s="122">
        <f>SUM(AD13:AJ17)</f>
        <v>1320</v>
      </c>
      <c r="AE18" s="123"/>
      <c r="AF18" s="123"/>
      <c r="AG18" s="123"/>
      <c r="AH18" s="123"/>
      <c r="AI18" s="123"/>
      <c r="AJ18" s="124"/>
      <c r="AK18" s="122">
        <f>SUM(AK13:AQ17)</f>
        <v>1672</v>
      </c>
      <c r="AL18" s="123"/>
      <c r="AM18" s="123"/>
      <c r="AN18" s="123"/>
      <c r="AO18" s="123"/>
      <c r="AP18" s="123"/>
      <c r="AQ18" s="124"/>
      <c r="AR18" s="122">
        <f>SUM(AR13:AX17)</f>
        <v>0</v>
      </c>
      <c r="AS18" s="123"/>
      <c r="AT18" s="123"/>
      <c r="AU18" s="123"/>
      <c r="AV18" s="123"/>
      <c r="AW18" s="123"/>
      <c r="AX18" s="543"/>
    </row>
    <row r="19" spans="1:50" ht="24.75" customHeight="1" x14ac:dyDescent="0.2">
      <c r="A19" s="146"/>
      <c r="B19" s="147"/>
      <c r="C19" s="147"/>
      <c r="D19" s="147"/>
      <c r="E19" s="147"/>
      <c r="F19" s="148"/>
      <c r="G19" s="541" t="s">
        <v>9</v>
      </c>
      <c r="H19" s="542"/>
      <c r="I19" s="542"/>
      <c r="J19" s="542"/>
      <c r="K19" s="542"/>
      <c r="L19" s="542"/>
      <c r="M19" s="542"/>
      <c r="N19" s="542"/>
      <c r="O19" s="542"/>
      <c r="P19" s="116">
        <v>1167</v>
      </c>
      <c r="Q19" s="117"/>
      <c r="R19" s="117"/>
      <c r="S19" s="117"/>
      <c r="T19" s="117"/>
      <c r="U19" s="117"/>
      <c r="V19" s="118"/>
      <c r="W19" s="116">
        <v>980</v>
      </c>
      <c r="X19" s="117"/>
      <c r="Y19" s="117"/>
      <c r="Z19" s="117"/>
      <c r="AA19" s="117"/>
      <c r="AB19" s="117"/>
      <c r="AC19" s="118"/>
      <c r="AD19" s="116">
        <v>1320</v>
      </c>
      <c r="AE19" s="117"/>
      <c r="AF19" s="117"/>
      <c r="AG19" s="117"/>
      <c r="AH19" s="117"/>
      <c r="AI19" s="117"/>
      <c r="AJ19" s="118"/>
      <c r="AK19" s="492"/>
      <c r="AL19" s="492"/>
      <c r="AM19" s="492"/>
      <c r="AN19" s="492"/>
      <c r="AO19" s="492"/>
      <c r="AP19" s="492"/>
      <c r="AQ19" s="492"/>
      <c r="AR19" s="492"/>
      <c r="AS19" s="492"/>
      <c r="AT19" s="492"/>
      <c r="AU19" s="492"/>
      <c r="AV19" s="492"/>
      <c r="AW19" s="492"/>
      <c r="AX19" s="544"/>
    </row>
    <row r="20" spans="1:50" ht="24.75" customHeight="1" x14ac:dyDescent="0.2">
      <c r="A20" s="146"/>
      <c r="B20" s="147"/>
      <c r="C20" s="147"/>
      <c r="D20" s="147"/>
      <c r="E20" s="147"/>
      <c r="F20" s="148"/>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2">
      <c r="A21" s="149"/>
      <c r="B21" s="150"/>
      <c r="C21" s="150"/>
      <c r="D21" s="150"/>
      <c r="E21" s="150"/>
      <c r="F21" s="151"/>
      <c r="G21" s="958" t="s">
        <v>352</v>
      </c>
      <c r="H21" s="959"/>
      <c r="I21" s="959"/>
      <c r="J21" s="959"/>
      <c r="K21" s="959"/>
      <c r="L21" s="959"/>
      <c r="M21" s="959"/>
      <c r="N21" s="959"/>
      <c r="O21" s="959"/>
      <c r="P21" s="545">
        <f>IF(P19=0, "-", SUM(P19)/SUM(P13,P14))</f>
        <v>0.97250000000000003</v>
      </c>
      <c r="Q21" s="545"/>
      <c r="R21" s="545"/>
      <c r="S21" s="545"/>
      <c r="T21" s="545"/>
      <c r="U21" s="545"/>
      <c r="V21" s="545"/>
      <c r="W21" s="545">
        <f t="shared" ref="W21" si="2">IF(W19=0, "-", SUM(W19)/SUM(W13,W14))</f>
        <v>0.89090909090909087</v>
      </c>
      <c r="X21" s="545"/>
      <c r="Y21" s="545"/>
      <c r="Z21" s="545"/>
      <c r="AA21" s="545"/>
      <c r="AB21" s="545"/>
      <c r="AC21" s="545"/>
      <c r="AD21" s="545">
        <f t="shared" ref="AD21" si="3">IF(AD19=0, "-", SUM(AD19)/SUM(AD13,AD14))</f>
        <v>0.90410958904109584</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2">
      <c r="A22" s="196" t="s">
        <v>427</v>
      </c>
      <c r="B22" s="197"/>
      <c r="C22" s="197"/>
      <c r="D22" s="197"/>
      <c r="E22" s="197"/>
      <c r="F22" s="198"/>
      <c r="G22" s="187" t="s">
        <v>331</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6.75" customHeight="1" x14ac:dyDescent="0.2">
      <c r="A23" s="199"/>
      <c r="B23" s="200"/>
      <c r="C23" s="200"/>
      <c r="D23" s="200"/>
      <c r="E23" s="200"/>
      <c r="F23" s="201"/>
      <c r="G23" s="190" t="s">
        <v>567</v>
      </c>
      <c r="H23" s="191"/>
      <c r="I23" s="191"/>
      <c r="J23" s="191"/>
      <c r="K23" s="191"/>
      <c r="L23" s="191"/>
      <c r="M23" s="191"/>
      <c r="N23" s="191"/>
      <c r="O23" s="192"/>
      <c r="P23" s="113">
        <v>1460</v>
      </c>
      <c r="Q23" s="114"/>
      <c r="R23" s="114"/>
      <c r="S23" s="114"/>
      <c r="T23" s="114"/>
      <c r="U23" s="114"/>
      <c r="V23" s="115"/>
      <c r="W23" s="113" t="s">
        <v>750</v>
      </c>
      <c r="X23" s="114"/>
      <c r="Y23" s="114"/>
      <c r="Z23" s="114"/>
      <c r="AA23" s="114"/>
      <c r="AB23" s="114"/>
      <c r="AC23" s="115"/>
      <c r="AD23" s="207" t="s">
        <v>764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332</v>
      </c>
      <c r="H29" s="233"/>
      <c r="I29" s="233"/>
      <c r="J29" s="233"/>
      <c r="K29" s="233"/>
      <c r="L29" s="233"/>
      <c r="M29" s="233"/>
      <c r="N29" s="233"/>
      <c r="O29" s="234"/>
      <c r="P29" s="116">
        <f>AK13</f>
        <v>1460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5" t="s">
        <v>347</v>
      </c>
      <c r="B30" s="516"/>
      <c r="C30" s="516"/>
      <c r="D30" s="516"/>
      <c r="E30" s="516"/>
      <c r="F30" s="517"/>
      <c r="G30" s="669" t="s">
        <v>146</v>
      </c>
      <c r="H30" s="394"/>
      <c r="I30" s="394"/>
      <c r="J30" s="394"/>
      <c r="K30" s="394"/>
      <c r="L30" s="394"/>
      <c r="M30" s="394"/>
      <c r="N30" s="394"/>
      <c r="O30" s="585"/>
      <c r="P30" s="584" t="s">
        <v>59</v>
      </c>
      <c r="Q30" s="394"/>
      <c r="R30" s="394"/>
      <c r="S30" s="394"/>
      <c r="T30" s="394"/>
      <c r="U30" s="394"/>
      <c r="V30" s="394"/>
      <c r="W30" s="394"/>
      <c r="X30" s="585"/>
      <c r="Y30" s="471"/>
      <c r="Z30" s="472"/>
      <c r="AA30" s="473"/>
      <c r="AB30" s="390" t="s">
        <v>11</v>
      </c>
      <c r="AC30" s="391"/>
      <c r="AD30" s="392"/>
      <c r="AE30" s="390" t="s">
        <v>391</v>
      </c>
      <c r="AF30" s="391"/>
      <c r="AG30" s="391"/>
      <c r="AH30" s="392"/>
      <c r="AI30" s="390" t="s">
        <v>413</v>
      </c>
      <c r="AJ30" s="391"/>
      <c r="AK30" s="391"/>
      <c r="AL30" s="392"/>
      <c r="AM30" s="393" t="s">
        <v>418</v>
      </c>
      <c r="AN30" s="393"/>
      <c r="AO30" s="393"/>
      <c r="AP30" s="390"/>
      <c r="AQ30" s="660" t="s">
        <v>234</v>
      </c>
      <c r="AR30" s="661"/>
      <c r="AS30" s="661"/>
      <c r="AT30" s="662"/>
      <c r="AU30" s="394" t="s">
        <v>134</v>
      </c>
      <c r="AV30" s="394"/>
      <c r="AW30" s="394"/>
      <c r="AX30" s="395"/>
    </row>
    <row r="31" spans="1:50" ht="18.75" customHeight="1" x14ac:dyDescent="0.2">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4"/>
      <c r="Z31" s="475"/>
      <c r="AA31" s="476"/>
      <c r="AB31" s="336"/>
      <c r="AC31" s="337"/>
      <c r="AD31" s="338"/>
      <c r="AE31" s="336"/>
      <c r="AF31" s="337"/>
      <c r="AG31" s="337"/>
      <c r="AH31" s="338"/>
      <c r="AI31" s="336"/>
      <c r="AJ31" s="337"/>
      <c r="AK31" s="337"/>
      <c r="AL31" s="338"/>
      <c r="AM31" s="380"/>
      <c r="AN31" s="380"/>
      <c r="AO31" s="380"/>
      <c r="AP31" s="336"/>
      <c r="AQ31" s="215" t="s">
        <v>566</v>
      </c>
      <c r="AR31" s="140"/>
      <c r="AS31" s="141" t="s">
        <v>235</v>
      </c>
      <c r="AT31" s="176"/>
      <c r="AU31" s="275">
        <v>2</v>
      </c>
      <c r="AV31" s="275"/>
      <c r="AW31" s="383" t="s">
        <v>181</v>
      </c>
      <c r="AX31" s="384"/>
    </row>
    <row r="32" spans="1:50" ht="47.5" customHeight="1" x14ac:dyDescent="0.2">
      <c r="A32" s="521"/>
      <c r="B32" s="519"/>
      <c r="C32" s="519"/>
      <c r="D32" s="519"/>
      <c r="E32" s="519"/>
      <c r="F32" s="520"/>
      <c r="G32" s="546" t="s">
        <v>568</v>
      </c>
      <c r="H32" s="547"/>
      <c r="I32" s="547"/>
      <c r="J32" s="547"/>
      <c r="K32" s="547"/>
      <c r="L32" s="547"/>
      <c r="M32" s="547"/>
      <c r="N32" s="547"/>
      <c r="O32" s="548"/>
      <c r="P32" s="165" t="s">
        <v>569</v>
      </c>
      <c r="Q32" s="165"/>
      <c r="R32" s="165"/>
      <c r="S32" s="165"/>
      <c r="T32" s="165"/>
      <c r="U32" s="165"/>
      <c r="V32" s="165"/>
      <c r="W32" s="165"/>
      <c r="X32" s="236"/>
      <c r="Y32" s="342" t="s">
        <v>12</v>
      </c>
      <c r="Z32" s="555"/>
      <c r="AA32" s="556"/>
      <c r="AB32" s="557" t="s">
        <v>571</v>
      </c>
      <c r="AC32" s="557"/>
      <c r="AD32" s="557"/>
      <c r="AE32" s="368" t="s">
        <v>566</v>
      </c>
      <c r="AF32" s="369"/>
      <c r="AG32" s="369"/>
      <c r="AH32" s="369"/>
      <c r="AI32" s="368" t="s">
        <v>566</v>
      </c>
      <c r="AJ32" s="369"/>
      <c r="AK32" s="369"/>
      <c r="AL32" s="369"/>
      <c r="AM32" s="368" t="s">
        <v>566</v>
      </c>
      <c r="AN32" s="369"/>
      <c r="AO32" s="369"/>
      <c r="AP32" s="369"/>
      <c r="AQ32" s="119" t="s">
        <v>566</v>
      </c>
      <c r="AR32" s="120"/>
      <c r="AS32" s="120"/>
      <c r="AT32" s="121"/>
      <c r="AU32" s="369" t="s">
        <v>566</v>
      </c>
      <c r="AV32" s="369"/>
      <c r="AW32" s="369"/>
      <c r="AX32" s="371"/>
    </row>
    <row r="33" spans="1:50" ht="47.5" customHeight="1" x14ac:dyDescent="0.2">
      <c r="A33" s="522"/>
      <c r="B33" s="523"/>
      <c r="C33" s="523"/>
      <c r="D33" s="523"/>
      <c r="E33" s="523"/>
      <c r="F33" s="524"/>
      <c r="G33" s="549"/>
      <c r="H33" s="550"/>
      <c r="I33" s="550"/>
      <c r="J33" s="550"/>
      <c r="K33" s="550"/>
      <c r="L33" s="550"/>
      <c r="M33" s="550"/>
      <c r="N33" s="550"/>
      <c r="O33" s="551"/>
      <c r="P33" s="238"/>
      <c r="Q33" s="238"/>
      <c r="R33" s="238"/>
      <c r="S33" s="238"/>
      <c r="T33" s="238"/>
      <c r="U33" s="238"/>
      <c r="V33" s="238"/>
      <c r="W33" s="238"/>
      <c r="X33" s="239"/>
      <c r="Y33" s="307" t="s">
        <v>54</v>
      </c>
      <c r="Z33" s="302"/>
      <c r="AA33" s="303"/>
      <c r="AB33" s="528" t="s">
        <v>571</v>
      </c>
      <c r="AC33" s="528"/>
      <c r="AD33" s="528"/>
      <c r="AE33" s="368" t="s">
        <v>566</v>
      </c>
      <c r="AF33" s="369"/>
      <c r="AG33" s="369"/>
      <c r="AH33" s="369"/>
      <c r="AI33" s="368" t="s">
        <v>566</v>
      </c>
      <c r="AJ33" s="369"/>
      <c r="AK33" s="369"/>
      <c r="AL33" s="369"/>
      <c r="AM33" s="368" t="s">
        <v>566</v>
      </c>
      <c r="AN33" s="369"/>
      <c r="AO33" s="369"/>
      <c r="AP33" s="369"/>
      <c r="AQ33" s="119" t="s">
        <v>566</v>
      </c>
      <c r="AR33" s="120"/>
      <c r="AS33" s="120"/>
      <c r="AT33" s="121"/>
      <c r="AU33" s="369">
        <v>10</v>
      </c>
      <c r="AV33" s="369"/>
      <c r="AW33" s="369"/>
      <c r="AX33" s="371"/>
    </row>
    <row r="34" spans="1:50" ht="47.5" customHeight="1" x14ac:dyDescent="0.2">
      <c r="A34" s="521"/>
      <c r="B34" s="519"/>
      <c r="C34" s="519"/>
      <c r="D34" s="519"/>
      <c r="E34" s="519"/>
      <c r="F34" s="520"/>
      <c r="G34" s="552"/>
      <c r="H34" s="553"/>
      <c r="I34" s="553"/>
      <c r="J34" s="553"/>
      <c r="K34" s="553"/>
      <c r="L34" s="553"/>
      <c r="M34" s="553"/>
      <c r="N34" s="553"/>
      <c r="O34" s="554"/>
      <c r="P34" s="168"/>
      <c r="Q34" s="168"/>
      <c r="R34" s="168"/>
      <c r="S34" s="168"/>
      <c r="T34" s="168"/>
      <c r="U34" s="168"/>
      <c r="V34" s="168"/>
      <c r="W34" s="168"/>
      <c r="X34" s="241"/>
      <c r="Y34" s="307" t="s">
        <v>13</v>
      </c>
      <c r="Z34" s="302"/>
      <c r="AA34" s="303"/>
      <c r="AB34" s="503" t="s">
        <v>182</v>
      </c>
      <c r="AC34" s="503"/>
      <c r="AD34" s="503"/>
      <c r="AE34" s="368" t="s">
        <v>566</v>
      </c>
      <c r="AF34" s="369"/>
      <c r="AG34" s="369"/>
      <c r="AH34" s="369"/>
      <c r="AI34" s="368" t="s">
        <v>566</v>
      </c>
      <c r="AJ34" s="369"/>
      <c r="AK34" s="369"/>
      <c r="AL34" s="369"/>
      <c r="AM34" s="368" t="s">
        <v>566</v>
      </c>
      <c r="AN34" s="369"/>
      <c r="AO34" s="369"/>
      <c r="AP34" s="369"/>
      <c r="AQ34" s="119" t="s">
        <v>566</v>
      </c>
      <c r="AR34" s="120"/>
      <c r="AS34" s="120"/>
      <c r="AT34" s="121"/>
      <c r="AU34" s="369" t="s">
        <v>566</v>
      </c>
      <c r="AV34" s="369"/>
      <c r="AW34" s="369"/>
      <c r="AX34" s="371"/>
    </row>
    <row r="35" spans="1:50" ht="23.25" customHeight="1" x14ac:dyDescent="0.2">
      <c r="A35" s="928" t="s">
        <v>379</v>
      </c>
      <c r="B35" s="929"/>
      <c r="C35" s="929"/>
      <c r="D35" s="929"/>
      <c r="E35" s="929"/>
      <c r="F35" s="930"/>
      <c r="G35" s="934" t="s">
        <v>570</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9"/>
      <c r="AF36" s="939"/>
      <c r="AG36" s="939"/>
      <c r="AH36" s="939"/>
      <c r="AI36" s="939"/>
      <c r="AJ36" s="939"/>
      <c r="AK36" s="939"/>
      <c r="AL36" s="939"/>
      <c r="AM36" s="939"/>
      <c r="AN36" s="939"/>
      <c r="AO36" s="939"/>
      <c r="AP36" s="939"/>
      <c r="AQ36" s="938"/>
      <c r="AR36" s="938"/>
      <c r="AS36" s="938"/>
      <c r="AT36" s="938"/>
      <c r="AU36" s="938"/>
      <c r="AV36" s="938"/>
      <c r="AW36" s="938"/>
      <c r="AX36" s="940"/>
    </row>
    <row r="37" spans="1:50" ht="18.75" customHeight="1" x14ac:dyDescent="0.2">
      <c r="A37" s="663" t="s">
        <v>347</v>
      </c>
      <c r="B37" s="664"/>
      <c r="C37" s="664"/>
      <c r="D37" s="664"/>
      <c r="E37" s="664"/>
      <c r="F37" s="665"/>
      <c r="G37" s="571" t="s">
        <v>146</v>
      </c>
      <c r="H37" s="385"/>
      <c r="I37" s="385"/>
      <c r="J37" s="385"/>
      <c r="K37" s="385"/>
      <c r="L37" s="385"/>
      <c r="M37" s="385"/>
      <c r="N37" s="385"/>
      <c r="O37" s="572"/>
      <c r="P37" s="650" t="s">
        <v>59</v>
      </c>
      <c r="Q37" s="385"/>
      <c r="R37" s="385"/>
      <c r="S37" s="385"/>
      <c r="T37" s="385"/>
      <c r="U37" s="385"/>
      <c r="V37" s="385"/>
      <c r="W37" s="385"/>
      <c r="X37" s="572"/>
      <c r="Y37" s="651"/>
      <c r="Z37" s="652"/>
      <c r="AA37" s="653"/>
      <c r="AB37" s="654" t="s">
        <v>11</v>
      </c>
      <c r="AC37" s="655"/>
      <c r="AD37" s="656"/>
      <c r="AE37" s="372" t="s">
        <v>391</v>
      </c>
      <c r="AF37" s="373"/>
      <c r="AG37" s="373"/>
      <c r="AH37" s="374"/>
      <c r="AI37" s="372" t="s">
        <v>389</v>
      </c>
      <c r="AJ37" s="373"/>
      <c r="AK37" s="373"/>
      <c r="AL37" s="374"/>
      <c r="AM37" s="379" t="s">
        <v>418</v>
      </c>
      <c r="AN37" s="379"/>
      <c r="AO37" s="379"/>
      <c r="AP37" s="379"/>
      <c r="AQ37" s="271" t="s">
        <v>234</v>
      </c>
      <c r="AR37" s="272"/>
      <c r="AS37" s="272"/>
      <c r="AT37" s="273"/>
      <c r="AU37" s="385" t="s">
        <v>134</v>
      </c>
      <c r="AV37" s="385"/>
      <c r="AW37" s="385"/>
      <c r="AX37" s="386"/>
    </row>
    <row r="38" spans="1:50" ht="18.75" customHeight="1" x14ac:dyDescent="0.2">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4"/>
      <c r="Z38" s="475"/>
      <c r="AA38" s="476"/>
      <c r="AB38" s="336"/>
      <c r="AC38" s="337"/>
      <c r="AD38" s="338"/>
      <c r="AE38" s="336"/>
      <c r="AF38" s="337"/>
      <c r="AG38" s="337"/>
      <c r="AH38" s="338"/>
      <c r="AI38" s="336"/>
      <c r="AJ38" s="337"/>
      <c r="AK38" s="337"/>
      <c r="AL38" s="338"/>
      <c r="AM38" s="380"/>
      <c r="AN38" s="380"/>
      <c r="AO38" s="380"/>
      <c r="AP38" s="380"/>
      <c r="AQ38" s="215" t="s">
        <v>566</v>
      </c>
      <c r="AR38" s="140"/>
      <c r="AS38" s="141" t="s">
        <v>235</v>
      </c>
      <c r="AT38" s="176"/>
      <c r="AU38" s="275">
        <v>2</v>
      </c>
      <c r="AV38" s="275"/>
      <c r="AW38" s="383" t="s">
        <v>181</v>
      </c>
      <c r="AX38" s="384"/>
    </row>
    <row r="39" spans="1:50" ht="42.75" customHeight="1" x14ac:dyDescent="0.2">
      <c r="A39" s="521"/>
      <c r="B39" s="519"/>
      <c r="C39" s="519"/>
      <c r="D39" s="519"/>
      <c r="E39" s="519"/>
      <c r="F39" s="520"/>
      <c r="G39" s="546" t="s">
        <v>572</v>
      </c>
      <c r="H39" s="547"/>
      <c r="I39" s="547"/>
      <c r="J39" s="547"/>
      <c r="K39" s="547"/>
      <c r="L39" s="547"/>
      <c r="M39" s="547"/>
      <c r="N39" s="547"/>
      <c r="O39" s="548"/>
      <c r="P39" s="165" t="s">
        <v>573</v>
      </c>
      <c r="Q39" s="165"/>
      <c r="R39" s="165"/>
      <c r="S39" s="165"/>
      <c r="T39" s="165"/>
      <c r="U39" s="165"/>
      <c r="V39" s="165"/>
      <c r="W39" s="165"/>
      <c r="X39" s="236"/>
      <c r="Y39" s="342" t="s">
        <v>12</v>
      </c>
      <c r="Z39" s="555"/>
      <c r="AA39" s="556"/>
      <c r="AB39" s="557" t="s">
        <v>574</v>
      </c>
      <c r="AC39" s="557"/>
      <c r="AD39" s="557"/>
      <c r="AE39" s="368" t="s">
        <v>566</v>
      </c>
      <c r="AF39" s="369"/>
      <c r="AG39" s="369"/>
      <c r="AH39" s="369"/>
      <c r="AI39" s="368" t="s">
        <v>566</v>
      </c>
      <c r="AJ39" s="369"/>
      <c r="AK39" s="369"/>
      <c r="AL39" s="369"/>
      <c r="AM39" s="368" t="s">
        <v>566</v>
      </c>
      <c r="AN39" s="369"/>
      <c r="AO39" s="369"/>
      <c r="AP39" s="369"/>
      <c r="AQ39" s="119" t="s">
        <v>566</v>
      </c>
      <c r="AR39" s="120"/>
      <c r="AS39" s="120"/>
      <c r="AT39" s="121"/>
      <c r="AU39" s="369" t="s">
        <v>566</v>
      </c>
      <c r="AV39" s="369"/>
      <c r="AW39" s="369"/>
      <c r="AX39" s="371"/>
    </row>
    <row r="40" spans="1:50" ht="42.75" customHeight="1" x14ac:dyDescent="0.2">
      <c r="A40" s="522"/>
      <c r="B40" s="523"/>
      <c r="C40" s="523"/>
      <c r="D40" s="523"/>
      <c r="E40" s="523"/>
      <c r="F40" s="524"/>
      <c r="G40" s="549"/>
      <c r="H40" s="550"/>
      <c r="I40" s="550"/>
      <c r="J40" s="550"/>
      <c r="K40" s="550"/>
      <c r="L40" s="550"/>
      <c r="M40" s="550"/>
      <c r="N40" s="550"/>
      <c r="O40" s="551"/>
      <c r="P40" s="238"/>
      <c r="Q40" s="238"/>
      <c r="R40" s="238"/>
      <c r="S40" s="238"/>
      <c r="T40" s="238"/>
      <c r="U40" s="238"/>
      <c r="V40" s="238"/>
      <c r="W40" s="238"/>
      <c r="X40" s="239"/>
      <c r="Y40" s="307" t="s">
        <v>54</v>
      </c>
      <c r="Z40" s="302"/>
      <c r="AA40" s="303"/>
      <c r="AB40" s="557" t="s">
        <v>574</v>
      </c>
      <c r="AC40" s="557"/>
      <c r="AD40" s="557"/>
      <c r="AE40" s="368" t="s">
        <v>566</v>
      </c>
      <c r="AF40" s="369"/>
      <c r="AG40" s="369"/>
      <c r="AH40" s="369"/>
      <c r="AI40" s="368" t="s">
        <v>566</v>
      </c>
      <c r="AJ40" s="369"/>
      <c r="AK40" s="369"/>
      <c r="AL40" s="369"/>
      <c r="AM40" s="368" t="s">
        <v>566</v>
      </c>
      <c r="AN40" s="369"/>
      <c r="AO40" s="369"/>
      <c r="AP40" s="369"/>
      <c r="AQ40" s="119" t="s">
        <v>566</v>
      </c>
      <c r="AR40" s="120"/>
      <c r="AS40" s="120"/>
      <c r="AT40" s="121"/>
      <c r="AU40" s="369">
        <v>10.9</v>
      </c>
      <c r="AV40" s="369"/>
      <c r="AW40" s="369"/>
      <c r="AX40" s="371"/>
    </row>
    <row r="41" spans="1:50" ht="42.75" customHeight="1" x14ac:dyDescent="0.2">
      <c r="A41" s="666"/>
      <c r="B41" s="667"/>
      <c r="C41" s="667"/>
      <c r="D41" s="667"/>
      <c r="E41" s="667"/>
      <c r="F41" s="668"/>
      <c r="G41" s="552"/>
      <c r="H41" s="553"/>
      <c r="I41" s="553"/>
      <c r="J41" s="553"/>
      <c r="K41" s="553"/>
      <c r="L41" s="553"/>
      <c r="M41" s="553"/>
      <c r="N41" s="553"/>
      <c r="O41" s="554"/>
      <c r="P41" s="168"/>
      <c r="Q41" s="168"/>
      <c r="R41" s="168"/>
      <c r="S41" s="168"/>
      <c r="T41" s="168"/>
      <c r="U41" s="168"/>
      <c r="V41" s="168"/>
      <c r="W41" s="168"/>
      <c r="X41" s="241"/>
      <c r="Y41" s="307" t="s">
        <v>13</v>
      </c>
      <c r="Z41" s="302"/>
      <c r="AA41" s="303"/>
      <c r="AB41" s="503" t="s">
        <v>182</v>
      </c>
      <c r="AC41" s="503"/>
      <c r="AD41" s="503"/>
      <c r="AE41" s="368" t="s">
        <v>566</v>
      </c>
      <c r="AF41" s="369"/>
      <c r="AG41" s="369"/>
      <c r="AH41" s="369"/>
      <c r="AI41" s="368" t="s">
        <v>566</v>
      </c>
      <c r="AJ41" s="369"/>
      <c r="AK41" s="369"/>
      <c r="AL41" s="369"/>
      <c r="AM41" s="368" t="s">
        <v>566</v>
      </c>
      <c r="AN41" s="369"/>
      <c r="AO41" s="369"/>
      <c r="AP41" s="369"/>
      <c r="AQ41" s="119" t="s">
        <v>566</v>
      </c>
      <c r="AR41" s="120"/>
      <c r="AS41" s="120"/>
      <c r="AT41" s="121"/>
      <c r="AU41" s="369" t="s">
        <v>566</v>
      </c>
      <c r="AV41" s="369"/>
      <c r="AW41" s="369"/>
      <c r="AX41" s="371"/>
    </row>
    <row r="42" spans="1:50" ht="23.25" customHeight="1" x14ac:dyDescent="0.2">
      <c r="A42" s="928" t="s">
        <v>379</v>
      </c>
      <c r="B42" s="929"/>
      <c r="C42" s="929"/>
      <c r="D42" s="929"/>
      <c r="E42" s="929"/>
      <c r="F42" s="930"/>
      <c r="G42" s="934" t="s">
        <v>575</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customHeight="1" x14ac:dyDescent="0.2">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customHeight="1" x14ac:dyDescent="0.2">
      <c r="A44" s="663" t="s">
        <v>347</v>
      </c>
      <c r="B44" s="664"/>
      <c r="C44" s="664"/>
      <c r="D44" s="664"/>
      <c r="E44" s="664"/>
      <c r="F44" s="665"/>
      <c r="G44" s="571" t="s">
        <v>146</v>
      </c>
      <c r="H44" s="385"/>
      <c r="I44" s="385"/>
      <c r="J44" s="385"/>
      <c r="K44" s="385"/>
      <c r="L44" s="385"/>
      <c r="M44" s="385"/>
      <c r="N44" s="385"/>
      <c r="O44" s="572"/>
      <c r="P44" s="650" t="s">
        <v>59</v>
      </c>
      <c r="Q44" s="385"/>
      <c r="R44" s="385"/>
      <c r="S44" s="385"/>
      <c r="T44" s="385"/>
      <c r="U44" s="385"/>
      <c r="V44" s="385"/>
      <c r="W44" s="385"/>
      <c r="X44" s="572"/>
      <c r="Y44" s="651"/>
      <c r="Z44" s="652"/>
      <c r="AA44" s="653"/>
      <c r="AB44" s="654" t="s">
        <v>11</v>
      </c>
      <c r="AC44" s="655"/>
      <c r="AD44" s="656"/>
      <c r="AE44" s="372" t="s">
        <v>391</v>
      </c>
      <c r="AF44" s="373"/>
      <c r="AG44" s="373"/>
      <c r="AH44" s="374"/>
      <c r="AI44" s="372" t="s">
        <v>389</v>
      </c>
      <c r="AJ44" s="373"/>
      <c r="AK44" s="373"/>
      <c r="AL44" s="374"/>
      <c r="AM44" s="379" t="s">
        <v>418</v>
      </c>
      <c r="AN44" s="379"/>
      <c r="AO44" s="379"/>
      <c r="AP44" s="379"/>
      <c r="AQ44" s="271" t="s">
        <v>234</v>
      </c>
      <c r="AR44" s="272"/>
      <c r="AS44" s="272"/>
      <c r="AT44" s="273"/>
      <c r="AU44" s="385" t="s">
        <v>134</v>
      </c>
      <c r="AV44" s="385"/>
      <c r="AW44" s="385"/>
      <c r="AX44" s="386"/>
    </row>
    <row r="45" spans="1:50" ht="18.75" customHeight="1" x14ac:dyDescent="0.2">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4"/>
      <c r="Z45" s="475"/>
      <c r="AA45" s="476"/>
      <c r="AB45" s="336"/>
      <c r="AC45" s="337"/>
      <c r="AD45" s="338"/>
      <c r="AE45" s="336"/>
      <c r="AF45" s="337"/>
      <c r="AG45" s="337"/>
      <c r="AH45" s="338"/>
      <c r="AI45" s="336"/>
      <c r="AJ45" s="337"/>
      <c r="AK45" s="337"/>
      <c r="AL45" s="338"/>
      <c r="AM45" s="380"/>
      <c r="AN45" s="380"/>
      <c r="AO45" s="380"/>
      <c r="AP45" s="380"/>
      <c r="AQ45" s="215" t="s">
        <v>566</v>
      </c>
      <c r="AR45" s="140"/>
      <c r="AS45" s="141" t="s">
        <v>235</v>
      </c>
      <c r="AT45" s="176"/>
      <c r="AU45" s="275">
        <v>12</v>
      </c>
      <c r="AV45" s="275"/>
      <c r="AW45" s="383" t="s">
        <v>181</v>
      </c>
      <c r="AX45" s="384"/>
    </row>
    <row r="46" spans="1:50" ht="23.25" customHeight="1" x14ac:dyDescent="0.2">
      <c r="A46" s="521"/>
      <c r="B46" s="519"/>
      <c r="C46" s="519"/>
      <c r="D46" s="519"/>
      <c r="E46" s="519"/>
      <c r="F46" s="520"/>
      <c r="G46" s="546" t="s">
        <v>576</v>
      </c>
      <c r="H46" s="547"/>
      <c r="I46" s="547"/>
      <c r="J46" s="547"/>
      <c r="K46" s="547"/>
      <c r="L46" s="547"/>
      <c r="M46" s="547"/>
      <c r="N46" s="547"/>
      <c r="O46" s="548"/>
      <c r="P46" s="165" t="s">
        <v>577</v>
      </c>
      <c r="Q46" s="165"/>
      <c r="R46" s="165"/>
      <c r="S46" s="165"/>
      <c r="T46" s="165"/>
      <c r="U46" s="165"/>
      <c r="V46" s="165"/>
      <c r="W46" s="165"/>
      <c r="X46" s="236"/>
      <c r="Y46" s="342" t="s">
        <v>12</v>
      </c>
      <c r="Z46" s="555"/>
      <c r="AA46" s="556"/>
      <c r="AB46" s="557" t="s">
        <v>579</v>
      </c>
      <c r="AC46" s="557"/>
      <c r="AD46" s="557"/>
      <c r="AE46" s="368">
        <v>51.1</v>
      </c>
      <c r="AF46" s="369"/>
      <c r="AG46" s="369"/>
      <c r="AH46" s="369"/>
      <c r="AI46" s="368">
        <v>49.4</v>
      </c>
      <c r="AJ46" s="369"/>
      <c r="AK46" s="369"/>
      <c r="AL46" s="369"/>
      <c r="AM46" s="368" t="s">
        <v>566</v>
      </c>
      <c r="AN46" s="369"/>
      <c r="AO46" s="369"/>
      <c r="AP46" s="369"/>
      <c r="AQ46" s="119" t="s">
        <v>566</v>
      </c>
      <c r="AR46" s="120"/>
      <c r="AS46" s="120"/>
      <c r="AT46" s="121"/>
      <c r="AU46" s="369" t="s">
        <v>566</v>
      </c>
      <c r="AV46" s="369"/>
      <c r="AW46" s="369"/>
      <c r="AX46" s="371"/>
    </row>
    <row r="47" spans="1:50" ht="23.25" customHeight="1" x14ac:dyDescent="0.2">
      <c r="A47" s="522"/>
      <c r="B47" s="523"/>
      <c r="C47" s="523"/>
      <c r="D47" s="523"/>
      <c r="E47" s="523"/>
      <c r="F47" s="524"/>
      <c r="G47" s="549"/>
      <c r="H47" s="550"/>
      <c r="I47" s="550"/>
      <c r="J47" s="550"/>
      <c r="K47" s="550"/>
      <c r="L47" s="550"/>
      <c r="M47" s="550"/>
      <c r="N47" s="550"/>
      <c r="O47" s="551"/>
      <c r="P47" s="238"/>
      <c r="Q47" s="238"/>
      <c r="R47" s="238"/>
      <c r="S47" s="238"/>
      <c r="T47" s="238"/>
      <c r="U47" s="238"/>
      <c r="V47" s="238"/>
      <c r="W47" s="238"/>
      <c r="X47" s="239"/>
      <c r="Y47" s="307" t="s">
        <v>54</v>
      </c>
      <c r="Z47" s="302"/>
      <c r="AA47" s="303"/>
      <c r="AB47" s="528" t="s">
        <v>579</v>
      </c>
      <c r="AC47" s="528"/>
      <c r="AD47" s="528"/>
      <c r="AE47" s="368" t="s">
        <v>566</v>
      </c>
      <c r="AF47" s="369"/>
      <c r="AG47" s="369"/>
      <c r="AH47" s="369"/>
      <c r="AI47" s="368" t="s">
        <v>566</v>
      </c>
      <c r="AJ47" s="369"/>
      <c r="AK47" s="369"/>
      <c r="AL47" s="369"/>
      <c r="AM47" s="368" t="s">
        <v>566</v>
      </c>
      <c r="AN47" s="369"/>
      <c r="AO47" s="369"/>
      <c r="AP47" s="369"/>
      <c r="AQ47" s="119" t="s">
        <v>566</v>
      </c>
      <c r="AR47" s="120"/>
      <c r="AS47" s="120"/>
      <c r="AT47" s="121"/>
      <c r="AU47" s="369">
        <v>155</v>
      </c>
      <c r="AV47" s="369"/>
      <c r="AW47" s="369"/>
      <c r="AX47" s="371"/>
    </row>
    <row r="48" spans="1:50" ht="23.25" customHeight="1" x14ac:dyDescent="0.2">
      <c r="A48" s="666"/>
      <c r="B48" s="667"/>
      <c r="C48" s="667"/>
      <c r="D48" s="667"/>
      <c r="E48" s="667"/>
      <c r="F48" s="668"/>
      <c r="G48" s="552"/>
      <c r="H48" s="553"/>
      <c r="I48" s="553"/>
      <c r="J48" s="553"/>
      <c r="K48" s="553"/>
      <c r="L48" s="553"/>
      <c r="M48" s="553"/>
      <c r="N48" s="553"/>
      <c r="O48" s="554"/>
      <c r="P48" s="168"/>
      <c r="Q48" s="168"/>
      <c r="R48" s="168"/>
      <c r="S48" s="168"/>
      <c r="T48" s="168"/>
      <c r="U48" s="168"/>
      <c r="V48" s="168"/>
      <c r="W48" s="168"/>
      <c r="X48" s="241"/>
      <c r="Y48" s="307" t="s">
        <v>13</v>
      </c>
      <c r="Z48" s="302"/>
      <c r="AA48" s="303"/>
      <c r="AB48" s="503" t="s">
        <v>182</v>
      </c>
      <c r="AC48" s="503"/>
      <c r="AD48" s="503"/>
      <c r="AE48" s="368" t="s">
        <v>566</v>
      </c>
      <c r="AF48" s="369"/>
      <c r="AG48" s="369"/>
      <c r="AH48" s="369"/>
      <c r="AI48" s="368" t="s">
        <v>566</v>
      </c>
      <c r="AJ48" s="369"/>
      <c r="AK48" s="369"/>
      <c r="AL48" s="369"/>
      <c r="AM48" s="368" t="s">
        <v>566</v>
      </c>
      <c r="AN48" s="369"/>
      <c r="AO48" s="369"/>
      <c r="AP48" s="369"/>
      <c r="AQ48" s="119" t="s">
        <v>566</v>
      </c>
      <c r="AR48" s="120"/>
      <c r="AS48" s="120"/>
      <c r="AT48" s="121"/>
      <c r="AU48" s="369" t="s">
        <v>566</v>
      </c>
      <c r="AV48" s="369"/>
      <c r="AW48" s="369"/>
      <c r="AX48" s="371"/>
    </row>
    <row r="49" spans="1:50" ht="23.25" customHeight="1" x14ac:dyDescent="0.2">
      <c r="A49" s="928" t="s">
        <v>379</v>
      </c>
      <c r="B49" s="929"/>
      <c r="C49" s="929"/>
      <c r="D49" s="929"/>
      <c r="E49" s="929"/>
      <c r="F49" s="930"/>
      <c r="G49" s="934" t="s">
        <v>578</v>
      </c>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customHeight="1" x14ac:dyDescent="0.2">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customHeight="1" x14ac:dyDescent="0.2">
      <c r="A51" s="518" t="s">
        <v>347</v>
      </c>
      <c r="B51" s="519"/>
      <c r="C51" s="519"/>
      <c r="D51" s="519"/>
      <c r="E51" s="519"/>
      <c r="F51" s="520"/>
      <c r="G51" s="571" t="s">
        <v>146</v>
      </c>
      <c r="H51" s="385"/>
      <c r="I51" s="385"/>
      <c r="J51" s="385"/>
      <c r="K51" s="385"/>
      <c r="L51" s="385"/>
      <c r="M51" s="385"/>
      <c r="N51" s="385"/>
      <c r="O51" s="572"/>
      <c r="P51" s="650" t="s">
        <v>59</v>
      </c>
      <c r="Q51" s="385"/>
      <c r="R51" s="385"/>
      <c r="S51" s="385"/>
      <c r="T51" s="385"/>
      <c r="U51" s="385"/>
      <c r="V51" s="385"/>
      <c r="W51" s="385"/>
      <c r="X51" s="572"/>
      <c r="Y51" s="651"/>
      <c r="Z51" s="652"/>
      <c r="AA51" s="653"/>
      <c r="AB51" s="654" t="s">
        <v>11</v>
      </c>
      <c r="AC51" s="655"/>
      <c r="AD51" s="656"/>
      <c r="AE51" s="372" t="s">
        <v>391</v>
      </c>
      <c r="AF51" s="373"/>
      <c r="AG51" s="373"/>
      <c r="AH51" s="374"/>
      <c r="AI51" s="372" t="s">
        <v>389</v>
      </c>
      <c r="AJ51" s="373"/>
      <c r="AK51" s="373"/>
      <c r="AL51" s="374"/>
      <c r="AM51" s="379" t="s">
        <v>418</v>
      </c>
      <c r="AN51" s="379"/>
      <c r="AO51" s="379"/>
      <c r="AP51" s="379"/>
      <c r="AQ51" s="271" t="s">
        <v>234</v>
      </c>
      <c r="AR51" s="272"/>
      <c r="AS51" s="272"/>
      <c r="AT51" s="273"/>
      <c r="AU51" s="381" t="s">
        <v>134</v>
      </c>
      <c r="AV51" s="381"/>
      <c r="AW51" s="381"/>
      <c r="AX51" s="382"/>
    </row>
    <row r="52" spans="1:50" ht="18.75" customHeight="1" x14ac:dyDescent="0.2">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4"/>
      <c r="Z52" s="475"/>
      <c r="AA52" s="476"/>
      <c r="AB52" s="336"/>
      <c r="AC52" s="337"/>
      <c r="AD52" s="338"/>
      <c r="AE52" s="336"/>
      <c r="AF52" s="337"/>
      <c r="AG52" s="337"/>
      <c r="AH52" s="338"/>
      <c r="AI52" s="336"/>
      <c r="AJ52" s="337"/>
      <c r="AK52" s="337"/>
      <c r="AL52" s="338"/>
      <c r="AM52" s="380"/>
      <c r="AN52" s="380"/>
      <c r="AO52" s="380"/>
      <c r="AP52" s="380"/>
      <c r="AQ52" s="215">
        <v>5</v>
      </c>
      <c r="AR52" s="140"/>
      <c r="AS52" s="141" t="s">
        <v>235</v>
      </c>
      <c r="AT52" s="176"/>
      <c r="AU52" s="275">
        <v>12</v>
      </c>
      <c r="AV52" s="275"/>
      <c r="AW52" s="383" t="s">
        <v>181</v>
      </c>
      <c r="AX52" s="384"/>
    </row>
    <row r="53" spans="1:50" ht="23.25" customHeight="1" x14ac:dyDescent="0.2">
      <c r="A53" s="521"/>
      <c r="B53" s="519"/>
      <c r="C53" s="519"/>
      <c r="D53" s="519"/>
      <c r="E53" s="519"/>
      <c r="F53" s="520"/>
      <c r="G53" s="546" t="s">
        <v>580</v>
      </c>
      <c r="H53" s="547"/>
      <c r="I53" s="547"/>
      <c r="J53" s="547"/>
      <c r="K53" s="547"/>
      <c r="L53" s="547"/>
      <c r="M53" s="547"/>
      <c r="N53" s="547"/>
      <c r="O53" s="548"/>
      <c r="P53" s="165" t="s">
        <v>762</v>
      </c>
      <c r="Q53" s="165"/>
      <c r="R53" s="165"/>
      <c r="S53" s="165"/>
      <c r="T53" s="165"/>
      <c r="U53" s="165"/>
      <c r="V53" s="165"/>
      <c r="W53" s="165"/>
      <c r="X53" s="236"/>
      <c r="Y53" s="342" t="s">
        <v>12</v>
      </c>
      <c r="Z53" s="555"/>
      <c r="AA53" s="556"/>
      <c r="AB53" s="557" t="s">
        <v>761</v>
      </c>
      <c r="AC53" s="557"/>
      <c r="AD53" s="557"/>
      <c r="AE53" s="368" t="s">
        <v>566</v>
      </c>
      <c r="AF53" s="369"/>
      <c r="AG53" s="369"/>
      <c r="AH53" s="369"/>
      <c r="AI53" s="368" t="s">
        <v>566</v>
      </c>
      <c r="AJ53" s="369"/>
      <c r="AK53" s="369"/>
      <c r="AL53" s="369"/>
      <c r="AM53" s="368" t="s">
        <v>566</v>
      </c>
      <c r="AN53" s="369"/>
      <c r="AO53" s="369"/>
      <c r="AP53" s="369"/>
      <c r="AQ53" s="119" t="s">
        <v>566</v>
      </c>
      <c r="AR53" s="120"/>
      <c r="AS53" s="120"/>
      <c r="AT53" s="121"/>
      <c r="AU53" s="369" t="s">
        <v>566</v>
      </c>
      <c r="AV53" s="369"/>
      <c r="AW53" s="369"/>
      <c r="AX53" s="371"/>
    </row>
    <row r="54" spans="1:50" ht="23.25" customHeight="1" x14ac:dyDescent="0.2">
      <c r="A54" s="522"/>
      <c r="B54" s="523"/>
      <c r="C54" s="523"/>
      <c r="D54" s="523"/>
      <c r="E54" s="523"/>
      <c r="F54" s="524"/>
      <c r="G54" s="549"/>
      <c r="H54" s="550"/>
      <c r="I54" s="550"/>
      <c r="J54" s="550"/>
      <c r="K54" s="550"/>
      <c r="L54" s="550"/>
      <c r="M54" s="550"/>
      <c r="N54" s="550"/>
      <c r="O54" s="551"/>
      <c r="P54" s="238"/>
      <c r="Q54" s="238"/>
      <c r="R54" s="238"/>
      <c r="S54" s="238"/>
      <c r="T54" s="238"/>
      <c r="U54" s="238"/>
      <c r="V54" s="238"/>
      <c r="W54" s="238"/>
      <c r="X54" s="239"/>
      <c r="Y54" s="307" t="s">
        <v>54</v>
      </c>
      <c r="Z54" s="302"/>
      <c r="AA54" s="303"/>
      <c r="AB54" s="528" t="s">
        <v>761</v>
      </c>
      <c r="AC54" s="528"/>
      <c r="AD54" s="528"/>
      <c r="AE54" s="368" t="s">
        <v>566</v>
      </c>
      <c r="AF54" s="369"/>
      <c r="AG54" s="369"/>
      <c r="AH54" s="369"/>
      <c r="AI54" s="368" t="s">
        <v>566</v>
      </c>
      <c r="AJ54" s="369"/>
      <c r="AK54" s="369"/>
      <c r="AL54" s="369"/>
      <c r="AM54" s="368" t="s">
        <v>566</v>
      </c>
      <c r="AN54" s="369"/>
      <c r="AO54" s="369"/>
      <c r="AP54" s="369"/>
      <c r="AQ54" s="119">
        <v>14</v>
      </c>
      <c r="AR54" s="120"/>
      <c r="AS54" s="120"/>
      <c r="AT54" s="121"/>
      <c r="AU54" s="369">
        <v>8</v>
      </c>
      <c r="AV54" s="369"/>
      <c r="AW54" s="369"/>
      <c r="AX54" s="371"/>
    </row>
    <row r="55" spans="1:50" ht="23.25" customHeight="1" x14ac:dyDescent="0.2">
      <c r="A55" s="666"/>
      <c r="B55" s="667"/>
      <c r="C55" s="667"/>
      <c r="D55" s="667"/>
      <c r="E55" s="667"/>
      <c r="F55" s="668"/>
      <c r="G55" s="552"/>
      <c r="H55" s="553"/>
      <c r="I55" s="553"/>
      <c r="J55" s="553"/>
      <c r="K55" s="553"/>
      <c r="L55" s="553"/>
      <c r="M55" s="553"/>
      <c r="N55" s="553"/>
      <c r="O55" s="554"/>
      <c r="P55" s="168"/>
      <c r="Q55" s="168"/>
      <c r="R55" s="168"/>
      <c r="S55" s="168"/>
      <c r="T55" s="168"/>
      <c r="U55" s="168"/>
      <c r="V55" s="168"/>
      <c r="W55" s="168"/>
      <c r="X55" s="241"/>
      <c r="Y55" s="307" t="s">
        <v>13</v>
      </c>
      <c r="Z55" s="302"/>
      <c r="AA55" s="303"/>
      <c r="AB55" s="467" t="s">
        <v>14</v>
      </c>
      <c r="AC55" s="467"/>
      <c r="AD55" s="467"/>
      <c r="AE55" s="368" t="s">
        <v>566</v>
      </c>
      <c r="AF55" s="369"/>
      <c r="AG55" s="369"/>
      <c r="AH55" s="369"/>
      <c r="AI55" s="368" t="s">
        <v>566</v>
      </c>
      <c r="AJ55" s="369"/>
      <c r="AK55" s="369"/>
      <c r="AL55" s="369"/>
      <c r="AM55" s="368" t="s">
        <v>566</v>
      </c>
      <c r="AN55" s="369"/>
      <c r="AO55" s="369"/>
      <c r="AP55" s="369"/>
      <c r="AQ55" s="119" t="s">
        <v>566</v>
      </c>
      <c r="AR55" s="120"/>
      <c r="AS55" s="120"/>
      <c r="AT55" s="121"/>
      <c r="AU55" s="369" t="s">
        <v>566</v>
      </c>
      <c r="AV55" s="369"/>
      <c r="AW55" s="369"/>
      <c r="AX55" s="371"/>
    </row>
    <row r="56" spans="1:50" ht="23.25" customHeight="1" x14ac:dyDescent="0.2">
      <c r="A56" s="928" t="s">
        <v>379</v>
      </c>
      <c r="B56" s="929"/>
      <c r="C56" s="929"/>
      <c r="D56" s="929"/>
      <c r="E56" s="929"/>
      <c r="F56" s="930"/>
      <c r="G56" s="934" t="s">
        <v>581</v>
      </c>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customHeight="1" x14ac:dyDescent="0.2">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hidden="1" customHeight="1" x14ac:dyDescent="0.2">
      <c r="A58" s="518" t="s">
        <v>347</v>
      </c>
      <c r="B58" s="519"/>
      <c r="C58" s="519"/>
      <c r="D58" s="519"/>
      <c r="E58" s="519"/>
      <c r="F58" s="520"/>
      <c r="G58" s="571" t="s">
        <v>146</v>
      </c>
      <c r="H58" s="385"/>
      <c r="I58" s="385"/>
      <c r="J58" s="385"/>
      <c r="K58" s="385"/>
      <c r="L58" s="385"/>
      <c r="M58" s="385"/>
      <c r="N58" s="385"/>
      <c r="O58" s="572"/>
      <c r="P58" s="650" t="s">
        <v>59</v>
      </c>
      <c r="Q58" s="385"/>
      <c r="R58" s="385"/>
      <c r="S58" s="385"/>
      <c r="T58" s="385"/>
      <c r="U58" s="385"/>
      <c r="V58" s="385"/>
      <c r="W58" s="385"/>
      <c r="X58" s="572"/>
      <c r="Y58" s="651"/>
      <c r="Z58" s="652"/>
      <c r="AA58" s="653"/>
      <c r="AB58" s="654" t="s">
        <v>11</v>
      </c>
      <c r="AC58" s="655"/>
      <c r="AD58" s="656"/>
      <c r="AE58" s="372" t="s">
        <v>391</v>
      </c>
      <c r="AF58" s="373"/>
      <c r="AG58" s="373"/>
      <c r="AH58" s="374"/>
      <c r="AI58" s="372" t="s">
        <v>389</v>
      </c>
      <c r="AJ58" s="373"/>
      <c r="AK58" s="373"/>
      <c r="AL58" s="374"/>
      <c r="AM58" s="379" t="s">
        <v>418</v>
      </c>
      <c r="AN58" s="379"/>
      <c r="AO58" s="379"/>
      <c r="AP58" s="379"/>
      <c r="AQ58" s="271" t="s">
        <v>234</v>
      </c>
      <c r="AR58" s="272"/>
      <c r="AS58" s="272"/>
      <c r="AT58" s="273"/>
      <c r="AU58" s="381" t="s">
        <v>134</v>
      </c>
      <c r="AV58" s="381"/>
      <c r="AW58" s="381"/>
      <c r="AX58" s="382"/>
    </row>
    <row r="59" spans="1:50" ht="18.75" hidden="1" customHeight="1" x14ac:dyDescent="0.2">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4"/>
      <c r="Z59" s="475"/>
      <c r="AA59" s="476"/>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2">
      <c r="A60" s="521"/>
      <c r="B60" s="519"/>
      <c r="C60" s="519"/>
      <c r="D60" s="519"/>
      <c r="E60" s="519"/>
      <c r="F60" s="520"/>
      <c r="G60" s="546"/>
      <c r="H60" s="547"/>
      <c r="I60" s="547"/>
      <c r="J60" s="547"/>
      <c r="K60" s="547"/>
      <c r="L60" s="547"/>
      <c r="M60" s="547"/>
      <c r="N60" s="547"/>
      <c r="O60" s="548"/>
      <c r="P60" s="165"/>
      <c r="Q60" s="165"/>
      <c r="R60" s="165"/>
      <c r="S60" s="165"/>
      <c r="T60" s="165"/>
      <c r="U60" s="165"/>
      <c r="V60" s="165"/>
      <c r="W60" s="165"/>
      <c r="X60" s="236"/>
      <c r="Y60" s="342" t="s">
        <v>12</v>
      </c>
      <c r="Z60" s="555"/>
      <c r="AA60" s="556"/>
      <c r="AB60" s="557"/>
      <c r="AC60" s="557"/>
      <c r="AD60" s="55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2"/>
      <c r="B61" s="523"/>
      <c r="C61" s="523"/>
      <c r="D61" s="523"/>
      <c r="E61" s="523"/>
      <c r="F61" s="524"/>
      <c r="G61" s="549"/>
      <c r="H61" s="550"/>
      <c r="I61" s="550"/>
      <c r="J61" s="550"/>
      <c r="K61" s="550"/>
      <c r="L61" s="550"/>
      <c r="M61" s="550"/>
      <c r="N61" s="550"/>
      <c r="O61" s="551"/>
      <c r="P61" s="238"/>
      <c r="Q61" s="238"/>
      <c r="R61" s="238"/>
      <c r="S61" s="238"/>
      <c r="T61" s="238"/>
      <c r="U61" s="238"/>
      <c r="V61" s="238"/>
      <c r="W61" s="238"/>
      <c r="X61" s="239"/>
      <c r="Y61" s="307" t="s">
        <v>54</v>
      </c>
      <c r="Z61" s="302"/>
      <c r="AA61" s="303"/>
      <c r="AB61" s="528"/>
      <c r="AC61" s="528"/>
      <c r="AD61" s="52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2"/>
      <c r="B62" s="523"/>
      <c r="C62" s="523"/>
      <c r="D62" s="523"/>
      <c r="E62" s="523"/>
      <c r="F62" s="524"/>
      <c r="G62" s="552"/>
      <c r="H62" s="553"/>
      <c r="I62" s="553"/>
      <c r="J62" s="553"/>
      <c r="K62" s="553"/>
      <c r="L62" s="553"/>
      <c r="M62" s="553"/>
      <c r="N62" s="553"/>
      <c r="O62" s="554"/>
      <c r="P62" s="168"/>
      <c r="Q62" s="168"/>
      <c r="R62" s="168"/>
      <c r="S62" s="168"/>
      <c r="T62" s="168"/>
      <c r="U62" s="168"/>
      <c r="V62" s="168"/>
      <c r="W62" s="168"/>
      <c r="X62" s="241"/>
      <c r="Y62" s="307" t="s">
        <v>13</v>
      </c>
      <c r="Z62" s="302"/>
      <c r="AA62" s="303"/>
      <c r="AB62" s="503" t="s">
        <v>14</v>
      </c>
      <c r="AC62" s="503"/>
      <c r="AD62" s="50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28" t="s">
        <v>379</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2">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customHeight="1" x14ac:dyDescent="0.2">
      <c r="A65" s="889" t="s">
        <v>348</v>
      </c>
      <c r="B65" s="890"/>
      <c r="C65" s="890"/>
      <c r="D65" s="890"/>
      <c r="E65" s="890"/>
      <c r="F65" s="891"/>
      <c r="G65" s="892"/>
      <c r="H65" s="894" t="s">
        <v>146</v>
      </c>
      <c r="I65" s="894"/>
      <c r="J65" s="894"/>
      <c r="K65" s="894"/>
      <c r="L65" s="894"/>
      <c r="M65" s="894"/>
      <c r="N65" s="894"/>
      <c r="O65" s="895"/>
      <c r="P65" s="898" t="s">
        <v>59</v>
      </c>
      <c r="Q65" s="894"/>
      <c r="R65" s="894"/>
      <c r="S65" s="894"/>
      <c r="T65" s="894"/>
      <c r="U65" s="894"/>
      <c r="V65" s="895"/>
      <c r="W65" s="900" t="s">
        <v>343</v>
      </c>
      <c r="X65" s="901"/>
      <c r="Y65" s="904"/>
      <c r="Z65" s="904"/>
      <c r="AA65" s="905"/>
      <c r="AB65" s="898" t="s">
        <v>11</v>
      </c>
      <c r="AC65" s="894"/>
      <c r="AD65" s="895"/>
      <c r="AE65" s="372" t="s">
        <v>391</v>
      </c>
      <c r="AF65" s="373"/>
      <c r="AG65" s="373"/>
      <c r="AH65" s="374"/>
      <c r="AI65" s="372" t="s">
        <v>389</v>
      </c>
      <c r="AJ65" s="373"/>
      <c r="AK65" s="373"/>
      <c r="AL65" s="374"/>
      <c r="AM65" s="379" t="s">
        <v>418</v>
      </c>
      <c r="AN65" s="379"/>
      <c r="AO65" s="379"/>
      <c r="AP65" s="379"/>
      <c r="AQ65" s="898" t="s">
        <v>234</v>
      </c>
      <c r="AR65" s="894"/>
      <c r="AS65" s="894"/>
      <c r="AT65" s="895"/>
      <c r="AU65" s="1008" t="s">
        <v>134</v>
      </c>
      <c r="AV65" s="1008"/>
      <c r="AW65" s="1008"/>
      <c r="AX65" s="1009"/>
    </row>
    <row r="66" spans="1:50" ht="18.75" customHeight="1" x14ac:dyDescent="0.2">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36"/>
      <c r="AF66" s="337"/>
      <c r="AG66" s="337"/>
      <c r="AH66" s="338"/>
      <c r="AI66" s="336"/>
      <c r="AJ66" s="337"/>
      <c r="AK66" s="337"/>
      <c r="AL66" s="338"/>
      <c r="AM66" s="380"/>
      <c r="AN66" s="380"/>
      <c r="AO66" s="380"/>
      <c r="AP66" s="380"/>
      <c r="AQ66" s="274" t="s">
        <v>566</v>
      </c>
      <c r="AR66" s="275"/>
      <c r="AS66" s="896" t="s">
        <v>235</v>
      </c>
      <c r="AT66" s="897"/>
      <c r="AU66" s="275">
        <v>12</v>
      </c>
      <c r="AV66" s="275"/>
      <c r="AW66" s="896" t="s">
        <v>346</v>
      </c>
      <c r="AX66" s="1010"/>
    </row>
    <row r="67" spans="1:50" ht="23.25" customHeight="1" x14ac:dyDescent="0.2">
      <c r="A67" s="882"/>
      <c r="B67" s="883"/>
      <c r="C67" s="883"/>
      <c r="D67" s="883"/>
      <c r="E67" s="883"/>
      <c r="F67" s="884"/>
      <c r="G67" s="1011" t="s">
        <v>236</v>
      </c>
      <c r="H67" s="994" t="s">
        <v>582</v>
      </c>
      <c r="I67" s="995"/>
      <c r="J67" s="995"/>
      <c r="K67" s="995"/>
      <c r="L67" s="995"/>
      <c r="M67" s="995"/>
      <c r="N67" s="995"/>
      <c r="O67" s="996"/>
      <c r="P67" s="994" t="s">
        <v>583</v>
      </c>
      <c r="Q67" s="995"/>
      <c r="R67" s="995"/>
      <c r="S67" s="995"/>
      <c r="T67" s="995"/>
      <c r="U67" s="995"/>
      <c r="V67" s="996"/>
      <c r="W67" s="1000"/>
      <c r="X67" s="1001"/>
      <c r="Y67" s="981" t="s">
        <v>12</v>
      </c>
      <c r="Z67" s="981"/>
      <c r="AA67" s="982"/>
      <c r="AB67" s="983" t="s">
        <v>369</v>
      </c>
      <c r="AC67" s="983"/>
      <c r="AD67" s="983"/>
      <c r="AE67" s="368" t="s">
        <v>566</v>
      </c>
      <c r="AF67" s="369"/>
      <c r="AG67" s="369"/>
      <c r="AH67" s="369"/>
      <c r="AI67" s="368" t="s">
        <v>566</v>
      </c>
      <c r="AJ67" s="369"/>
      <c r="AK67" s="369"/>
      <c r="AL67" s="369"/>
      <c r="AM67" s="368" t="s">
        <v>566</v>
      </c>
      <c r="AN67" s="369"/>
      <c r="AO67" s="369"/>
      <c r="AP67" s="369"/>
      <c r="AQ67" s="368" t="s">
        <v>566</v>
      </c>
      <c r="AR67" s="369"/>
      <c r="AS67" s="369"/>
      <c r="AT67" s="370"/>
      <c r="AU67" s="369" t="s">
        <v>566</v>
      </c>
      <c r="AV67" s="369"/>
      <c r="AW67" s="369"/>
      <c r="AX67" s="371"/>
    </row>
    <row r="68" spans="1:50" ht="23.25" customHeight="1" x14ac:dyDescent="0.2">
      <c r="A68" s="882"/>
      <c r="B68" s="883"/>
      <c r="C68" s="883"/>
      <c r="D68" s="883"/>
      <c r="E68" s="883"/>
      <c r="F68" s="884"/>
      <c r="G68" s="971"/>
      <c r="H68" s="997"/>
      <c r="I68" s="998"/>
      <c r="J68" s="998"/>
      <c r="K68" s="998"/>
      <c r="L68" s="998"/>
      <c r="M68" s="998"/>
      <c r="N68" s="998"/>
      <c r="O68" s="999"/>
      <c r="P68" s="997"/>
      <c r="Q68" s="998"/>
      <c r="R68" s="998"/>
      <c r="S68" s="998"/>
      <c r="T68" s="998"/>
      <c r="U68" s="998"/>
      <c r="V68" s="999"/>
      <c r="W68" s="1002"/>
      <c r="X68" s="1003"/>
      <c r="Y68" s="188" t="s">
        <v>54</v>
      </c>
      <c r="Z68" s="188"/>
      <c r="AA68" s="189"/>
      <c r="AB68" s="1006" t="s">
        <v>369</v>
      </c>
      <c r="AC68" s="1006"/>
      <c r="AD68" s="1006"/>
      <c r="AE68" s="368" t="s">
        <v>566</v>
      </c>
      <c r="AF68" s="369"/>
      <c r="AG68" s="369"/>
      <c r="AH68" s="369"/>
      <c r="AI68" s="368" t="s">
        <v>566</v>
      </c>
      <c r="AJ68" s="369"/>
      <c r="AK68" s="369"/>
      <c r="AL68" s="369"/>
      <c r="AM68" s="368" t="s">
        <v>566</v>
      </c>
      <c r="AN68" s="369"/>
      <c r="AO68" s="369"/>
      <c r="AP68" s="369"/>
      <c r="AQ68" s="368" t="s">
        <v>566</v>
      </c>
      <c r="AR68" s="369"/>
      <c r="AS68" s="369"/>
      <c r="AT68" s="370"/>
      <c r="AU68" s="369">
        <v>8675</v>
      </c>
      <c r="AV68" s="369"/>
      <c r="AW68" s="369"/>
      <c r="AX68" s="371"/>
    </row>
    <row r="69" spans="1:50" ht="23.25" customHeight="1" x14ac:dyDescent="0.2">
      <c r="A69" s="882"/>
      <c r="B69" s="883"/>
      <c r="C69" s="883"/>
      <c r="D69" s="883"/>
      <c r="E69" s="883"/>
      <c r="F69" s="884"/>
      <c r="G69" s="1012"/>
      <c r="H69" s="997"/>
      <c r="I69" s="998"/>
      <c r="J69" s="998"/>
      <c r="K69" s="998"/>
      <c r="L69" s="998"/>
      <c r="M69" s="998"/>
      <c r="N69" s="998"/>
      <c r="O69" s="999"/>
      <c r="P69" s="997"/>
      <c r="Q69" s="998"/>
      <c r="R69" s="998"/>
      <c r="S69" s="998"/>
      <c r="T69" s="998"/>
      <c r="U69" s="998"/>
      <c r="V69" s="999"/>
      <c r="W69" s="1004"/>
      <c r="X69" s="1005"/>
      <c r="Y69" s="188" t="s">
        <v>13</v>
      </c>
      <c r="Z69" s="188"/>
      <c r="AA69" s="189"/>
      <c r="AB69" s="1007" t="s">
        <v>370</v>
      </c>
      <c r="AC69" s="1007"/>
      <c r="AD69" s="1007"/>
      <c r="AE69" s="845" t="s">
        <v>566</v>
      </c>
      <c r="AF69" s="846"/>
      <c r="AG69" s="846"/>
      <c r="AH69" s="846"/>
      <c r="AI69" s="845" t="s">
        <v>566</v>
      </c>
      <c r="AJ69" s="846"/>
      <c r="AK69" s="846"/>
      <c r="AL69" s="846"/>
      <c r="AM69" s="845" t="s">
        <v>566</v>
      </c>
      <c r="AN69" s="846"/>
      <c r="AO69" s="846"/>
      <c r="AP69" s="846"/>
      <c r="AQ69" s="368" t="s">
        <v>566</v>
      </c>
      <c r="AR69" s="369"/>
      <c r="AS69" s="369"/>
      <c r="AT69" s="370"/>
      <c r="AU69" s="369" t="s">
        <v>566</v>
      </c>
      <c r="AV69" s="369"/>
      <c r="AW69" s="369"/>
      <c r="AX69" s="371"/>
    </row>
    <row r="70" spans="1:50" ht="33.65" customHeight="1" x14ac:dyDescent="0.2">
      <c r="A70" s="882" t="s">
        <v>353</v>
      </c>
      <c r="B70" s="883"/>
      <c r="C70" s="883"/>
      <c r="D70" s="883"/>
      <c r="E70" s="883"/>
      <c r="F70" s="884"/>
      <c r="G70" s="971" t="s">
        <v>237</v>
      </c>
      <c r="H70" s="972" t="s">
        <v>584</v>
      </c>
      <c r="I70" s="972"/>
      <c r="J70" s="972"/>
      <c r="K70" s="972"/>
      <c r="L70" s="972"/>
      <c r="M70" s="972"/>
      <c r="N70" s="972"/>
      <c r="O70" s="972"/>
      <c r="P70" s="972" t="s">
        <v>585</v>
      </c>
      <c r="Q70" s="972"/>
      <c r="R70" s="972"/>
      <c r="S70" s="972"/>
      <c r="T70" s="972"/>
      <c r="U70" s="972"/>
      <c r="V70" s="972"/>
      <c r="W70" s="975" t="s">
        <v>368</v>
      </c>
      <c r="X70" s="976"/>
      <c r="Y70" s="981" t="s">
        <v>12</v>
      </c>
      <c r="Z70" s="981"/>
      <c r="AA70" s="982"/>
      <c r="AB70" s="983" t="s">
        <v>369</v>
      </c>
      <c r="AC70" s="983"/>
      <c r="AD70" s="983"/>
      <c r="AE70" s="368" t="s">
        <v>566</v>
      </c>
      <c r="AF70" s="369"/>
      <c r="AG70" s="369"/>
      <c r="AH70" s="369"/>
      <c r="AI70" s="368" t="s">
        <v>566</v>
      </c>
      <c r="AJ70" s="369"/>
      <c r="AK70" s="369"/>
      <c r="AL70" s="369"/>
      <c r="AM70" s="368" t="s">
        <v>566</v>
      </c>
      <c r="AN70" s="369"/>
      <c r="AO70" s="369"/>
      <c r="AP70" s="369"/>
      <c r="AQ70" s="368" t="s">
        <v>566</v>
      </c>
      <c r="AR70" s="369"/>
      <c r="AS70" s="369"/>
      <c r="AT70" s="370"/>
      <c r="AU70" s="369" t="s">
        <v>566</v>
      </c>
      <c r="AV70" s="369"/>
      <c r="AW70" s="369"/>
      <c r="AX70" s="371"/>
    </row>
    <row r="71" spans="1:50" ht="33.65" customHeight="1" x14ac:dyDescent="0.2">
      <c r="A71" s="882"/>
      <c r="B71" s="883"/>
      <c r="C71" s="883"/>
      <c r="D71" s="883"/>
      <c r="E71" s="883"/>
      <c r="F71" s="884"/>
      <c r="G71" s="971"/>
      <c r="H71" s="973"/>
      <c r="I71" s="973"/>
      <c r="J71" s="973"/>
      <c r="K71" s="973"/>
      <c r="L71" s="973"/>
      <c r="M71" s="973"/>
      <c r="N71" s="973"/>
      <c r="O71" s="973"/>
      <c r="P71" s="973"/>
      <c r="Q71" s="973"/>
      <c r="R71" s="973"/>
      <c r="S71" s="973"/>
      <c r="T71" s="973"/>
      <c r="U71" s="973"/>
      <c r="V71" s="973"/>
      <c r="W71" s="977"/>
      <c r="X71" s="978"/>
      <c r="Y71" s="188" t="s">
        <v>54</v>
      </c>
      <c r="Z71" s="188"/>
      <c r="AA71" s="189"/>
      <c r="AB71" s="1006" t="s">
        <v>369</v>
      </c>
      <c r="AC71" s="1006"/>
      <c r="AD71" s="1006"/>
      <c r="AE71" s="368" t="s">
        <v>566</v>
      </c>
      <c r="AF71" s="369"/>
      <c r="AG71" s="369"/>
      <c r="AH71" s="369"/>
      <c r="AI71" s="368" t="s">
        <v>566</v>
      </c>
      <c r="AJ71" s="369"/>
      <c r="AK71" s="369"/>
      <c r="AL71" s="369"/>
      <c r="AM71" s="368" t="s">
        <v>566</v>
      </c>
      <c r="AN71" s="369"/>
      <c r="AO71" s="369"/>
      <c r="AP71" s="369"/>
      <c r="AQ71" s="368" t="s">
        <v>566</v>
      </c>
      <c r="AR71" s="369"/>
      <c r="AS71" s="369"/>
      <c r="AT71" s="370"/>
      <c r="AU71" s="369">
        <v>8675</v>
      </c>
      <c r="AV71" s="369"/>
      <c r="AW71" s="369"/>
      <c r="AX71" s="371"/>
    </row>
    <row r="72" spans="1:50" ht="33.65" customHeight="1" thickBot="1" x14ac:dyDescent="0.25">
      <c r="A72" s="885"/>
      <c r="B72" s="886"/>
      <c r="C72" s="886"/>
      <c r="D72" s="886"/>
      <c r="E72" s="886"/>
      <c r="F72" s="887"/>
      <c r="G72" s="971"/>
      <c r="H72" s="974"/>
      <c r="I72" s="974"/>
      <c r="J72" s="974"/>
      <c r="K72" s="974"/>
      <c r="L72" s="974"/>
      <c r="M72" s="974"/>
      <c r="N72" s="974"/>
      <c r="O72" s="974"/>
      <c r="P72" s="974"/>
      <c r="Q72" s="974"/>
      <c r="R72" s="974"/>
      <c r="S72" s="974"/>
      <c r="T72" s="974"/>
      <c r="U72" s="974"/>
      <c r="V72" s="974"/>
      <c r="W72" s="979"/>
      <c r="X72" s="980"/>
      <c r="Y72" s="188" t="s">
        <v>13</v>
      </c>
      <c r="Z72" s="188"/>
      <c r="AA72" s="189"/>
      <c r="AB72" s="1007" t="s">
        <v>370</v>
      </c>
      <c r="AC72" s="1007"/>
      <c r="AD72" s="1007"/>
      <c r="AE72" s="368" t="s">
        <v>566</v>
      </c>
      <c r="AF72" s="369"/>
      <c r="AG72" s="369"/>
      <c r="AH72" s="369"/>
      <c r="AI72" s="368" t="s">
        <v>566</v>
      </c>
      <c r="AJ72" s="369"/>
      <c r="AK72" s="369"/>
      <c r="AL72" s="369"/>
      <c r="AM72" s="368" t="s">
        <v>566</v>
      </c>
      <c r="AN72" s="369"/>
      <c r="AO72" s="369"/>
      <c r="AP72" s="370"/>
      <c r="AQ72" s="368" t="s">
        <v>566</v>
      </c>
      <c r="AR72" s="369"/>
      <c r="AS72" s="369"/>
      <c r="AT72" s="370"/>
      <c r="AU72" s="369" t="s">
        <v>566</v>
      </c>
      <c r="AV72" s="369"/>
      <c r="AW72" s="369"/>
      <c r="AX72" s="371"/>
    </row>
    <row r="73" spans="1:50" ht="18.75" hidden="1" customHeight="1" x14ac:dyDescent="0.2">
      <c r="A73" s="868" t="s">
        <v>348</v>
      </c>
      <c r="B73" s="869"/>
      <c r="C73" s="869"/>
      <c r="D73" s="869"/>
      <c r="E73" s="869"/>
      <c r="F73" s="870"/>
      <c r="G73" s="834"/>
      <c r="H73" s="173" t="s">
        <v>146</v>
      </c>
      <c r="I73" s="173"/>
      <c r="J73" s="173"/>
      <c r="K73" s="173"/>
      <c r="L73" s="173"/>
      <c r="M73" s="173"/>
      <c r="N73" s="173"/>
      <c r="O73" s="174"/>
      <c r="P73" s="180" t="s">
        <v>59</v>
      </c>
      <c r="Q73" s="173"/>
      <c r="R73" s="173"/>
      <c r="S73" s="173"/>
      <c r="T73" s="173"/>
      <c r="U73" s="173"/>
      <c r="V73" s="173"/>
      <c r="W73" s="173"/>
      <c r="X73" s="174"/>
      <c r="Y73" s="836"/>
      <c r="Z73" s="837"/>
      <c r="AA73" s="838"/>
      <c r="AB73" s="180" t="s">
        <v>11</v>
      </c>
      <c r="AC73" s="173"/>
      <c r="AD73" s="174"/>
      <c r="AE73" s="372" t="s">
        <v>391</v>
      </c>
      <c r="AF73" s="373"/>
      <c r="AG73" s="373"/>
      <c r="AH73" s="374"/>
      <c r="AI73" s="372" t="s">
        <v>389</v>
      </c>
      <c r="AJ73" s="373"/>
      <c r="AK73" s="373"/>
      <c r="AL73" s="374"/>
      <c r="AM73" s="379" t="s">
        <v>418</v>
      </c>
      <c r="AN73" s="379"/>
      <c r="AO73" s="379"/>
      <c r="AP73" s="379"/>
      <c r="AQ73" s="180" t="s">
        <v>234</v>
      </c>
      <c r="AR73" s="173"/>
      <c r="AS73" s="173"/>
      <c r="AT73" s="174"/>
      <c r="AU73" s="277" t="s">
        <v>134</v>
      </c>
      <c r="AV73" s="138"/>
      <c r="AW73" s="138"/>
      <c r="AX73" s="139"/>
    </row>
    <row r="74" spans="1:50" ht="18.75" hidden="1" customHeight="1" x14ac:dyDescent="0.2">
      <c r="A74" s="871"/>
      <c r="B74" s="872"/>
      <c r="C74" s="872"/>
      <c r="D74" s="872"/>
      <c r="E74" s="872"/>
      <c r="F74" s="873"/>
      <c r="G74" s="83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2">
      <c r="A75" s="871"/>
      <c r="B75" s="872"/>
      <c r="C75" s="872"/>
      <c r="D75" s="872"/>
      <c r="E75" s="872"/>
      <c r="F75" s="873"/>
      <c r="G75" s="809"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71"/>
      <c r="B76" s="872"/>
      <c r="C76" s="872"/>
      <c r="D76" s="872"/>
      <c r="E76" s="872"/>
      <c r="F76" s="873"/>
      <c r="G76" s="81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71"/>
      <c r="B77" s="872"/>
      <c r="C77" s="872"/>
      <c r="D77" s="872"/>
      <c r="E77" s="872"/>
      <c r="F77" s="873"/>
      <c r="G77" s="81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43" t="s">
        <v>382</v>
      </c>
      <c r="B78" s="944"/>
      <c r="C78" s="944"/>
      <c r="D78" s="944"/>
      <c r="E78" s="941" t="s">
        <v>326</v>
      </c>
      <c r="F78" s="942"/>
      <c r="G78" s="56" t="s">
        <v>237</v>
      </c>
      <c r="H78" s="820"/>
      <c r="I78" s="248"/>
      <c r="J78" s="248"/>
      <c r="K78" s="248"/>
      <c r="L78" s="248"/>
      <c r="M78" s="248"/>
      <c r="N78" s="248"/>
      <c r="O78" s="821"/>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2">
      <c r="A79" s="839" t="s">
        <v>149</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52" t="s">
        <v>342</v>
      </c>
      <c r="AP79" s="153"/>
      <c r="AQ79" s="153"/>
      <c r="AR79" s="80" t="s">
        <v>340</v>
      </c>
      <c r="AS79" s="152"/>
      <c r="AT79" s="153"/>
      <c r="AU79" s="153"/>
      <c r="AV79" s="153"/>
      <c r="AW79" s="153"/>
      <c r="AX79" s="154"/>
    </row>
    <row r="80" spans="1:50" ht="18.75" hidden="1" customHeight="1" x14ac:dyDescent="0.2">
      <c r="A80" s="525" t="s">
        <v>147</v>
      </c>
      <c r="B80" s="877" t="s">
        <v>339</v>
      </c>
      <c r="C80" s="878"/>
      <c r="D80" s="878"/>
      <c r="E80" s="878"/>
      <c r="F80" s="879"/>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430</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3"/>
    </row>
    <row r="81" spans="1:60" ht="22.5" hidden="1" customHeight="1" x14ac:dyDescent="0.2">
      <c r="A81" s="526"/>
      <c r="B81" s="880"/>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6"/>
      <c r="B82" s="880"/>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79"/>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2">
      <c r="A83" s="526"/>
      <c r="B83" s="880"/>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80"/>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2">
      <c r="A84" s="526"/>
      <c r="B84" s="881"/>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81"/>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2">
      <c r="A85" s="526"/>
      <c r="B85" s="558" t="s">
        <v>145</v>
      </c>
      <c r="C85" s="558"/>
      <c r="D85" s="558"/>
      <c r="E85" s="558"/>
      <c r="F85" s="559"/>
      <c r="G85" s="822" t="s">
        <v>61</v>
      </c>
      <c r="H85" s="807"/>
      <c r="I85" s="807"/>
      <c r="J85" s="807"/>
      <c r="K85" s="807"/>
      <c r="L85" s="807"/>
      <c r="M85" s="807"/>
      <c r="N85" s="807"/>
      <c r="O85" s="808"/>
      <c r="P85" s="806" t="s">
        <v>63</v>
      </c>
      <c r="Q85" s="807"/>
      <c r="R85" s="807"/>
      <c r="S85" s="807"/>
      <c r="T85" s="807"/>
      <c r="U85" s="807"/>
      <c r="V85" s="807"/>
      <c r="W85" s="807"/>
      <c r="X85" s="808"/>
      <c r="Y85" s="177"/>
      <c r="Z85" s="178"/>
      <c r="AA85" s="179"/>
      <c r="AB85" s="372" t="s">
        <v>11</v>
      </c>
      <c r="AC85" s="373"/>
      <c r="AD85" s="374"/>
      <c r="AE85" s="372" t="s">
        <v>391</v>
      </c>
      <c r="AF85" s="373"/>
      <c r="AG85" s="373"/>
      <c r="AH85" s="374"/>
      <c r="AI85" s="372" t="s">
        <v>389</v>
      </c>
      <c r="AJ85" s="373"/>
      <c r="AK85" s="373"/>
      <c r="AL85" s="374"/>
      <c r="AM85" s="379" t="s">
        <v>418</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2">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2">
      <c r="A87" s="526"/>
      <c r="B87" s="558"/>
      <c r="C87" s="558"/>
      <c r="D87" s="558"/>
      <c r="E87" s="558"/>
      <c r="F87" s="559"/>
      <c r="G87" s="235"/>
      <c r="H87" s="165"/>
      <c r="I87" s="165"/>
      <c r="J87" s="165"/>
      <c r="K87" s="165"/>
      <c r="L87" s="165"/>
      <c r="M87" s="165"/>
      <c r="N87" s="165"/>
      <c r="O87" s="236"/>
      <c r="P87" s="165"/>
      <c r="Q87" s="827"/>
      <c r="R87" s="827"/>
      <c r="S87" s="827"/>
      <c r="T87" s="827"/>
      <c r="U87" s="827"/>
      <c r="V87" s="827"/>
      <c r="W87" s="827"/>
      <c r="X87" s="828"/>
      <c r="Y87" s="782" t="s">
        <v>62</v>
      </c>
      <c r="Z87" s="783"/>
      <c r="AA87" s="784"/>
      <c r="AB87" s="557"/>
      <c r="AC87" s="557"/>
      <c r="AD87" s="557"/>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6"/>
      <c r="B88" s="558"/>
      <c r="C88" s="558"/>
      <c r="D88" s="558"/>
      <c r="E88" s="558"/>
      <c r="F88" s="559"/>
      <c r="G88" s="237"/>
      <c r="H88" s="238"/>
      <c r="I88" s="238"/>
      <c r="J88" s="238"/>
      <c r="K88" s="238"/>
      <c r="L88" s="238"/>
      <c r="M88" s="238"/>
      <c r="N88" s="238"/>
      <c r="O88" s="239"/>
      <c r="P88" s="829"/>
      <c r="Q88" s="829"/>
      <c r="R88" s="829"/>
      <c r="S88" s="829"/>
      <c r="T88" s="829"/>
      <c r="U88" s="829"/>
      <c r="V88" s="829"/>
      <c r="W88" s="829"/>
      <c r="X88" s="830"/>
      <c r="Y88" s="751" t="s">
        <v>54</v>
      </c>
      <c r="Z88" s="752"/>
      <c r="AA88" s="753"/>
      <c r="AB88" s="528"/>
      <c r="AC88" s="528"/>
      <c r="AD88" s="528"/>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6"/>
      <c r="B89" s="560"/>
      <c r="C89" s="560"/>
      <c r="D89" s="560"/>
      <c r="E89" s="560"/>
      <c r="F89" s="561"/>
      <c r="G89" s="240"/>
      <c r="H89" s="168"/>
      <c r="I89" s="168"/>
      <c r="J89" s="168"/>
      <c r="K89" s="168"/>
      <c r="L89" s="168"/>
      <c r="M89" s="168"/>
      <c r="N89" s="168"/>
      <c r="O89" s="241"/>
      <c r="P89" s="308"/>
      <c r="Q89" s="308"/>
      <c r="R89" s="308"/>
      <c r="S89" s="308"/>
      <c r="T89" s="308"/>
      <c r="U89" s="308"/>
      <c r="V89" s="308"/>
      <c r="W89" s="308"/>
      <c r="X89" s="831"/>
      <c r="Y89" s="751" t="s">
        <v>13</v>
      </c>
      <c r="Z89" s="752"/>
      <c r="AA89" s="753"/>
      <c r="AB89" s="467" t="s">
        <v>14</v>
      </c>
      <c r="AC89" s="467"/>
      <c r="AD89" s="467"/>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6"/>
      <c r="B90" s="558" t="s">
        <v>145</v>
      </c>
      <c r="C90" s="558"/>
      <c r="D90" s="558"/>
      <c r="E90" s="558"/>
      <c r="F90" s="559"/>
      <c r="G90" s="822" t="s">
        <v>61</v>
      </c>
      <c r="H90" s="807"/>
      <c r="I90" s="807"/>
      <c r="J90" s="807"/>
      <c r="K90" s="807"/>
      <c r="L90" s="807"/>
      <c r="M90" s="807"/>
      <c r="N90" s="807"/>
      <c r="O90" s="808"/>
      <c r="P90" s="806" t="s">
        <v>63</v>
      </c>
      <c r="Q90" s="807"/>
      <c r="R90" s="807"/>
      <c r="S90" s="807"/>
      <c r="T90" s="807"/>
      <c r="U90" s="807"/>
      <c r="V90" s="807"/>
      <c r="W90" s="807"/>
      <c r="X90" s="808"/>
      <c r="Y90" s="177"/>
      <c r="Z90" s="178"/>
      <c r="AA90" s="179"/>
      <c r="AB90" s="372" t="s">
        <v>11</v>
      </c>
      <c r="AC90" s="373"/>
      <c r="AD90" s="374"/>
      <c r="AE90" s="372" t="s">
        <v>391</v>
      </c>
      <c r="AF90" s="373"/>
      <c r="AG90" s="373"/>
      <c r="AH90" s="374"/>
      <c r="AI90" s="372" t="s">
        <v>389</v>
      </c>
      <c r="AJ90" s="373"/>
      <c r="AK90" s="373"/>
      <c r="AL90" s="374"/>
      <c r="AM90" s="379" t="s">
        <v>418</v>
      </c>
      <c r="AN90" s="379"/>
      <c r="AO90" s="379"/>
      <c r="AP90" s="379"/>
      <c r="AQ90" s="180" t="s">
        <v>234</v>
      </c>
      <c r="AR90" s="173"/>
      <c r="AS90" s="173"/>
      <c r="AT90" s="174"/>
      <c r="AU90" s="377" t="s">
        <v>134</v>
      </c>
      <c r="AV90" s="377"/>
      <c r="AW90" s="377"/>
      <c r="AX90" s="378"/>
    </row>
    <row r="91" spans="1:60" hidden="1" x14ac:dyDescent="0.2">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idden="1" x14ac:dyDescent="0.2">
      <c r="A92" s="526"/>
      <c r="B92" s="558"/>
      <c r="C92" s="558"/>
      <c r="D92" s="558"/>
      <c r="E92" s="558"/>
      <c r="F92" s="559"/>
      <c r="G92" s="235"/>
      <c r="H92" s="165"/>
      <c r="I92" s="165"/>
      <c r="J92" s="165"/>
      <c r="K92" s="165"/>
      <c r="L92" s="165"/>
      <c r="M92" s="165"/>
      <c r="N92" s="165"/>
      <c r="O92" s="236"/>
      <c r="P92" s="165"/>
      <c r="Q92" s="827"/>
      <c r="R92" s="827"/>
      <c r="S92" s="827"/>
      <c r="T92" s="827"/>
      <c r="U92" s="827"/>
      <c r="V92" s="827"/>
      <c r="W92" s="827"/>
      <c r="X92" s="828"/>
      <c r="Y92" s="782" t="s">
        <v>62</v>
      </c>
      <c r="Z92" s="783"/>
      <c r="AA92" s="784"/>
      <c r="AB92" s="557"/>
      <c r="AC92" s="557"/>
      <c r="AD92" s="557"/>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6"/>
      <c r="B93" s="558"/>
      <c r="C93" s="558"/>
      <c r="D93" s="558"/>
      <c r="E93" s="558"/>
      <c r="F93" s="559"/>
      <c r="G93" s="237"/>
      <c r="H93" s="238"/>
      <c r="I93" s="238"/>
      <c r="J93" s="238"/>
      <c r="K93" s="238"/>
      <c r="L93" s="238"/>
      <c r="M93" s="238"/>
      <c r="N93" s="238"/>
      <c r="O93" s="239"/>
      <c r="P93" s="829"/>
      <c r="Q93" s="829"/>
      <c r="R93" s="829"/>
      <c r="S93" s="829"/>
      <c r="T93" s="829"/>
      <c r="U93" s="829"/>
      <c r="V93" s="829"/>
      <c r="W93" s="829"/>
      <c r="X93" s="830"/>
      <c r="Y93" s="751" t="s">
        <v>54</v>
      </c>
      <c r="Z93" s="752"/>
      <c r="AA93" s="753"/>
      <c r="AB93" s="528"/>
      <c r="AC93" s="528"/>
      <c r="AD93" s="528"/>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6"/>
      <c r="B94" s="560"/>
      <c r="C94" s="560"/>
      <c r="D94" s="560"/>
      <c r="E94" s="560"/>
      <c r="F94" s="561"/>
      <c r="G94" s="240"/>
      <c r="H94" s="168"/>
      <c r="I94" s="168"/>
      <c r="J94" s="168"/>
      <c r="K94" s="168"/>
      <c r="L94" s="168"/>
      <c r="M94" s="168"/>
      <c r="N94" s="168"/>
      <c r="O94" s="241"/>
      <c r="P94" s="308"/>
      <c r="Q94" s="308"/>
      <c r="R94" s="308"/>
      <c r="S94" s="308"/>
      <c r="T94" s="308"/>
      <c r="U94" s="308"/>
      <c r="V94" s="308"/>
      <c r="W94" s="308"/>
      <c r="X94" s="831"/>
      <c r="Y94" s="751" t="s">
        <v>13</v>
      </c>
      <c r="Z94" s="752"/>
      <c r="AA94" s="753"/>
      <c r="AB94" s="467" t="s">
        <v>14</v>
      </c>
      <c r="AC94" s="467"/>
      <c r="AD94" s="467"/>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6"/>
      <c r="B95" s="558" t="s">
        <v>145</v>
      </c>
      <c r="C95" s="558"/>
      <c r="D95" s="558"/>
      <c r="E95" s="558"/>
      <c r="F95" s="559"/>
      <c r="G95" s="822" t="s">
        <v>61</v>
      </c>
      <c r="H95" s="807"/>
      <c r="I95" s="807"/>
      <c r="J95" s="807"/>
      <c r="K95" s="807"/>
      <c r="L95" s="807"/>
      <c r="M95" s="807"/>
      <c r="N95" s="807"/>
      <c r="O95" s="808"/>
      <c r="P95" s="806" t="s">
        <v>63</v>
      </c>
      <c r="Q95" s="807"/>
      <c r="R95" s="807"/>
      <c r="S95" s="807"/>
      <c r="T95" s="807"/>
      <c r="U95" s="807"/>
      <c r="V95" s="807"/>
      <c r="W95" s="807"/>
      <c r="X95" s="808"/>
      <c r="Y95" s="177"/>
      <c r="Z95" s="178"/>
      <c r="AA95" s="179"/>
      <c r="AB95" s="372" t="s">
        <v>11</v>
      </c>
      <c r="AC95" s="373"/>
      <c r="AD95" s="374"/>
      <c r="AE95" s="372" t="s">
        <v>391</v>
      </c>
      <c r="AF95" s="373"/>
      <c r="AG95" s="373"/>
      <c r="AH95" s="374"/>
      <c r="AI95" s="372" t="s">
        <v>389</v>
      </c>
      <c r="AJ95" s="373"/>
      <c r="AK95" s="373"/>
      <c r="AL95" s="374"/>
      <c r="AM95" s="379" t="s">
        <v>418</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idden="1" x14ac:dyDescent="0.2">
      <c r="A97" s="526"/>
      <c r="B97" s="558"/>
      <c r="C97" s="558"/>
      <c r="D97" s="558"/>
      <c r="E97" s="558"/>
      <c r="F97" s="559"/>
      <c r="G97" s="235"/>
      <c r="H97" s="165"/>
      <c r="I97" s="165"/>
      <c r="J97" s="165"/>
      <c r="K97" s="165"/>
      <c r="L97" s="165"/>
      <c r="M97" s="165"/>
      <c r="N97" s="165"/>
      <c r="O97" s="236"/>
      <c r="P97" s="165"/>
      <c r="Q97" s="827"/>
      <c r="R97" s="827"/>
      <c r="S97" s="827"/>
      <c r="T97" s="827"/>
      <c r="U97" s="827"/>
      <c r="V97" s="827"/>
      <c r="W97" s="827"/>
      <c r="X97" s="828"/>
      <c r="Y97" s="782" t="s">
        <v>62</v>
      </c>
      <c r="Z97" s="783"/>
      <c r="AA97" s="784"/>
      <c r="AB97" s="412"/>
      <c r="AC97" s="413"/>
      <c r="AD97" s="414"/>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6"/>
      <c r="B98" s="558"/>
      <c r="C98" s="558"/>
      <c r="D98" s="558"/>
      <c r="E98" s="558"/>
      <c r="F98" s="559"/>
      <c r="G98" s="237"/>
      <c r="H98" s="238"/>
      <c r="I98" s="238"/>
      <c r="J98" s="238"/>
      <c r="K98" s="238"/>
      <c r="L98" s="238"/>
      <c r="M98" s="238"/>
      <c r="N98" s="238"/>
      <c r="O98" s="239"/>
      <c r="P98" s="829"/>
      <c r="Q98" s="829"/>
      <c r="R98" s="829"/>
      <c r="S98" s="829"/>
      <c r="T98" s="829"/>
      <c r="U98" s="829"/>
      <c r="V98" s="829"/>
      <c r="W98" s="829"/>
      <c r="X98" s="830"/>
      <c r="Y98" s="751" t="s">
        <v>54</v>
      </c>
      <c r="Z98" s="752"/>
      <c r="AA98" s="75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7"/>
      <c r="B99" s="911"/>
      <c r="C99" s="911"/>
      <c r="D99" s="911"/>
      <c r="E99" s="911"/>
      <c r="F99" s="912"/>
      <c r="G99" s="832"/>
      <c r="H99" s="251"/>
      <c r="I99" s="251"/>
      <c r="J99" s="251"/>
      <c r="K99" s="251"/>
      <c r="L99" s="251"/>
      <c r="M99" s="251"/>
      <c r="N99" s="251"/>
      <c r="O99" s="833"/>
      <c r="P99" s="874"/>
      <c r="Q99" s="874"/>
      <c r="R99" s="874"/>
      <c r="S99" s="874"/>
      <c r="T99" s="874"/>
      <c r="U99" s="874"/>
      <c r="V99" s="874"/>
      <c r="W99" s="874"/>
      <c r="X99" s="875"/>
      <c r="Y99" s="486" t="s">
        <v>13</v>
      </c>
      <c r="Z99" s="487"/>
      <c r="AA99" s="488"/>
      <c r="AB99" s="468" t="s">
        <v>14</v>
      </c>
      <c r="AC99" s="469"/>
      <c r="AD99" s="470"/>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21" customHeight="1" x14ac:dyDescent="0.2">
      <c r="A100" s="863" t="s">
        <v>349</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71"/>
      <c r="Z100" s="472"/>
      <c r="AA100" s="473"/>
      <c r="AB100" s="888" t="s">
        <v>11</v>
      </c>
      <c r="AC100" s="888"/>
      <c r="AD100" s="888"/>
      <c r="AE100" s="854" t="s">
        <v>391</v>
      </c>
      <c r="AF100" s="855"/>
      <c r="AG100" s="855"/>
      <c r="AH100" s="856"/>
      <c r="AI100" s="854" t="s">
        <v>411</v>
      </c>
      <c r="AJ100" s="855"/>
      <c r="AK100" s="855"/>
      <c r="AL100" s="856"/>
      <c r="AM100" s="854" t="s">
        <v>418</v>
      </c>
      <c r="AN100" s="855"/>
      <c r="AO100" s="855"/>
      <c r="AP100" s="856"/>
      <c r="AQ100" s="960" t="s">
        <v>431</v>
      </c>
      <c r="AR100" s="961"/>
      <c r="AS100" s="961"/>
      <c r="AT100" s="962"/>
      <c r="AU100" s="960" t="s">
        <v>432</v>
      </c>
      <c r="AV100" s="961"/>
      <c r="AW100" s="961"/>
      <c r="AX100" s="963"/>
    </row>
    <row r="101" spans="1:60" ht="23.25" customHeight="1" x14ac:dyDescent="0.2">
      <c r="A101" s="497"/>
      <c r="B101" s="498"/>
      <c r="C101" s="498"/>
      <c r="D101" s="498"/>
      <c r="E101" s="498"/>
      <c r="F101" s="499"/>
      <c r="G101" s="165" t="s">
        <v>586</v>
      </c>
      <c r="H101" s="165"/>
      <c r="I101" s="165"/>
      <c r="J101" s="165"/>
      <c r="K101" s="165"/>
      <c r="L101" s="165"/>
      <c r="M101" s="165"/>
      <c r="N101" s="165"/>
      <c r="O101" s="165"/>
      <c r="P101" s="165"/>
      <c r="Q101" s="165"/>
      <c r="R101" s="165"/>
      <c r="S101" s="165"/>
      <c r="T101" s="165"/>
      <c r="U101" s="165"/>
      <c r="V101" s="165"/>
      <c r="W101" s="165"/>
      <c r="X101" s="236"/>
      <c r="Y101" s="841" t="s">
        <v>55</v>
      </c>
      <c r="Z101" s="737"/>
      <c r="AA101" s="738"/>
      <c r="AB101" s="557" t="s">
        <v>588</v>
      </c>
      <c r="AC101" s="557"/>
      <c r="AD101" s="557"/>
      <c r="AE101" s="368">
        <v>16</v>
      </c>
      <c r="AF101" s="369"/>
      <c r="AG101" s="369"/>
      <c r="AH101" s="370"/>
      <c r="AI101" s="368">
        <v>19</v>
      </c>
      <c r="AJ101" s="369"/>
      <c r="AK101" s="369"/>
      <c r="AL101" s="370"/>
      <c r="AM101" s="368">
        <f>19+7</f>
        <v>26</v>
      </c>
      <c r="AN101" s="369"/>
      <c r="AO101" s="369"/>
      <c r="AP101" s="370"/>
      <c r="AQ101" s="368" t="s">
        <v>566</v>
      </c>
      <c r="AR101" s="369"/>
      <c r="AS101" s="369"/>
      <c r="AT101" s="370"/>
      <c r="AU101" s="368" t="s">
        <v>566</v>
      </c>
      <c r="AV101" s="369"/>
      <c r="AW101" s="369"/>
      <c r="AX101" s="370"/>
    </row>
    <row r="102" spans="1:60" ht="23.25" customHeight="1" x14ac:dyDescent="0.2">
      <c r="A102" s="500"/>
      <c r="B102" s="501"/>
      <c r="C102" s="501"/>
      <c r="D102" s="501"/>
      <c r="E102" s="501"/>
      <c r="F102" s="502"/>
      <c r="G102" s="168"/>
      <c r="H102" s="168"/>
      <c r="I102" s="168"/>
      <c r="J102" s="168"/>
      <c r="K102" s="168"/>
      <c r="L102" s="168"/>
      <c r="M102" s="168"/>
      <c r="N102" s="168"/>
      <c r="O102" s="168"/>
      <c r="P102" s="168"/>
      <c r="Q102" s="168"/>
      <c r="R102" s="168"/>
      <c r="S102" s="168"/>
      <c r="T102" s="168"/>
      <c r="U102" s="168"/>
      <c r="V102" s="168"/>
      <c r="W102" s="168"/>
      <c r="X102" s="241"/>
      <c r="Y102" s="480" t="s">
        <v>56</v>
      </c>
      <c r="Z102" s="343"/>
      <c r="AA102" s="344"/>
      <c r="AB102" s="557" t="s">
        <v>588</v>
      </c>
      <c r="AC102" s="557"/>
      <c r="AD102" s="557"/>
      <c r="AE102" s="362">
        <v>16</v>
      </c>
      <c r="AF102" s="362"/>
      <c r="AG102" s="362"/>
      <c r="AH102" s="362"/>
      <c r="AI102" s="362">
        <v>19</v>
      </c>
      <c r="AJ102" s="362"/>
      <c r="AK102" s="362"/>
      <c r="AL102" s="362"/>
      <c r="AM102" s="362">
        <v>27</v>
      </c>
      <c r="AN102" s="362"/>
      <c r="AO102" s="362"/>
      <c r="AP102" s="362"/>
      <c r="AQ102" s="845">
        <f>19+11</f>
        <v>30</v>
      </c>
      <c r="AR102" s="846"/>
      <c r="AS102" s="846"/>
      <c r="AT102" s="847"/>
      <c r="AU102" s="845" t="s">
        <v>747</v>
      </c>
      <c r="AV102" s="846"/>
      <c r="AW102" s="846"/>
      <c r="AX102" s="847"/>
    </row>
    <row r="103" spans="1:60" ht="31.5" hidden="1" customHeight="1" x14ac:dyDescent="0.2">
      <c r="A103" s="494" t="s">
        <v>349</v>
      </c>
      <c r="B103" s="495"/>
      <c r="C103" s="495"/>
      <c r="D103" s="495"/>
      <c r="E103" s="495"/>
      <c r="F103" s="496"/>
      <c r="G103" s="752" t="s">
        <v>60</v>
      </c>
      <c r="H103" s="752"/>
      <c r="I103" s="752"/>
      <c r="J103" s="752"/>
      <c r="K103" s="752"/>
      <c r="L103" s="752"/>
      <c r="M103" s="752"/>
      <c r="N103" s="752"/>
      <c r="O103" s="752"/>
      <c r="P103" s="752"/>
      <c r="Q103" s="752"/>
      <c r="R103" s="752"/>
      <c r="S103" s="752"/>
      <c r="T103" s="752"/>
      <c r="U103" s="752"/>
      <c r="V103" s="752"/>
      <c r="W103" s="752"/>
      <c r="X103" s="753"/>
      <c r="Y103" s="474"/>
      <c r="Z103" s="475"/>
      <c r="AA103" s="476"/>
      <c r="AB103" s="307" t="s">
        <v>11</v>
      </c>
      <c r="AC103" s="302"/>
      <c r="AD103" s="303"/>
      <c r="AE103" s="307" t="s">
        <v>391</v>
      </c>
      <c r="AF103" s="302"/>
      <c r="AG103" s="302"/>
      <c r="AH103" s="303"/>
      <c r="AI103" s="307" t="s">
        <v>389</v>
      </c>
      <c r="AJ103" s="302"/>
      <c r="AK103" s="302"/>
      <c r="AL103" s="303"/>
      <c r="AM103" s="307" t="s">
        <v>418</v>
      </c>
      <c r="AN103" s="302"/>
      <c r="AO103" s="302"/>
      <c r="AP103" s="303"/>
      <c r="AQ103" s="364" t="s">
        <v>431</v>
      </c>
      <c r="AR103" s="365"/>
      <c r="AS103" s="365"/>
      <c r="AT103" s="366"/>
      <c r="AU103" s="364" t="s">
        <v>432</v>
      </c>
      <c r="AV103" s="365"/>
      <c r="AW103" s="365"/>
      <c r="AX103" s="367"/>
    </row>
    <row r="104" spans="1:60" ht="23.25" hidden="1" customHeight="1" x14ac:dyDescent="0.2">
      <c r="A104" s="497"/>
      <c r="B104" s="498"/>
      <c r="C104" s="498"/>
      <c r="D104" s="498"/>
      <c r="E104" s="498"/>
      <c r="F104" s="499"/>
      <c r="G104" s="165"/>
      <c r="H104" s="165"/>
      <c r="I104" s="165"/>
      <c r="J104" s="165"/>
      <c r="K104" s="165"/>
      <c r="L104" s="165"/>
      <c r="M104" s="165"/>
      <c r="N104" s="165"/>
      <c r="O104" s="165"/>
      <c r="P104" s="165"/>
      <c r="Q104" s="165"/>
      <c r="R104" s="165"/>
      <c r="S104" s="165"/>
      <c r="T104" s="165"/>
      <c r="U104" s="165"/>
      <c r="V104" s="165"/>
      <c r="W104" s="165"/>
      <c r="X104" s="236"/>
      <c r="Y104" s="483" t="s">
        <v>55</v>
      </c>
      <c r="Z104" s="484"/>
      <c r="AA104" s="485"/>
      <c r="AB104" s="477"/>
      <c r="AC104" s="478"/>
      <c r="AD104" s="479"/>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500"/>
      <c r="B105" s="501"/>
      <c r="C105" s="501"/>
      <c r="D105" s="501"/>
      <c r="E105" s="501"/>
      <c r="F105" s="502"/>
      <c r="G105" s="168"/>
      <c r="H105" s="168"/>
      <c r="I105" s="168"/>
      <c r="J105" s="168"/>
      <c r="K105" s="168"/>
      <c r="L105" s="168"/>
      <c r="M105" s="168"/>
      <c r="N105" s="168"/>
      <c r="O105" s="168"/>
      <c r="P105" s="168"/>
      <c r="Q105" s="168"/>
      <c r="R105" s="168"/>
      <c r="S105" s="168"/>
      <c r="T105" s="168"/>
      <c r="U105" s="168"/>
      <c r="V105" s="168"/>
      <c r="W105" s="168"/>
      <c r="X105" s="241"/>
      <c r="Y105" s="480" t="s">
        <v>56</v>
      </c>
      <c r="Z105" s="481"/>
      <c r="AA105" s="482"/>
      <c r="AB105" s="477"/>
      <c r="AC105" s="478"/>
      <c r="AD105" s="479"/>
      <c r="AE105" s="368"/>
      <c r="AF105" s="369"/>
      <c r="AG105" s="369"/>
      <c r="AH105" s="370"/>
      <c r="AI105" s="368"/>
      <c r="AJ105" s="369"/>
      <c r="AK105" s="369"/>
      <c r="AL105" s="370"/>
      <c r="AM105" s="368"/>
      <c r="AN105" s="369"/>
      <c r="AO105" s="369"/>
      <c r="AP105" s="370"/>
      <c r="AQ105" s="368"/>
      <c r="AR105" s="369"/>
      <c r="AS105" s="369"/>
      <c r="AT105" s="370"/>
      <c r="AU105" s="845"/>
      <c r="AV105" s="846"/>
      <c r="AW105" s="846"/>
      <c r="AX105" s="847"/>
    </row>
    <row r="106" spans="1:60" ht="31.5" hidden="1" customHeight="1" x14ac:dyDescent="0.2">
      <c r="A106" s="494" t="s">
        <v>349</v>
      </c>
      <c r="B106" s="495"/>
      <c r="C106" s="495"/>
      <c r="D106" s="495"/>
      <c r="E106" s="495"/>
      <c r="F106" s="496"/>
      <c r="G106" s="752" t="s">
        <v>60</v>
      </c>
      <c r="H106" s="752"/>
      <c r="I106" s="752"/>
      <c r="J106" s="752"/>
      <c r="K106" s="752"/>
      <c r="L106" s="752"/>
      <c r="M106" s="752"/>
      <c r="N106" s="752"/>
      <c r="O106" s="752"/>
      <c r="P106" s="752"/>
      <c r="Q106" s="752"/>
      <c r="R106" s="752"/>
      <c r="S106" s="752"/>
      <c r="T106" s="752"/>
      <c r="U106" s="752"/>
      <c r="V106" s="752"/>
      <c r="W106" s="752"/>
      <c r="X106" s="753"/>
      <c r="Y106" s="474"/>
      <c r="Z106" s="475"/>
      <c r="AA106" s="476"/>
      <c r="AB106" s="307" t="s">
        <v>11</v>
      </c>
      <c r="AC106" s="302"/>
      <c r="AD106" s="303"/>
      <c r="AE106" s="307" t="s">
        <v>391</v>
      </c>
      <c r="AF106" s="302"/>
      <c r="AG106" s="302"/>
      <c r="AH106" s="303"/>
      <c r="AI106" s="307" t="s">
        <v>389</v>
      </c>
      <c r="AJ106" s="302"/>
      <c r="AK106" s="302"/>
      <c r="AL106" s="303"/>
      <c r="AM106" s="307" t="s">
        <v>418</v>
      </c>
      <c r="AN106" s="302"/>
      <c r="AO106" s="302"/>
      <c r="AP106" s="303"/>
      <c r="AQ106" s="364" t="s">
        <v>431</v>
      </c>
      <c r="AR106" s="365"/>
      <c r="AS106" s="365"/>
      <c r="AT106" s="366"/>
      <c r="AU106" s="364" t="s">
        <v>432</v>
      </c>
      <c r="AV106" s="365"/>
      <c r="AW106" s="365"/>
      <c r="AX106" s="367"/>
    </row>
    <row r="107" spans="1:60" ht="23.25" hidden="1" customHeight="1" x14ac:dyDescent="0.2">
      <c r="A107" s="497"/>
      <c r="B107" s="498"/>
      <c r="C107" s="498"/>
      <c r="D107" s="498"/>
      <c r="E107" s="498"/>
      <c r="F107" s="499"/>
      <c r="G107" s="165"/>
      <c r="H107" s="165"/>
      <c r="I107" s="165"/>
      <c r="J107" s="165"/>
      <c r="K107" s="165"/>
      <c r="L107" s="165"/>
      <c r="M107" s="165"/>
      <c r="N107" s="165"/>
      <c r="O107" s="165"/>
      <c r="P107" s="165"/>
      <c r="Q107" s="165"/>
      <c r="R107" s="165"/>
      <c r="S107" s="165"/>
      <c r="T107" s="165"/>
      <c r="U107" s="165"/>
      <c r="V107" s="165"/>
      <c r="W107" s="165"/>
      <c r="X107" s="236"/>
      <c r="Y107" s="483" t="s">
        <v>55</v>
      </c>
      <c r="Z107" s="484"/>
      <c r="AA107" s="485"/>
      <c r="AB107" s="477"/>
      <c r="AC107" s="478"/>
      <c r="AD107" s="479"/>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00"/>
      <c r="B108" s="501"/>
      <c r="C108" s="501"/>
      <c r="D108" s="501"/>
      <c r="E108" s="501"/>
      <c r="F108" s="502"/>
      <c r="G108" s="168"/>
      <c r="H108" s="168"/>
      <c r="I108" s="168"/>
      <c r="J108" s="168"/>
      <c r="K108" s="168"/>
      <c r="L108" s="168"/>
      <c r="M108" s="168"/>
      <c r="N108" s="168"/>
      <c r="O108" s="168"/>
      <c r="P108" s="168"/>
      <c r="Q108" s="168"/>
      <c r="R108" s="168"/>
      <c r="S108" s="168"/>
      <c r="T108" s="168"/>
      <c r="U108" s="168"/>
      <c r="V108" s="168"/>
      <c r="W108" s="168"/>
      <c r="X108" s="241"/>
      <c r="Y108" s="480" t="s">
        <v>56</v>
      </c>
      <c r="Z108" s="481"/>
      <c r="AA108" s="482"/>
      <c r="AB108" s="412"/>
      <c r="AC108" s="413"/>
      <c r="AD108" s="414"/>
      <c r="AE108" s="362"/>
      <c r="AF108" s="362"/>
      <c r="AG108" s="362"/>
      <c r="AH108" s="362"/>
      <c r="AI108" s="362"/>
      <c r="AJ108" s="362"/>
      <c r="AK108" s="362"/>
      <c r="AL108" s="362"/>
      <c r="AM108" s="362"/>
      <c r="AN108" s="362"/>
      <c r="AO108" s="362"/>
      <c r="AP108" s="362"/>
      <c r="AQ108" s="368"/>
      <c r="AR108" s="369"/>
      <c r="AS108" s="369"/>
      <c r="AT108" s="370"/>
      <c r="AU108" s="845"/>
      <c r="AV108" s="846"/>
      <c r="AW108" s="846"/>
      <c r="AX108" s="847"/>
    </row>
    <row r="109" spans="1:60" ht="31.5" hidden="1" customHeight="1" x14ac:dyDescent="0.2">
      <c r="A109" s="494" t="s">
        <v>349</v>
      </c>
      <c r="B109" s="495"/>
      <c r="C109" s="495"/>
      <c r="D109" s="495"/>
      <c r="E109" s="495"/>
      <c r="F109" s="496"/>
      <c r="G109" s="752" t="s">
        <v>60</v>
      </c>
      <c r="H109" s="752"/>
      <c r="I109" s="752"/>
      <c r="J109" s="752"/>
      <c r="K109" s="752"/>
      <c r="L109" s="752"/>
      <c r="M109" s="752"/>
      <c r="N109" s="752"/>
      <c r="O109" s="752"/>
      <c r="P109" s="752"/>
      <c r="Q109" s="752"/>
      <c r="R109" s="752"/>
      <c r="S109" s="752"/>
      <c r="T109" s="752"/>
      <c r="U109" s="752"/>
      <c r="V109" s="752"/>
      <c r="W109" s="752"/>
      <c r="X109" s="753"/>
      <c r="Y109" s="474"/>
      <c r="Z109" s="475"/>
      <c r="AA109" s="476"/>
      <c r="AB109" s="307" t="s">
        <v>11</v>
      </c>
      <c r="AC109" s="302"/>
      <c r="AD109" s="303"/>
      <c r="AE109" s="307" t="s">
        <v>391</v>
      </c>
      <c r="AF109" s="302"/>
      <c r="AG109" s="302"/>
      <c r="AH109" s="303"/>
      <c r="AI109" s="307" t="s">
        <v>389</v>
      </c>
      <c r="AJ109" s="302"/>
      <c r="AK109" s="302"/>
      <c r="AL109" s="303"/>
      <c r="AM109" s="307" t="s">
        <v>418</v>
      </c>
      <c r="AN109" s="302"/>
      <c r="AO109" s="302"/>
      <c r="AP109" s="303"/>
      <c r="AQ109" s="364" t="s">
        <v>431</v>
      </c>
      <c r="AR109" s="365"/>
      <c r="AS109" s="365"/>
      <c r="AT109" s="366"/>
      <c r="AU109" s="364" t="s">
        <v>432</v>
      </c>
      <c r="AV109" s="365"/>
      <c r="AW109" s="365"/>
      <c r="AX109" s="367"/>
    </row>
    <row r="110" spans="1:60" ht="23.25" hidden="1" customHeight="1" x14ac:dyDescent="0.2">
      <c r="A110" s="497"/>
      <c r="B110" s="498"/>
      <c r="C110" s="498"/>
      <c r="D110" s="498"/>
      <c r="E110" s="498"/>
      <c r="F110" s="499"/>
      <c r="G110" s="165"/>
      <c r="H110" s="165"/>
      <c r="I110" s="165"/>
      <c r="J110" s="165"/>
      <c r="K110" s="165"/>
      <c r="L110" s="165"/>
      <c r="M110" s="165"/>
      <c r="N110" s="165"/>
      <c r="O110" s="165"/>
      <c r="P110" s="165"/>
      <c r="Q110" s="165"/>
      <c r="R110" s="165"/>
      <c r="S110" s="165"/>
      <c r="T110" s="165"/>
      <c r="U110" s="165"/>
      <c r="V110" s="165"/>
      <c r="W110" s="165"/>
      <c r="X110" s="236"/>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0"/>
      <c r="B111" s="501"/>
      <c r="C111" s="501"/>
      <c r="D111" s="501"/>
      <c r="E111" s="501"/>
      <c r="F111" s="502"/>
      <c r="G111" s="168"/>
      <c r="H111" s="168"/>
      <c r="I111" s="168"/>
      <c r="J111" s="168"/>
      <c r="K111" s="168"/>
      <c r="L111" s="168"/>
      <c r="M111" s="168"/>
      <c r="N111" s="168"/>
      <c r="O111" s="168"/>
      <c r="P111" s="168"/>
      <c r="Q111" s="168"/>
      <c r="R111" s="168"/>
      <c r="S111" s="168"/>
      <c r="T111" s="168"/>
      <c r="U111" s="168"/>
      <c r="V111" s="168"/>
      <c r="W111" s="168"/>
      <c r="X111" s="241"/>
      <c r="Y111" s="480" t="s">
        <v>56</v>
      </c>
      <c r="Z111" s="481"/>
      <c r="AA111" s="482"/>
      <c r="AB111" s="412"/>
      <c r="AC111" s="413"/>
      <c r="AD111" s="414"/>
      <c r="AE111" s="362"/>
      <c r="AF111" s="362"/>
      <c r="AG111" s="362"/>
      <c r="AH111" s="362"/>
      <c r="AI111" s="362"/>
      <c r="AJ111" s="362"/>
      <c r="AK111" s="362"/>
      <c r="AL111" s="362"/>
      <c r="AM111" s="362"/>
      <c r="AN111" s="362"/>
      <c r="AO111" s="362"/>
      <c r="AP111" s="362"/>
      <c r="AQ111" s="368"/>
      <c r="AR111" s="369"/>
      <c r="AS111" s="369"/>
      <c r="AT111" s="370"/>
      <c r="AU111" s="845"/>
      <c r="AV111" s="846"/>
      <c r="AW111" s="846"/>
      <c r="AX111" s="847"/>
    </row>
    <row r="112" spans="1:60" ht="31.5" hidden="1" customHeight="1" x14ac:dyDescent="0.2">
      <c r="A112" s="494" t="s">
        <v>349</v>
      </c>
      <c r="B112" s="495"/>
      <c r="C112" s="495"/>
      <c r="D112" s="495"/>
      <c r="E112" s="495"/>
      <c r="F112" s="496"/>
      <c r="G112" s="752" t="s">
        <v>60</v>
      </c>
      <c r="H112" s="752"/>
      <c r="I112" s="752"/>
      <c r="J112" s="752"/>
      <c r="K112" s="752"/>
      <c r="L112" s="752"/>
      <c r="M112" s="752"/>
      <c r="N112" s="752"/>
      <c r="O112" s="752"/>
      <c r="P112" s="752"/>
      <c r="Q112" s="752"/>
      <c r="R112" s="752"/>
      <c r="S112" s="752"/>
      <c r="T112" s="752"/>
      <c r="U112" s="752"/>
      <c r="V112" s="752"/>
      <c r="W112" s="752"/>
      <c r="X112" s="753"/>
      <c r="Y112" s="474"/>
      <c r="Z112" s="475"/>
      <c r="AA112" s="476"/>
      <c r="AB112" s="307" t="s">
        <v>11</v>
      </c>
      <c r="AC112" s="302"/>
      <c r="AD112" s="303"/>
      <c r="AE112" s="307" t="s">
        <v>391</v>
      </c>
      <c r="AF112" s="302"/>
      <c r="AG112" s="302"/>
      <c r="AH112" s="303"/>
      <c r="AI112" s="307" t="s">
        <v>389</v>
      </c>
      <c r="AJ112" s="302"/>
      <c r="AK112" s="302"/>
      <c r="AL112" s="303"/>
      <c r="AM112" s="307" t="s">
        <v>418</v>
      </c>
      <c r="AN112" s="302"/>
      <c r="AO112" s="302"/>
      <c r="AP112" s="303"/>
      <c r="AQ112" s="364" t="s">
        <v>431</v>
      </c>
      <c r="AR112" s="365"/>
      <c r="AS112" s="365"/>
      <c r="AT112" s="366"/>
      <c r="AU112" s="364" t="s">
        <v>432</v>
      </c>
      <c r="AV112" s="365"/>
      <c r="AW112" s="365"/>
      <c r="AX112" s="367"/>
    </row>
    <row r="113" spans="1:50" ht="23.25" hidden="1" customHeight="1" x14ac:dyDescent="0.2">
      <c r="A113" s="497"/>
      <c r="B113" s="498"/>
      <c r="C113" s="498"/>
      <c r="D113" s="498"/>
      <c r="E113" s="498"/>
      <c r="F113" s="499"/>
      <c r="G113" s="165"/>
      <c r="H113" s="165"/>
      <c r="I113" s="165"/>
      <c r="J113" s="165"/>
      <c r="K113" s="165"/>
      <c r="L113" s="165"/>
      <c r="M113" s="165"/>
      <c r="N113" s="165"/>
      <c r="O113" s="165"/>
      <c r="P113" s="165"/>
      <c r="Q113" s="165"/>
      <c r="R113" s="165"/>
      <c r="S113" s="165"/>
      <c r="T113" s="165"/>
      <c r="U113" s="165"/>
      <c r="V113" s="165"/>
      <c r="W113" s="165"/>
      <c r="X113" s="236"/>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0"/>
      <c r="B114" s="501"/>
      <c r="C114" s="501"/>
      <c r="D114" s="501"/>
      <c r="E114" s="501"/>
      <c r="F114" s="502"/>
      <c r="G114" s="168"/>
      <c r="H114" s="168"/>
      <c r="I114" s="168"/>
      <c r="J114" s="168"/>
      <c r="K114" s="168"/>
      <c r="L114" s="168"/>
      <c r="M114" s="168"/>
      <c r="N114" s="168"/>
      <c r="O114" s="168"/>
      <c r="P114" s="168"/>
      <c r="Q114" s="168"/>
      <c r="R114" s="168"/>
      <c r="S114" s="168"/>
      <c r="T114" s="168"/>
      <c r="U114" s="168"/>
      <c r="V114" s="168"/>
      <c r="W114" s="168"/>
      <c r="X114" s="241"/>
      <c r="Y114" s="480" t="s">
        <v>56</v>
      </c>
      <c r="Z114" s="481"/>
      <c r="AA114" s="482"/>
      <c r="AB114" s="412"/>
      <c r="AC114" s="413"/>
      <c r="AD114" s="414"/>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391</v>
      </c>
      <c r="AF115" s="302"/>
      <c r="AG115" s="302"/>
      <c r="AH115" s="303"/>
      <c r="AI115" s="307" t="s">
        <v>389</v>
      </c>
      <c r="AJ115" s="302"/>
      <c r="AK115" s="302"/>
      <c r="AL115" s="303"/>
      <c r="AM115" s="307" t="s">
        <v>418</v>
      </c>
      <c r="AN115" s="302"/>
      <c r="AO115" s="302"/>
      <c r="AP115" s="303"/>
      <c r="AQ115" s="339" t="s">
        <v>433</v>
      </c>
      <c r="AR115" s="340"/>
      <c r="AS115" s="340"/>
      <c r="AT115" s="340"/>
      <c r="AU115" s="340"/>
      <c r="AV115" s="340"/>
      <c r="AW115" s="340"/>
      <c r="AX115" s="341"/>
    </row>
    <row r="116" spans="1:50" ht="23.25" customHeight="1" x14ac:dyDescent="0.2">
      <c r="A116" s="296"/>
      <c r="B116" s="297"/>
      <c r="C116" s="297"/>
      <c r="D116" s="297"/>
      <c r="E116" s="297"/>
      <c r="F116" s="298"/>
      <c r="G116" s="165" t="s">
        <v>587</v>
      </c>
      <c r="H116" s="165"/>
      <c r="I116" s="165"/>
      <c r="J116" s="165"/>
      <c r="K116" s="165"/>
      <c r="L116" s="165"/>
      <c r="M116" s="165"/>
      <c r="N116" s="165"/>
      <c r="O116" s="165"/>
      <c r="P116" s="165"/>
      <c r="Q116" s="165"/>
      <c r="R116" s="165"/>
      <c r="S116" s="165"/>
      <c r="T116" s="165"/>
      <c r="U116" s="165"/>
      <c r="V116" s="165"/>
      <c r="W116" s="165"/>
      <c r="X116" s="236"/>
      <c r="Y116" s="359" t="s">
        <v>15</v>
      </c>
      <c r="Z116" s="360"/>
      <c r="AA116" s="361"/>
      <c r="AB116" s="842" t="s">
        <v>589</v>
      </c>
      <c r="AC116" s="843"/>
      <c r="AD116" s="844"/>
      <c r="AE116" s="362">
        <v>71147</v>
      </c>
      <c r="AF116" s="362"/>
      <c r="AG116" s="362"/>
      <c r="AH116" s="362"/>
      <c r="AI116" s="362">
        <v>49832</v>
      </c>
      <c r="AJ116" s="362"/>
      <c r="AK116" s="362"/>
      <c r="AL116" s="362"/>
      <c r="AM116" s="368">
        <v>48894</v>
      </c>
      <c r="AN116" s="369"/>
      <c r="AO116" s="369"/>
      <c r="AP116" s="370"/>
      <c r="AQ116" s="368">
        <v>48666</v>
      </c>
      <c r="AR116" s="369"/>
      <c r="AS116" s="369"/>
      <c r="AT116" s="369"/>
      <c r="AU116" s="369"/>
      <c r="AV116" s="369"/>
      <c r="AW116" s="369"/>
      <c r="AX116" s="371"/>
    </row>
    <row r="117" spans="1:50" ht="46.5" customHeight="1" thickBot="1" x14ac:dyDescent="0.25">
      <c r="A117" s="299"/>
      <c r="B117" s="300"/>
      <c r="C117" s="300"/>
      <c r="D117" s="300"/>
      <c r="E117" s="300"/>
      <c r="F117" s="301"/>
      <c r="G117" s="168"/>
      <c r="H117" s="168"/>
      <c r="I117" s="168"/>
      <c r="J117" s="168"/>
      <c r="K117" s="168"/>
      <c r="L117" s="168"/>
      <c r="M117" s="168"/>
      <c r="N117" s="168"/>
      <c r="O117" s="168"/>
      <c r="P117" s="168"/>
      <c r="Q117" s="168"/>
      <c r="R117" s="168"/>
      <c r="S117" s="168"/>
      <c r="T117" s="168"/>
      <c r="U117" s="168"/>
      <c r="V117" s="168"/>
      <c r="W117" s="168"/>
      <c r="X117" s="241"/>
      <c r="Y117" s="342" t="s">
        <v>49</v>
      </c>
      <c r="Z117" s="343"/>
      <c r="AA117" s="344"/>
      <c r="AB117" s="345" t="s">
        <v>756</v>
      </c>
      <c r="AC117" s="346"/>
      <c r="AD117" s="347"/>
      <c r="AE117" s="310" t="s">
        <v>757</v>
      </c>
      <c r="AF117" s="310"/>
      <c r="AG117" s="310"/>
      <c r="AH117" s="310"/>
      <c r="AI117" s="310" t="s">
        <v>758</v>
      </c>
      <c r="AJ117" s="310"/>
      <c r="AK117" s="310"/>
      <c r="AL117" s="310"/>
      <c r="AM117" s="310" t="s">
        <v>759</v>
      </c>
      <c r="AN117" s="310"/>
      <c r="AO117" s="310"/>
      <c r="AP117" s="310"/>
      <c r="AQ117" s="310" t="s">
        <v>760</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391</v>
      </c>
      <c r="AF118" s="302"/>
      <c r="AG118" s="302"/>
      <c r="AH118" s="303"/>
      <c r="AI118" s="307" t="s">
        <v>389</v>
      </c>
      <c r="AJ118" s="302"/>
      <c r="AK118" s="302"/>
      <c r="AL118" s="303"/>
      <c r="AM118" s="307" t="s">
        <v>418</v>
      </c>
      <c r="AN118" s="302"/>
      <c r="AO118" s="302"/>
      <c r="AP118" s="303"/>
      <c r="AQ118" s="339" t="s">
        <v>433</v>
      </c>
      <c r="AR118" s="340"/>
      <c r="AS118" s="340"/>
      <c r="AT118" s="340"/>
      <c r="AU118" s="340"/>
      <c r="AV118" s="340"/>
      <c r="AW118" s="340"/>
      <c r="AX118" s="341"/>
    </row>
    <row r="119" spans="1:50" ht="23.25" hidden="1" customHeight="1" x14ac:dyDescent="0.2">
      <c r="A119" s="296"/>
      <c r="B119" s="297"/>
      <c r="C119" s="297"/>
      <c r="D119" s="297"/>
      <c r="E119" s="297"/>
      <c r="F119" s="298"/>
      <c r="G119" s="355" t="s">
        <v>357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356</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391</v>
      </c>
      <c r="AF121" s="302"/>
      <c r="AG121" s="302"/>
      <c r="AH121" s="303"/>
      <c r="AI121" s="307" t="s">
        <v>389</v>
      </c>
      <c r="AJ121" s="302"/>
      <c r="AK121" s="302"/>
      <c r="AL121" s="303"/>
      <c r="AM121" s="307" t="s">
        <v>418</v>
      </c>
      <c r="AN121" s="302"/>
      <c r="AO121" s="302"/>
      <c r="AP121" s="303"/>
      <c r="AQ121" s="339" t="s">
        <v>433</v>
      </c>
      <c r="AR121" s="340"/>
      <c r="AS121" s="340"/>
      <c r="AT121" s="340"/>
      <c r="AU121" s="340"/>
      <c r="AV121" s="340"/>
      <c r="AW121" s="340"/>
      <c r="AX121" s="341"/>
    </row>
    <row r="122" spans="1:50" ht="23.25" hidden="1" customHeight="1" x14ac:dyDescent="0.2">
      <c r="A122" s="296"/>
      <c r="B122" s="297"/>
      <c r="C122" s="297"/>
      <c r="D122" s="297"/>
      <c r="E122" s="297"/>
      <c r="F122" s="298"/>
      <c r="G122" s="355" t="s">
        <v>358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359</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391</v>
      </c>
      <c r="AF124" s="302"/>
      <c r="AG124" s="302"/>
      <c r="AH124" s="303"/>
      <c r="AI124" s="307" t="s">
        <v>389</v>
      </c>
      <c r="AJ124" s="302"/>
      <c r="AK124" s="302"/>
      <c r="AL124" s="303"/>
      <c r="AM124" s="307" t="s">
        <v>418</v>
      </c>
      <c r="AN124" s="302"/>
      <c r="AO124" s="302"/>
      <c r="AP124" s="303"/>
      <c r="AQ124" s="339" t="s">
        <v>433</v>
      </c>
      <c r="AR124" s="340"/>
      <c r="AS124" s="340"/>
      <c r="AT124" s="340"/>
      <c r="AU124" s="340"/>
      <c r="AV124" s="340"/>
      <c r="AW124" s="340"/>
      <c r="AX124" s="341"/>
    </row>
    <row r="125" spans="1:50" ht="23.25" hidden="1" customHeight="1" x14ac:dyDescent="0.2">
      <c r="A125" s="296"/>
      <c r="B125" s="297"/>
      <c r="C125" s="297"/>
      <c r="D125" s="297"/>
      <c r="E125" s="297"/>
      <c r="F125" s="298"/>
      <c r="G125" s="355" t="s">
        <v>358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391</v>
      </c>
      <c r="AF127" s="302"/>
      <c r="AG127" s="302"/>
      <c r="AH127" s="303"/>
      <c r="AI127" s="307" t="s">
        <v>389</v>
      </c>
      <c r="AJ127" s="302"/>
      <c r="AK127" s="302"/>
      <c r="AL127" s="303"/>
      <c r="AM127" s="307" t="s">
        <v>418</v>
      </c>
      <c r="AN127" s="302"/>
      <c r="AO127" s="302"/>
      <c r="AP127" s="303"/>
      <c r="AQ127" s="339" t="s">
        <v>433</v>
      </c>
      <c r="AR127" s="340"/>
      <c r="AS127" s="340"/>
      <c r="AT127" s="340"/>
      <c r="AU127" s="340"/>
      <c r="AV127" s="340"/>
      <c r="AW127" s="340"/>
      <c r="AX127" s="341"/>
    </row>
    <row r="128" spans="1:50" ht="23.25" hidden="1" customHeight="1" x14ac:dyDescent="0.2">
      <c r="A128" s="296"/>
      <c r="B128" s="297"/>
      <c r="C128" s="297"/>
      <c r="D128" s="297"/>
      <c r="E128" s="297"/>
      <c r="F128" s="298"/>
      <c r="G128" s="355" t="s">
        <v>358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25" t="s">
        <v>406</v>
      </c>
      <c r="B130" s="1023"/>
      <c r="C130" s="1022" t="s">
        <v>238</v>
      </c>
      <c r="D130" s="1023"/>
      <c r="E130" s="312" t="s">
        <v>267</v>
      </c>
      <c r="F130" s="313"/>
      <c r="G130" s="314" t="s">
        <v>590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26"/>
      <c r="B131" s="256"/>
      <c r="C131" s="255"/>
      <c r="D131" s="256"/>
      <c r="E131" s="242" t="s">
        <v>266</v>
      </c>
      <c r="F131" s="243"/>
      <c r="G131" s="24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26"/>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234</v>
      </c>
      <c r="AR132" s="272"/>
      <c r="AS132" s="272"/>
      <c r="AT132" s="273"/>
      <c r="AU132" s="283" t="s">
        <v>250</v>
      </c>
      <c r="AV132" s="283"/>
      <c r="AW132" s="283"/>
      <c r="AX132" s="284"/>
    </row>
    <row r="133" spans="1:50" ht="18.75" customHeight="1" x14ac:dyDescent="0.2">
      <c r="A133" s="102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566</v>
      </c>
      <c r="AR133" s="275"/>
      <c r="AS133" s="141" t="s">
        <v>235</v>
      </c>
      <c r="AT133" s="176"/>
      <c r="AU133" s="140">
        <v>12</v>
      </c>
      <c r="AV133" s="140"/>
      <c r="AW133" s="141" t="s">
        <v>181</v>
      </c>
      <c r="AX133" s="142"/>
    </row>
    <row r="134" spans="1:50" ht="39.75" customHeight="1" x14ac:dyDescent="0.2">
      <c r="A134" s="1026"/>
      <c r="B134" s="256"/>
      <c r="C134" s="255"/>
      <c r="D134" s="256"/>
      <c r="E134" s="255"/>
      <c r="F134" s="318"/>
      <c r="G134" s="235" t="s">
        <v>592</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370</v>
      </c>
      <c r="AC134" s="228"/>
      <c r="AD134" s="228"/>
      <c r="AE134" s="270">
        <v>16</v>
      </c>
      <c r="AF134" s="120"/>
      <c r="AG134" s="120"/>
      <c r="AH134" s="120"/>
      <c r="AI134" s="270">
        <v>16.899999999999999</v>
      </c>
      <c r="AJ134" s="120"/>
      <c r="AK134" s="120"/>
      <c r="AL134" s="120"/>
      <c r="AM134" s="270" t="s">
        <v>566</v>
      </c>
      <c r="AN134" s="120"/>
      <c r="AO134" s="120"/>
      <c r="AP134" s="120"/>
      <c r="AQ134" s="270" t="s">
        <v>566</v>
      </c>
      <c r="AR134" s="120"/>
      <c r="AS134" s="120"/>
      <c r="AT134" s="120"/>
      <c r="AU134" s="270" t="s">
        <v>566</v>
      </c>
      <c r="AV134" s="120"/>
      <c r="AW134" s="120"/>
      <c r="AX134" s="219"/>
    </row>
    <row r="135" spans="1:50" ht="39.75" customHeight="1" x14ac:dyDescent="0.2">
      <c r="A135" s="102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370</v>
      </c>
      <c r="AC135" s="137"/>
      <c r="AD135" s="137"/>
      <c r="AE135" s="270" t="s">
        <v>566</v>
      </c>
      <c r="AF135" s="120"/>
      <c r="AG135" s="120"/>
      <c r="AH135" s="120"/>
      <c r="AI135" s="270" t="s">
        <v>566</v>
      </c>
      <c r="AJ135" s="120"/>
      <c r="AK135" s="120"/>
      <c r="AL135" s="120"/>
      <c r="AM135" s="270" t="s">
        <v>566</v>
      </c>
      <c r="AN135" s="120"/>
      <c r="AO135" s="120"/>
      <c r="AP135" s="120"/>
      <c r="AQ135" s="270" t="s">
        <v>566</v>
      </c>
      <c r="AR135" s="120"/>
      <c r="AS135" s="120"/>
      <c r="AT135" s="120"/>
      <c r="AU135" s="270">
        <v>24</v>
      </c>
      <c r="AV135" s="120"/>
      <c r="AW135" s="120"/>
      <c r="AX135" s="219"/>
    </row>
    <row r="136" spans="1:50" ht="18.75" customHeight="1" x14ac:dyDescent="0.2">
      <c r="A136" s="1026"/>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234</v>
      </c>
      <c r="AR136" s="272"/>
      <c r="AS136" s="272"/>
      <c r="AT136" s="273"/>
      <c r="AU136" s="283" t="s">
        <v>250</v>
      </c>
      <c r="AV136" s="283"/>
      <c r="AW136" s="283"/>
      <c r="AX136" s="284"/>
    </row>
    <row r="137" spans="1:50" ht="18.75" customHeight="1" x14ac:dyDescent="0.2">
      <c r="A137" s="102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764</v>
      </c>
      <c r="AR137" s="275"/>
      <c r="AS137" s="141" t="s">
        <v>235</v>
      </c>
      <c r="AT137" s="176"/>
      <c r="AU137" s="140">
        <v>12</v>
      </c>
      <c r="AV137" s="140"/>
      <c r="AW137" s="141" t="s">
        <v>181</v>
      </c>
      <c r="AX137" s="142"/>
    </row>
    <row r="138" spans="1:50" ht="39.75" customHeight="1" x14ac:dyDescent="0.2">
      <c r="A138" s="1026"/>
      <c r="B138" s="256"/>
      <c r="C138" s="255"/>
      <c r="D138" s="256"/>
      <c r="E138" s="255"/>
      <c r="F138" s="318"/>
      <c r="G138" s="235" t="s">
        <v>751</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t="s">
        <v>752</v>
      </c>
      <c r="AC138" s="228"/>
      <c r="AD138" s="228"/>
      <c r="AE138" s="270" t="s">
        <v>753</v>
      </c>
      <c r="AF138" s="120"/>
      <c r="AG138" s="120"/>
      <c r="AH138" s="120"/>
      <c r="AI138" s="270" t="s">
        <v>753</v>
      </c>
      <c r="AJ138" s="120"/>
      <c r="AK138" s="120"/>
      <c r="AL138" s="120"/>
      <c r="AM138" s="270" t="s">
        <v>753</v>
      </c>
      <c r="AN138" s="120"/>
      <c r="AO138" s="120"/>
      <c r="AP138" s="120"/>
      <c r="AQ138" s="270" t="s">
        <v>753</v>
      </c>
      <c r="AR138" s="120"/>
      <c r="AS138" s="120"/>
      <c r="AT138" s="120"/>
      <c r="AU138" s="270" t="s">
        <v>753</v>
      </c>
      <c r="AV138" s="120"/>
      <c r="AW138" s="120"/>
      <c r="AX138" s="120"/>
    </row>
    <row r="139" spans="1:50" ht="39.75" customHeight="1" x14ac:dyDescent="0.2">
      <c r="A139" s="102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752</v>
      </c>
      <c r="AC139" s="137"/>
      <c r="AD139" s="137"/>
      <c r="AE139" s="270" t="s">
        <v>753</v>
      </c>
      <c r="AF139" s="120"/>
      <c r="AG139" s="120"/>
      <c r="AH139" s="120"/>
      <c r="AI139" s="270" t="s">
        <v>753</v>
      </c>
      <c r="AJ139" s="120"/>
      <c r="AK139" s="120"/>
      <c r="AL139" s="120"/>
      <c r="AM139" s="270" t="s">
        <v>753</v>
      </c>
      <c r="AN139" s="120"/>
      <c r="AO139" s="120"/>
      <c r="AP139" s="120"/>
      <c r="AQ139" s="270" t="s">
        <v>753</v>
      </c>
      <c r="AR139" s="120"/>
      <c r="AS139" s="120"/>
      <c r="AT139" s="120"/>
      <c r="AU139" s="270">
        <v>1341</v>
      </c>
      <c r="AV139" s="120"/>
      <c r="AW139" s="120"/>
      <c r="AX139" s="219"/>
    </row>
    <row r="140" spans="1:50" ht="18.75" hidden="1" customHeight="1" x14ac:dyDescent="0.2">
      <c r="A140" s="1026"/>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234</v>
      </c>
      <c r="AR140" s="272"/>
      <c r="AS140" s="272"/>
      <c r="AT140" s="273"/>
      <c r="AU140" s="283" t="s">
        <v>250</v>
      </c>
      <c r="AV140" s="283"/>
      <c r="AW140" s="283"/>
      <c r="AX140" s="284"/>
    </row>
    <row r="141" spans="1:50" ht="18.75" hidden="1" customHeight="1" x14ac:dyDescent="0.2">
      <c r="A141" s="102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2">
      <c r="A142" s="102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2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26"/>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234</v>
      </c>
      <c r="AR144" s="272"/>
      <c r="AS144" s="272"/>
      <c r="AT144" s="273"/>
      <c r="AU144" s="283" t="s">
        <v>250</v>
      </c>
      <c r="AV144" s="283"/>
      <c r="AW144" s="283"/>
      <c r="AX144" s="284"/>
    </row>
    <row r="145" spans="1:50" ht="18.75" hidden="1" customHeight="1" x14ac:dyDescent="0.2">
      <c r="A145" s="102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2">
      <c r="A146" s="102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2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26"/>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234</v>
      </c>
      <c r="AR148" s="272"/>
      <c r="AS148" s="272"/>
      <c r="AT148" s="273"/>
      <c r="AU148" s="283" t="s">
        <v>250</v>
      </c>
      <c r="AV148" s="283"/>
      <c r="AW148" s="283"/>
      <c r="AX148" s="284"/>
    </row>
    <row r="149" spans="1:50" ht="18.75" hidden="1" customHeight="1" x14ac:dyDescent="0.2">
      <c r="A149" s="102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2">
      <c r="A150" s="102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2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26"/>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7"/>
    </row>
    <row r="153" spans="1:50" ht="22.5" hidden="1" customHeight="1" x14ac:dyDescent="0.2">
      <c r="A153" s="102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26"/>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5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26"/>
      <c r="B155" s="256"/>
      <c r="C155" s="255"/>
      <c r="D155" s="256"/>
      <c r="E155" s="255"/>
      <c r="F155" s="318"/>
      <c r="G155" s="237"/>
      <c r="H155" s="238"/>
      <c r="I155" s="238"/>
      <c r="J155" s="238"/>
      <c r="K155" s="238"/>
      <c r="L155" s="238"/>
      <c r="M155" s="238"/>
      <c r="N155" s="238"/>
      <c r="O155" s="238"/>
      <c r="P155" s="239"/>
      <c r="Q155" s="437"/>
      <c r="R155" s="238"/>
      <c r="S155" s="238"/>
      <c r="T155" s="238"/>
      <c r="U155" s="238"/>
      <c r="V155" s="238"/>
      <c r="W155" s="238"/>
      <c r="X155" s="238"/>
      <c r="Y155" s="238"/>
      <c r="Z155" s="238"/>
      <c r="AA155" s="95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26"/>
      <c r="B156" s="256"/>
      <c r="C156" s="255"/>
      <c r="D156" s="256"/>
      <c r="E156" s="255"/>
      <c r="F156" s="318"/>
      <c r="G156" s="237"/>
      <c r="H156" s="238"/>
      <c r="I156" s="238"/>
      <c r="J156" s="238"/>
      <c r="K156" s="238"/>
      <c r="L156" s="238"/>
      <c r="M156" s="238"/>
      <c r="N156" s="238"/>
      <c r="O156" s="238"/>
      <c r="P156" s="239"/>
      <c r="Q156" s="437"/>
      <c r="R156" s="238"/>
      <c r="S156" s="238"/>
      <c r="T156" s="238"/>
      <c r="U156" s="238"/>
      <c r="V156" s="238"/>
      <c r="W156" s="238"/>
      <c r="X156" s="238"/>
      <c r="Y156" s="238"/>
      <c r="Z156" s="238"/>
      <c r="AA156" s="956"/>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26"/>
      <c r="B157" s="256"/>
      <c r="C157" s="255"/>
      <c r="D157" s="256"/>
      <c r="E157" s="255"/>
      <c r="F157" s="318"/>
      <c r="G157" s="237"/>
      <c r="H157" s="238"/>
      <c r="I157" s="238"/>
      <c r="J157" s="238"/>
      <c r="K157" s="238"/>
      <c r="L157" s="238"/>
      <c r="M157" s="238"/>
      <c r="N157" s="238"/>
      <c r="O157" s="238"/>
      <c r="P157" s="239"/>
      <c r="Q157" s="437"/>
      <c r="R157" s="238"/>
      <c r="S157" s="238"/>
      <c r="T157" s="238"/>
      <c r="U157" s="238"/>
      <c r="V157" s="238"/>
      <c r="W157" s="238"/>
      <c r="X157" s="238"/>
      <c r="Y157" s="238"/>
      <c r="Z157" s="238"/>
      <c r="AA157" s="956"/>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2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26"/>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2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2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26"/>
      <c r="B162" s="256"/>
      <c r="C162" s="255"/>
      <c r="D162" s="256"/>
      <c r="E162" s="255"/>
      <c r="F162" s="318"/>
      <c r="G162" s="237"/>
      <c r="H162" s="238"/>
      <c r="I162" s="238"/>
      <c r="J162" s="238"/>
      <c r="K162" s="238"/>
      <c r="L162" s="238"/>
      <c r="M162" s="238"/>
      <c r="N162" s="238"/>
      <c r="O162" s="238"/>
      <c r="P162" s="239"/>
      <c r="Q162" s="437"/>
      <c r="R162" s="238"/>
      <c r="S162" s="238"/>
      <c r="T162" s="238"/>
      <c r="U162" s="238"/>
      <c r="V162" s="238"/>
      <c r="W162" s="238"/>
      <c r="X162" s="238"/>
      <c r="Y162" s="238"/>
      <c r="Z162" s="238"/>
      <c r="AA162" s="95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26"/>
      <c r="B163" s="256"/>
      <c r="C163" s="255"/>
      <c r="D163" s="256"/>
      <c r="E163" s="255"/>
      <c r="F163" s="318"/>
      <c r="G163" s="237"/>
      <c r="H163" s="238"/>
      <c r="I163" s="238"/>
      <c r="J163" s="238"/>
      <c r="K163" s="238"/>
      <c r="L163" s="238"/>
      <c r="M163" s="238"/>
      <c r="N163" s="238"/>
      <c r="O163" s="238"/>
      <c r="P163" s="239"/>
      <c r="Q163" s="437"/>
      <c r="R163" s="238"/>
      <c r="S163" s="238"/>
      <c r="T163" s="238"/>
      <c r="U163" s="238"/>
      <c r="V163" s="238"/>
      <c r="W163" s="238"/>
      <c r="X163" s="238"/>
      <c r="Y163" s="238"/>
      <c r="Z163" s="238"/>
      <c r="AA163" s="956"/>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26"/>
      <c r="B164" s="256"/>
      <c r="C164" s="255"/>
      <c r="D164" s="256"/>
      <c r="E164" s="255"/>
      <c r="F164" s="318"/>
      <c r="G164" s="237"/>
      <c r="H164" s="238"/>
      <c r="I164" s="238"/>
      <c r="J164" s="238"/>
      <c r="K164" s="238"/>
      <c r="L164" s="238"/>
      <c r="M164" s="238"/>
      <c r="N164" s="238"/>
      <c r="O164" s="238"/>
      <c r="P164" s="239"/>
      <c r="Q164" s="437"/>
      <c r="R164" s="238"/>
      <c r="S164" s="238"/>
      <c r="T164" s="238"/>
      <c r="U164" s="238"/>
      <c r="V164" s="238"/>
      <c r="W164" s="238"/>
      <c r="X164" s="238"/>
      <c r="Y164" s="238"/>
      <c r="Z164" s="238"/>
      <c r="AA164" s="95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2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26"/>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2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2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26"/>
      <c r="B169" s="256"/>
      <c r="C169" s="255"/>
      <c r="D169" s="256"/>
      <c r="E169" s="255"/>
      <c r="F169" s="318"/>
      <c r="G169" s="237"/>
      <c r="H169" s="238"/>
      <c r="I169" s="238"/>
      <c r="J169" s="238"/>
      <c r="K169" s="238"/>
      <c r="L169" s="238"/>
      <c r="M169" s="238"/>
      <c r="N169" s="238"/>
      <c r="O169" s="238"/>
      <c r="P169" s="239"/>
      <c r="Q169" s="437"/>
      <c r="R169" s="238"/>
      <c r="S169" s="238"/>
      <c r="T169" s="238"/>
      <c r="U169" s="238"/>
      <c r="V169" s="238"/>
      <c r="W169" s="238"/>
      <c r="X169" s="238"/>
      <c r="Y169" s="238"/>
      <c r="Z169" s="238"/>
      <c r="AA169" s="95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26"/>
      <c r="B170" s="256"/>
      <c r="C170" s="255"/>
      <c r="D170" s="256"/>
      <c r="E170" s="255"/>
      <c r="F170" s="318"/>
      <c r="G170" s="237"/>
      <c r="H170" s="238"/>
      <c r="I170" s="238"/>
      <c r="J170" s="238"/>
      <c r="K170" s="238"/>
      <c r="L170" s="238"/>
      <c r="M170" s="238"/>
      <c r="N170" s="238"/>
      <c r="O170" s="238"/>
      <c r="P170" s="239"/>
      <c r="Q170" s="437"/>
      <c r="R170" s="238"/>
      <c r="S170" s="238"/>
      <c r="T170" s="238"/>
      <c r="U170" s="238"/>
      <c r="V170" s="238"/>
      <c r="W170" s="238"/>
      <c r="X170" s="238"/>
      <c r="Y170" s="238"/>
      <c r="Z170" s="238"/>
      <c r="AA170" s="956"/>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26"/>
      <c r="B171" s="256"/>
      <c r="C171" s="255"/>
      <c r="D171" s="256"/>
      <c r="E171" s="255"/>
      <c r="F171" s="318"/>
      <c r="G171" s="237"/>
      <c r="H171" s="238"/>
      <c r="I171" s="238"/>
      <c r="J171" s="238"/>
      <c r="K171" s="238"/>
      <c r="L171" s="238"/>
      <c r="M171" s="238"/>
      <c r="N171" s="238"/>
      <c r="O171" s="238"/>
      <c r="P171" s="239"/>
      <c r="Q171" s="437"/>
      <c r="R171" s="238"/>
      <c r="S171" s="238"/>
      <c r="T171" s="238"/>
      <c r="U171" s="238"/>
      <c r="V171" s="238"/>
      <c r="W171" s="238"/>
      <c r="X171" s="238"/>
      <c r="Y171" s="238"/>
      <c r="Z171" s="238"/>
      <c r="AA171" s="95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2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26"/>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2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2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26"/>
      <c r="B176" s="256"/>
      <c r="C176" s="255"/>
      <c r="D176" s="256"/>
      <c r="E176" s="255"/>
      <c r="F176" s="318"/>
      <c r="G176" s="237"/>
      <c r="H176" s="238"/>
      <c r="I176" s="238"/>
      <c r="J176" s="238"/>
      <c r="K176" s="238"/>
      <c r="L176" s="238"/>
      <c r="M176" s="238"/>
      <c r="N176" s="238"/>
      <c r="O176" s="238"/>
      <c r="P176" s="239"/>
      <c r="Q176" s="437"/>
      <c r="R176" s="238"/>
      <c r="S176" s="238"/>
      <c r="T176" s="238"/>
      <c r="U176" s="238"/>
      <c r="V176" s="238"/>
      <c r="W176" s="238"/>
      <c r="X176" s="238"/>
      <c r="Y176" s="238"/>
      <c r="Z176" s="238"/>
      <c r="AA176" s="95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26"/>
      <c r="B177" s="256"/>
      <c r="C177" s="255"/>
      <c r="D177" s="256"/>
      <c r="E177" s="255"/>
      <c r="F177" s="318"/>
      <c r="G177" s="237"/>
      <c r="H177" s="238"/>
      <c r="I177" s="238"/>
      <c r="J177" s="238"/>
      <c r="K177" s="238"/>
      <c r="L177" s="238"/>
      <c r="M177" s="238"/>
      <c r="N177" s="238"/>
      <c r="O177" s="238"/>
      <c r="P177" s="239"/>
      <c r="Q177" s="437"/>
      <c r="R177" s="238"/>
      <c r="S177" s="238"/>
      <c r="T177" s="238"/>
      <c r="U177" s="238"/>
      <c r="V177" s="238"/>
      <c r="W177" s="238"/>
      <c r="X177" s="238"/>
      <c r="Y177" s="238"/>
      <c r="Z177" s="238"/>
      <c r="AA177" s="956"/>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26"/>
      <c r="B178" s="256"/>
      <c r="C178" s="255"/>
      <c r="D178" s="256"/>
      <c r="E178" s="255"/>
      <c r="F178" s="318"/>
      <c r="G178" s="237"/>
      <c r="H178" s="238"/>
      <c r="I178" s="238"/>
      <c r="J178" s="238"/>
      <c r="K178" s="238"/>
      <c r="L178" s="238"/>
      <c r="M178" s="238"/>
      <c r="N178" s="238"/>
      <c r="O178" s="238"/>
      <c r="P178" s="239"/>
      <c r="Q178" s="437"/>
      <c r="R178" s="238"/>
      <c r="S178" s="238"/>
      <c r="T178" s="238"/>
      <c r="U178" s="238"/>
      <c r="V178" s="238"/>
      <c r="W178" s="238"/>
      <c r="X178" s="238"/>
      <c r="Y178" s="238"/>
      <c r="Z178" s="238"/>
      <c r="AA178" s="95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2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26"/>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2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2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26"/>
      <c r="B183" s="256"/>
      <c r="C183" s="255"/>
      <c r="D183" s="256"/>
      <c r="E183" s="255"/>
      <c r="F183" s="318"/>
      <c r="G183" s="237"/>
      <c r="H183" s="238"/>
      <c r="I183" s="238"/>
      <c r="J183" s="238"/>
      <c r="K183" s="238"/>
      <c r="L183" s="238"/>
      <c r="M183" s="238"/>
      <c r="N183" s="238"/>
      <c r="O183" s="238"/>
      <c r="P183" s="239"/>
      <c r="Q183" s="437"/>
      <c r="R183" s="238"/>
      <c r="S183" s="238"/>
      <c r="T183" s="238"/>
      <c r="U183" s="238"/>
      <c r="V183" s="238"/>
      <c r="W183" s="238"/>
      <c r="X183" s="238"/>
      <c r="Y183" s="238"/>
      <c r="Z183" s="238"/>
      <c r="AA183" s="95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26"/>
      <c r="B184" s="256"/>
      <c r="C184" s="255"/>
      <c r="D184" s="256"/>
      <c r="E184" s="255"/>
      <c r="F184" s="318"/>
      <c r="G184" s="237"/>
      <c r="H184" s="238"/>
      <c r="I184" s="238"/>
      <c r="J184" s="238"/>
      <c r="K184" s="238"/>
      <c r="L184" s="238"/>
      <c r="M184" s="238"/>
      <c r="N184" s="238"/>
      <c r="O184" s="238"/>
      <c r="P184" s="239"/>
      <c r="Q184" s="437"/>
      <c r="R184" s="238"/>
      <c r="S184" s="238"/>
      <c r="T184" s="238"/>
      <c r="U184" s="238"/>
      <c r="V184" s="238"/>
      <c r="W184" s="238"/>
      <c r="X184" s="238"/>
      <c r="Y184" s="238"/>
      <c r="Z184" s="238"/>
      <c r="AA184" s="956"/>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26"/>
      <c r="B185" s="256"/>
      <c r="C185" s="255"/>
      <c r="D185" s="256"/>
      <c r="E185" s="255"/>
      <c r="F185" s="318"/>
      <c r="G185" s="237"/>
      <c r="H185" s="238"/>
      <c r="I185" s="238"/>
      <c r="J185" s="238"/>
      <c r="K185" s="238"/>
      <c r="L185" s="238"/>
      <c r="M185" s="238"/>
      <c r="N185" s="238"/>
      <c r="O185" s="238"/>
      <c r="P185" s="239"/>
      <c r="Q185" s="437"/>
      <c r="R185" s="238"/>
      <c r="S185" s="238"/>
      <c r="T185" s="238"/>
      <c r="U185" s="238"/>
      <c r="V185" s="238"/>
      <c r="W185" s="238"/>
      <c r="X185" s="238"/>
      <c r="Y185" s="238"/>
      <c r="Z185" s="238"/>
      <c r="AA185" s="95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2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26"/>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26"/>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26"/>
      <c r="B189" s="256"/>
      <c r="C189" s="255"/>
      <c r="D189" s="256"/>
      <c r="E189" s="43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8"/>
    </row>
    <row r="190" spans="1:50" ht="45" hidden="1" customHeight="1" x14ac:dyDescent="0.2">
      <c r="A190" s="1026"/>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26"/>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26"/>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234</v>
      </c>
      <c r="AR192" s="272"/>
      <c r="AS192" s="272"/>
      <c r="AT192" s="273"/>
      <c r="AU192" s="283" t="s">
        <v>250</v>
      </c>
      <c r="AV192" s="283"/>
      <c r="AW192" s="283"/>
      <c r="AX192" s="284"/>
    </row>
    <row r="193" spans="1:50" ht="18.75" hidden="1" customHeight="1" x14ac:dyDescent="0.2">
      <c r="A193" s="102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
      <c r="A194" s="102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2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26"/>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234</v>
      </c>
      <c r="AR196" s="272"/>
      <c r="AS196" s="272"/>
      <c r="AT196" s="273"/>
      <c r="AU196" s="283" t="s">
        <v>250</v>
      </c>
      <c r="AV196" s="283"/>
      <c r="AW196" s="283"/>
      <c r="AX196" s="284"/>
    </row>
    <row r="197" spans="1:50" ht="18.75" hidden="1" customHeight="1" x14ac:dyDescent="0.2">
      <c r="A197" s="102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
      <c r="A198" s="102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2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26"/>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234</v>
      </c>
      <c r="AR200" s="272"/>
      <c r="AS200" s="272"/>
      <c r="AT200" s="273"/>
      <c r="AU200" s="283" t="s">
        <v>250</v>
      </c>
      <c r="AV200" s="283"/>
      <c r="AW200" s="283"/>
      <c r="AX200" s="284"/>
    </row>
    <row r="201" spans="1:50" ht="18.75" hidden="1" customHeight="1" x14ac:dyDescent="0.2">
      <c r="A201" s="102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
      <c r="A202" s="102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2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26"/>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234</v>
      </c>
      <c r="AR204" s="272"/>
      <c r="AS204" s="272"/>
      <c r="AT204" s="273"/>
      <c r="AU204" s="283" t="s">
        <v>250</v>
      </c>
      <c r="AV204" s="283"/>
      <c r="AW204" s="283"/>
      <c r="AX204" s="284"/>
    </row>
    <row r="205" spans="1:50" ht="18.75" hidden="1" customHeight="1" x14ac:dyDescent="0.2">
      <c r="A205" s="102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
      <c r="A206" s="102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2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26"/>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234</v>
      </c>
      <c r="AR208" s="272"/>
      <c r="AS208" s="272"/>
      <c r="AT208" s="273"/>
      <c r="AU208" s="283" t="s">
        <v>250</v>
      </c>
      <c r="AV208" s="283"/>
      <c r="AW208" s="283"/>
      <c r="AX208" s="284"/>
    </row>
    <row r="209" spans="1:50" ht="18.75" hidden="1" customHeight="1" x14ac:dyDescent="0.2">
      <c r="A209" s="102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
      <c r="A210" s="102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2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26"/>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7"/>
    </row>
    <row r="213" spans="1:50" ht="22.5" hidden="1" customHeight="1" x14ac:dyDescent="0.2">
      <c r="A213" s="102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26"/>
      <c r="B214" s="256"/>
      <c r="C214" s="255"/>
      <c r="D214" s="256"/>
      <c r="E214" s="255"/>
      <c r="F214" s="318"/>
      <c r="G214" s="235"/>
      <c r="H214" s="165"/>
      <c r="I214" s="165"/>
      <c r="J214" s="165"/>
      <c r="K214" s="165"/>
      <c r="L214" s="165"/>
      <c r="M214" s="165"/>
      <c r="N214" s="165"/>
      <c r="O214" s="165"/>
      <c r="P214" s="236"/>
      <c r="Q214" s="1013"/>
      <c r="R214" s="1014"/>
      <c r="S214" s="1014"/>
      <c r="T214" s="1014"/>
      <c r="U214" s="1014"/>
      <c r="V214" s="1014"/>
      <c r="W214" s="1014"/>
      <c r="X214" s="1014"/>
      <c r="Y214" s="1014"/>
      <c r="Z214" s="1014"/>
      <c r="AA214" s="101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26"/>
      <c r="B215" s="256"/>
      <c r="C215" s="255"/>
      <c r="D215" s="256"/>
      <c r="E215" s="255"/>
      <c r="F215" s="318"/>
      <c r="G215" s="237"/>
      <c r="H215" s="238"/>
      <c r="I215" s="238"/>
      <c r="J215" s="238"/>
      <c r="K215" s="238"/>
      <c r="L215" s="238"/>
      <c r="M215" s="238"/>
      <c r="N215" s="238"/>
      <c r="O215" s="238"/>
      <c r="P215" s="239"/>
      <c r="Q215" s="1016"/>
      <c r="R215" s="1017"/>
      <c r="S215" s="1017"/>
      <c r="T215" s="1017"/>
      <c r="U215" s="1017"/>
      <c r="V215" s="1017"/>
      <c r="W215" s="1017"/>
      <c r="X215" s="1017"/>
      <c r="Y215" s="1017"/>
      <c r="Z215" s="1017"/>
      <c r="AA215" s="101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26"/>
      <c r="B216" s="256"/>
      <c r="C216" s="255"/>
      <c r="D216" s="256"/>
      <c r="E216" s="255"/>
      <c r="F216" s="318"/>
      <c r="G216" s="237"/>
      <c r="H216" s="238"/>
      <c r="I216" s="238"/>
      <c r="J216" s="238"/>
      <c r="K216" s="238"/>
      <c r="L216" s="238"/>
      <c r="M216" s="238"/>
      <c r="N216" s="238"/>
      <c r="O216" s="238"/>
      <c r="P216" s="239"/>
      <c r="Q216" s="1016"/>
      <c r="R216" s="1017"/>
      <c r="S216" s="1017"/>
      <c r="T216" s="1017"/>
      <c r="U216" s="1017"/>
      <c r="V216" s="1017"/>
      <c r="W216" s="1017"/>
      <c r="X216" s="1017"/>
      <c r="Y216" s="1017"/>
      <c r="Z216" s="1017"/>
      <c r="AA216" s="1018"/>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26"/>
      <c r="B217" s="256"/>
      <c r="C217" s="255"/>
      <c r="D217" s="256"/>
      <c r="E217" s="255"/>
      <c r="F217" s="318"/>
      <c r="G217" s="237"/>
      <c r="H217" s="238"/>
      <c r="I217" s="238"/>
      <c r="J217" s="238"/>
      <c r="K217" s="238"/>
      <c r="L217" s="238"/>
      <c r="M217" s="238"/>
      <c r="N217" s="238"/>
      <c r="O217" s="238"/>
      <c r="P217" s="239"/>
      <c r="Q217" s="1016"/>
      <c r="R217" s="1017"/>
      <c r="S217" s="1017"/>
      <c r="T217" s="1017"/>
      <c r="U217" s="1017"/>
      <c r="V217" s="1017"/>
      <c r="W217" s="1017"/>
      <c r="X217" s="1017"/>
      <c r="Y217" s="1017"/>
      <c r="Z217" s="1017"/>
      <c r="AA217" s="101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26"/>
      <c r="B218" s="256"/>
      <c r="C218" s="255"/>
      <c r="D218" s="256"/>
      <c r="E218" s="255"/>
      <c r="F218" s="318"/>
      <c r="G218" s="240"/>
      <c r="H218" s="168"/>
      <c r="I218" s="168"/>
      <c r="J218" s="168"/>
      <c r="K218" s="168"/>
      <c r="L218" s="168"/>
      <c r="M218" s="168"/>
      <c r="N218" s="168"/>
      <c r="O218" s="168"/>
      <c r="P218" s="241"/>
      <c r="Q218" s="1019"/>
      <c r="R218" s="1020"/>
      <c r="S218" s="1020"/>
      <c r="T218" s="1020"/>
      <c r="U218" s="1020"/>
      <c r="V218" s="1020"/>
      <c r="W218" s="1020"/>
      <c r="X218" s="1020"/>
      <c r="Y218" s="1020"/>
      <c r="Z218" s="1020"/>
      <c r="AA218" s="102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26"/>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2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26"/>
      <c r="B221" s="256"/>
      <c r="C221" s="255"/>
      <c r="D221" s="256"/>
      <c r="E221" s="255"/>
      <c r="F221" s="318"/>
      <c r="G221" s="235"/>
      <c r="H221" s="165"/>
      <c r="I221" s="165"/>
      <c r="J221" s="165"/>
      <c r="K221" s="165"/>
      <c r="L221" s="165"/>
      <c r="M221" s="165"/>
      <c r="N221" s="165"/>
      <c r="O221" s="165"/>
      <c r="P221" s="236"/>
      <c r="Q221" s="1013"/>
      <c r="R221" s="1014"/>
      <c r="S221" s="1014"/>
      <c r="T221" s="1014"/>
      <c r="U221" s="1014"/>
      <c r="V221" s="1014"/>
      <c r="W221" s="1014"/>
      <c r="X221" s="1014"/>
      <c r="Y221" s="1014"/>
      <c r="Z221" s="1014"/>
      <c r="AA221" s="101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26"/>
      <c r="B222" s="256"/>
      <c r="C222" s="255"/>
      <c r="D222" s="256"/>
      <c r="E222" s="255"/>
      <c r="F222" s="318"/>
      <c r="G222" s="237"/>
      <c r="H222" s="238"/>
      <c r="I222" s="238"/>
      <c r="J222" s="238"/>
      <c r="K222" s="238"/>
      <c r="L222" s="238"/>
      <c r="M222" s="238"/>
      <c r="N222" s="238"/>
      <c r="O222" s="238"/>
      <c r="P222" s="239"/>
      <c r="Q222" s="1016"/>
      <c r="R222" s="1017"/>
      <c r="S222" s="1017"/>
      <c r="T222" s="1017"/>
      <c r="U222" s="1017"/>
      <c r="V222" s="1017"/>
      <c r="W222" s="1017"/>
      <c r="X222" s="1017"/>
      <c r="Y222" s="1017"/>
      <c r="Z222" s="1017"/>
      <c r="AA222" s="101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26"/>
      <c r="B223" s="256"/>
      <c r="C223" s="255"/>
      <c r="D223" s="256"/>
      <c r="E223" s="255"/>
      <c r="F223" s="318"/>
      <c r="G223" s="237"/>
      <c r="H223" s="238"/>
      <c r="I223" s="238"/>
      <c r="J223" s="238"/>
      <c r="K223" s="238"/>
      <c r="L223" s="238"/>
      <c r="M223" s="238"/>
      <c r="N223" s="238"/>
      <c r="O223" s="238"/>
      <c r="P223" s="239"/>
      <c r="Q223" s="1016"/>
      <c r="R223" s="1017"/>
      <c r="S223" s="1017"/>
      <c r="T223" s="1017"/>
      <c r="U223" s="1017"/>
      <c r="V223" s="1017"/>
      <c r="W223" s="1017"/>
      <c r="X223" s="1017"/>
      <c r="Y223" s="1017"/>
      <c r="Z223" s="1017"/>
      <c r="AA223" s="1018"/>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26"/>
      <c r="B224" s="256"/>
      <c r="C224" s="255"/>
      <c r="D224" s="256"/>
      <c r="E224" s="255"/>
      <c r="F224" s="318"/>
      <c r="G224" s="237"/>
      <c r="H224" s="238"/>
      <c r="I224" s="238"/>
      <c r="J224" s="238"/>
      <c r="K224" s="238"/>
      <c r="L224" s="238"/>
      <c r="M224" s="238"/>
      <c r="N224" s="238"/>
      <c r="O224" s="238"/>
      <c r="P224" s="239"/>
      <c r="Q224" s="1016"/>
      <c r="R224" s="1017"/>
      <c r="S224" s="1017"/>
      <c r="T224" s="1017"/>
      <c r="U224" s="1017"/>
      <c r="V224" s="1017"/>
      <c r="W224" s="1017"/>
      <c r="X224" s="1017"/>
      <c r="Y224" s="1017"/>
      <c r="Z224" s="1017"/>
      <c r="AA224" s="101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26"/>
      <c r="B225" s="256"/>
      <c r="C225" s="255"/>
      <c r="D225" s="256"/>
      <c r="E225" s="255"/>
      <c r="F225" s="318"/>
      <c r="G225" s="240"/>
      <c r="H225" s="168"/>
      <c r="I225" s="168"/>
      <c r="J225" s="168"/>
      <c r="K225" s="168"/>
      <c r="L225" s="168"/>
      <c r="M225" s="168"/>
      <c r="N225" s="168"/>
      <c r="O225" s="168"/>
      <c r="P225" s="241"/>
      <c r="Q225" s="1019"/>
      <c r="R225" s="1020"/>
      <c r="S225" s="1020"/>
      <c r="T225" s="1020"/>
      <c r="U225" s="1020"/>
      <c r="V225" s="1020"/>
      <c r="W225" s="1020"/>
      <c r="X225" s="1020"/>
      <c r="Y225" s="1020"/>
      <c r="Z225" s="1020"/>
      <c r="AA225" s="102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26"/>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2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26"/>
      <c r="B228" s="256"/>
      <c r="C228" s="255"/>
      <c r="D228" s="256"/>
      <c r="E228" s="255"/>
      <c r="F228" s="318"/>
      <c r="G228" s="235"/>
      <c r="H228" s="165"/>
      <c r="I228" s="165"/>
      <c r="J228" s="165"/>
      <c r="K228" s="165"/>
      <c r="L228" s="165"/>
      <c r="M228" s="165"/>
      <c r="N228" s="165"/>
      <c r="O228" s="165"/>
      <c r="P228" s="236"/>
      <c r="Q228" s="1013"/>
      <c r="R228" s="1014"/>
      <c r="S228" s="1014"/>
      <c r="T228" s="1014"/>
      <c r="U228" s="1014"/>
      <c r="V228" s="1014"/>
      <c r="W228" s="1014"/>
      <c r="X228" s="1014"/>
      <c r="Y228" s="1014"/>
      <c r="Z228" s="1014"/>
      <c r="AA228" s="101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26"/>
      <c r="B229" s="256"/>
      <c r="C229" s="255"/>
      <c r="D229" s="256"/>
      <c r="E229" s="255"/>
      <c r="F229" s="318"/>
      <c r="G229" s="237"/>
      <c r="H229" s="238"/>
      <c r="I229" s="238"/>
      <c r="J229" s="238"/>
      <c r="K229" s="238"/>
      <c r="L229" s="238"/>
      <c r="M229" s="238"/>
      <c r="N229" s="238"/>
      <c r="O229" s="238"/>
      <c r="P229" s="239"/>
      <c r="Q229" s="1016"/>
      <c r="R229" s="1017"/>
      <c r="S229" s="1017"/>
      <c r="T229" s="1017"/>
      <c r="U229" s="1017"/>
      <c r="V229" s="1017"/>
      <c r="W229" s="1017"/>
      <c r="X229" s="1017"/>
      <c r="Y229" s="1017"/>
      <c r="Z229" s="1017"/>
      <c r="AA229" s="101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26"/>
      <c r="B230" s="256"/>
      <c r="C230" s="255"/>
      <c r="D230" s="256"/>
      <c r="E230" s="255"/>
      <c r="F230" s="318"/>
      <c r="G230" s="237"/>
      <c r="H230" s="238"/>
      <c r="I230" s="238"/>
      <c r="J230" s="238"/>
      <c r="K230" s="238"/>
      <c r="L230" s="238"/>
      <c r="M230" s="238"/>
      <c r="N230" s="238"/>
      <c r="O230" s="238"/>
      <c r="P230" s="239"/>
      <c r="Q230" s="1016"/>
      <c r="R230" s="1017"/>
      <c r="S230" s="1017"/>
      <c r="T230" s="1017"/>
      <c r="U230" s="1017"/>
      <c r="V230" s="1017"/>
      <c r="W230" s="1017"/>
      <c r="X230" s="1017"/>
      <c r="Y230" s="1017"/>
      <c r="Z230" s="1017"/>
      <c r="AA230" s="1018"/>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26"/>
      <c r="B231" s="256"/>
      <c r="C231" s="255"/>
      <c r="D231" s="256"/>
      <c r="E231" s="255"/>
      <c r="F231" s="318"/>
      <c r="G231" s="237"/>
      <c r="H231" s="238"/>
      <c r="I231" s="238"/>
      <c r="J231" s="238"/>
      <c r="K231" s="238"/>
      <c r="L231" s="238"/>
      <c r="M231" s="238"/>
      <c r="N231" s="238"/>
      <c r="O231" s="238"/>
      <c r="P231" s="239"/>
      <c r="Q231" s="1016"/>
      <c r="R231" s="1017"/>
      <c r="S231" s="1017"/>
      <c r="T231" s="1017"/>
      <c r="U231" s="1017"/>
      <c r="V231" s="1017"/>
      <c r="W231" s="1017"/>
      <c r="X231" s="1017"/>
      <c r="Y231" s="1017"/>
      <c r="Z231" s="1017"/>
      <c r="AA231" s="101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26"/>
      <c r="B232" s="256"/>
      <c r="C232" s="255"/>
      <c r="D232" s="256"/>
      <c r="E232" s="255"/>
      <c r="F232" s="318"/>
      <c r="G232" s="240"/>
      <c r="H232" s="168"/>
      <c r="I232" s="168"/>
      <c r="J232" s="168"/>
      <c r="K232" s="168"/>
      <c r="L232" s="168"/>
      <c r="M232" s="168"/>
      <c r="N232" s="168"/>
      <c r="O232" s="168"/>
      <c r="P232" s="241"/>
      <c r="Q232" s="1019"/>
      <c r="R232" s="1020"/>
      <c r="S232" s="1020"/>
      <c r="T232" s="1020"/>
      <c r="U232" s="1020"/>
      <c r="V232" s="1020"/>
      <c r="W232" s="1020"/>
      <c r="X232" s="1020"/>
      <c r="Y232" s="1020"/>
      <c r="Z232" s="1020"/>
      <c r="AA232" s="102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26"/>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2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26"/>
      <c r="B235" s="256"/>
      <c r="C235" s="255"/>
      <c r="D235" s="256"/>
      <c r="E235" s="255"/>
      <c r="F235" s="318"/>
      <c r="G235" s="235"/>
      <c r="H235" s="165"/>
      <c r="I235" s="165"/>
      <c r="J235" s="165"/>
      <c r="K235" s="165"/>
      <c r="L235" s="165"/>
      <c r="M235" s="165"/>
      <c r="N235" s="165"/>
      <c r="O235" s="165"/>
      <c r="P235" s="236"/>
      <c r="Q235" s="1013"/>
      <c r="R235" s="1014"/>
      <c r="S235" s="1014"/>
      <c r="T235" s="1014"/>
      <c r="U235" s="1014"/>
      <c r="V235" s="1014"/>
      <c r="W235" s="1014"/>
      <c r="X235" s="1014"/>
      <c r="Y235" s="1014"/>
      <c r="Z235" s="1014"/>
      <c r="AA235" s="101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26"/>
      <c r="B236" s="256"/>
      <c r="C236" s="255"/>
      <c r="D236" s="256"/>
      <c r="E236" s="255"/>
      <c r="F236" s="318"/>
      <c r="G236" s="237"/>
      <c r="H236" s="238"/>
      <c r="I236" s="238"/>
      <c r="J236" s="238"/>
      <c r="K236" s="238"/>
      <c r="L236" s="238"/>
      <c r="M236" s="238"/>
      <c r="N236" s="238"/>
      <c r="O236" s="238"/>
      <c r="P236" s="239"/>
      <c r="Q236" s="1016"/>
      <c r="R236" s="1017"/>
      <c r="S236" s="1017"/>
      <c r="T236" s="1017"/>
      <c r="U236" s="1017"/>
      <c r="V236" s="1017"/>
      <c r="W236" s="1017"/>
      <c r="X236" s="1017"/>
      <c r="Y236" s="1017"/>
      <c r="Z236" s="1017"/>
      <c r="AA236" s="101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26"/>
      <c r="B237" s="256"/>
      <c r="C237" s="255"/>
      <c r="D237" s="256"/>
      <c r="E237" s="255"/>
      <c r="F237" s="318"/>
      <c r="G237" s="237"/>
      <c r="H237" s="238"/>
      <c r="I237" s="238"/>
      <c r="J237" s="238"/>
      <c r="K237" s="238"/>
      <c r="L237" s="238"/>
      <c r="M237" s="238"/>
      <c r="N237" s="238"/>
      <c r="O237" s="238"/>
      <c r="P237" s="239"/>
      <c r="Q237" s="1016"/>
      <c r="R237" s="1017"/>
      <c r="S237" s="1017"/>
      <c r="T237" s="1017"/>
      <c r="U237" s="1017"/>
      <c r="V237" s="1017"/>
      <c r="W237" s="1017"/>
      <c r="X237" s="1017"/>
      <c r="Y237" s="1017"/>
      <c r="Z237" s="1017"/>
      <c r="AA237" s="1018"/>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26"/>
      <c r="B238" s="256"/>
      <c r="C238" s="255"/>
      <c r="D238" s="256"/>
      <c r="E238" s="255"/>
      <c r="F238" s="318"/>
      <c r="G238" s="237"/>
      <c r="H238" s="238"/>
      <c r="I238" s="238"/>
      <c r="J238" s="238"/>
      <c r="K238" s="238"/>
      <c r="L238" s="238"/>
      <c r="M238" s="238"/>
      <c r="N238" s="238"/>
      <c r="O238" s="238"/>
      <c r="P238" s="239"/>
      <c r="Q238" s="1016"/>
      <c r="R238" s="1017"/>
      <c r="S238" s="1017"/>
      <c r="T238" s="1017"/>
      <c r="U238" s="1017"/>
      <c r="V238" s="1017"/>
      <c r="W238" s="1017"/>
      <c r="X238" s="1017"/>
      <c r="Y238" s="1017"/>
      <c r="Z238" s="1017"/>
      <c r="AA238" s="101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26"/>
      <c r="B239" s="256"/>
      <c r="C239" s="255"/>
      <c r="D239" s="256"/>
      <c r="E239" s="255"/>
      <c r="F239" s="318"/>
      <c r="G239" s="240"/>
      <c r="H239" s="168"/>
      <c r="I239" s="168"/>
      <c r="J239" s="168"/>
      <c r="K239" s="168"/>
      <c r="L239" s="168"/>
      <c r="M239" s="168"/>
      <c r="N239" s="168"/>
      <c r="O239" s="168"/>
      <c r="P239" s="241"/>
      <c r="Q239" s="1019"/>
      <c r="R239" s="1020"/>
      <c r="S239" s="1020"/>
      <c r="T239" s="1020"/>
      <c r="U239" s="1020"/>
      <c r="V239" s="1020"/>
      <c r="W239" s="1020"/>
      <c r="X239" s="1020"/>
      <c r="Y239" s="1020"/>
      <c r="Z239" s="1020"/>
      <c r="AA239" s="102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26"/>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2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26"/>
      <c r="B242" s="256"/>
      <c r="C242" s="255"/>
      <c r="D242" s="256"/>
      <c r="E242" s="255"/>
      <c r="F242" s="318"/>
      <c r="G242" s="235"/>
      <c r="H242" s="165"/>
      <c r="I242" s="165"/>
      <c r="J242" s="165"/>
      <c r="K242" s="165"/>
      <c r="L242" s="165"/>
      <c r="M242" s="165"/>
      <c r="N242" s="165"/>
      <c r="O242" s="165"/>
      <c r="P242" s="236"/>
      <c r="Q242" s="1013"/>
      <c r="R242" s="1014"/>
      <c r="S242" s="1014"/>
      <c r="T242" s="1014"/>
      <c r="U242" s="1014"/>
      <c r="V242" s="1014"/>
      <c r="W242" s="1014"/>
      <c r="X242" s="1014"/>
      <c r="Y242" s="1014"/>
      <c r="Z242" s="1014"/>
      <c r="AA242" s="101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26"/>
      <c r="B243" s="256"/>
      <c r="C243" s="255"/>
      <c r="D243" s="256"/>
      <c r="E243" s="255"/>
      <c r="F243" s="318"/>
      <c r="G243" s="237"/>
      <c r="H243" s="238"/>
      <c r="I243" s="238"/>
      <c r="J243" s="238"/>
      <c r="K243" s="238"/>
      <c r="L243" s="238"/>
      <c r="M243" s="238"/>
      <c r="N243" s="238"/>
      <c r="O243" s="238"/>
      <c r="P243" s="239"/>
      <c r="Q243" s="1016"/>
      <c r="R243" s="1017"/>
      <c r="S243" s="1017"/>
      <c r="T243" s="1017"/>
      <c r="U243" s="1017"/>
      <c r="V243" s="1017"/>
      <c r="W243" s="1017"/>
      <c r="X243" s="1017"/>
      <c r="Y243" s="1017"/>
      <c r="Z243" s="1017"/>
      <c r="AA243" s="101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26"/>
      <c r="B244" s="256"/>
      <c r="C244" s="255"/>
      <c r="D244" s="256"/>
      <c r="E244" s="255"/>
      <c r="F244" s="318"/>
      <c r="G244" s="237"/>
      <c r="H244" s="238"/>
      <c r="I244" s="238"/>
      <c r="J244" s="238"/>
      <c r="K244" s="238"/>
      <c r="L244" s="238"/>
      <c r="M244" s="238"/>
      <c r="N244" s="238"/>
      <c r="O244" s="238"/>
      <c r="P244" s="239"/>
      <c r="Q244" s="1016"/>
      <c r="R244" s="1017"/>
      <c r="S244" s="1017"/>
      <c r="T244" s="1017"/>
      <c r="U244" s="1017"/>
      <c r="V244" s="1017"/>
      <c r="W244" s="1017"/>
      <c r="X244" s="1017"/>
      <c r="Y244" s="1017"/>
      <c r="Z244" s="1017"/>
      <c r="AA244" s="1018"/>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26"/>
      <c r="B245" s="256"/>
      <c r="C245" s="255"/>
      <c r="D245" s="256"/>
      <c r="E245" s="255"/>
      <c r="F245" s="318"/>
      <c r="G245" s="237"/>
      <c r="H245" s="238"/>
      <c r="I245" s="238"/>
      <c r="J245" s="238"/>
      <c r="K245" s="238"/>
      <c r="L245" s="238"/>
      <c r="M245" s="238"/>
      <c r="N245" s="238"/>
      <c r="O245" s="238"/>
      <c r="P245" s="239"/>
      <c r="Q245" s="1016"/>
      <c r="R245" s="1017"/>
      <c r="S245" s="1017"/>
      <c r="T245" s="1017"/>
      <c r="U245" s="1017"/>
      <c r="V245" s="1017"/>
      <c r="W245" s="1017"/>
      <c r="X245" s="1017"/>
      <c r="Y245" s="1017"/>
      <c r="Z245" s="1017"/>
      <c r="AA245" s="101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26"/>
      <c r="B246" s="256"/>
      <c r="C246" s="255"/>
      <c r="D246" s="256"/>
      <c r="E246" s="319"/>
      <c r="F246" s="320"/>
      <c r="G246" s="240"/>
      <c r="H246" s="168"/>
      <c r="I246" s="168"/>
      <c r="J246" s="168"/>
      <c r="K246" s="168"/>
      <c r="L246" s="168"/>
      <c r="M246" s="168"/>
      <c r="N246" s="168"/>
      <c r="O246" s="168"/>
      <c r="P246" s="241"/>
      <c r="Q246" s="1019"/>
      <c r="R246" s="1020"/>
      <c r="S246" s="1020"/>
      <c r="T246" s="1020"/>
      <c r="U246" s="1020"/>
      <c r="V246" s="1020"/>
      <c r="W246" s="1020"/>
      <c r="X246" s="1020"/>
      <c r="Y246" s="1020"/>
      <c r="Z246" s="1020"/>
      <c r="AA246" s="102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26"/>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2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26"/>
      <c r="B249" s="256"/>
      <c r="C249" s="255"/>
      <c r="D249" s="256"/>
      <c r="E249" s="43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8"/>
    </row>
    <row r="250" spans="1:50" ht="45" hidden="1" customHeight="1" x14ac:dyDescent="0.2">
      <c r="A250" s="1026"/>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26"/>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26"/>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234</v>
      </c>
      <c r="AR252" s="272"/>
      <c r="AS252" s="272"/>
      <c r="AT252" s="273"/>
      <c r="AU252" s="283" t="s">
        <v>250</v>
      </c>
      <c r="AV252" s="283"/>
      <c r="AW252" s="283"/>
      <c r="AX252" s="284"/>
    </row>
    <row r="253" spans="1:50" ht="18.75" hidden="1" customHeight="1" x14ac:dyDescent="0.2">
      <c r="A253" s="102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
      <c r="A254" s="102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2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26"/>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234</v>
      </c>
      <c r="AR256" s="272"/>
      <c r="AS256" s="272"/>
      <c r="AT256" s="273"/>
      <c r="AU256" s="283" t="s">
        <v>250</v>
      </c>
      <c r="AV256" s="283"/>
      <c r="AW256" s="283"/>
      <c r="AX256" s="284"/>
    </row>
    <row r="257" spans="1:50" ht="18.75" hidden="1" customHeight="1" x14ac:dyDescent="0.2">
      <c r="A257" s="102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2">
      <c r="A258" s="102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2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26"/>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234</v>
      </c>
      <c r="AR260" s="272"/>
      <c r="AS260" s="272"/>
      <c r="AT260" s="273"/>
      <c r="AU260" s="283" t="s">
        <v>250</v>
      </c>
      <c r="AV260" s="283"/>
      <c r="AW260" s="283"/>
      <c r="AX260" s="284"/>
    </row>
    <row r="261" spans="1:50" ht="18.75" hidden="1" customHeight="1" x14ac:dyDescent="0.2">
      <c r="A261" s="102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
      <c r="A262" s="102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2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26"/>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234</v>
      </c>
      <c r="AR264" s="173"/>
      <c r="AS264" s="173"/>
      <c r="AT264" s="174"/>
      <c r="AU264" s="138" t="s">
        <v>250</v>
      </c>
      <c r="AV264" s="138"/>
      <c r="AW264" s="138"/>
      <c r="AX264" s="139"/>
    </row>
    <row r="265" spans="1:50" ht="18.75" hidden="1" customHeight="1" x14ac:dyDescent="0.2">
      <c r="A265" s="102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
      <c r="A266" s="102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2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26"/>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234</v>
      </c>
      <c r="AR268" s="272"/>
      <c r="AS268" s="272"/>
      <c r="AT268" s="273"/>
      <c r="AU268" s="283" t="s">
        <v>250</v>
      </c>
      <c r="AV268" s="283"/>
      <c r="AW268" s="283"/>
      <c r="AX268" s="284"/>
    </row>
    <row r="269" spans="1:50" ht="18.75" hidden="1" customHeight="1" x14ac:dyDescent="0.2">
      <c r="A269" s="102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
      <c r="A270" s="102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2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26"/>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7"/>
    </row>
    <row r="273" spans="1:50" ht="22.5" hidden="1" customHeight="1" x14ac:dyDescent="0.2">
      <c r="A273" s="102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26"/>
      <c r="B274" s="256"/>
      <c r="C274" s="255"/>
      <c r="D274" s="256"/>
      <c r="E274" s="255"/>
      <c r="F274" s="318"/>
      <c r="G274" s="235"/>
      <c r="H274" s="165"/>
      <c r="I274" s="165"/>
      <c r="J274" s="165"/>
      <c r="K274" s="165"/>
      <c r="L274" s="165"/>
      <c r="M274" s="165"/>
      <c r="N274" s="165"/>
      <c r="O274" s="165"/>
      <c r="P274" s="236"/>
      <c r="Q274" s="1013"/>
      <c r="R274" s="1014"/>
      <c r="S274" s="1014"/>
      <c r="T274" s="1014"/>
      <c r="U274" s="1014"/>
      <c r="V274" s="1014"/>
      <c r="W274" s="1014"/>
      <c r="X274" s="1014"/>
      <c r="Y274" s="1014"/>
      <c r="Z274" s="1014"/>
      <c r="AA274" s="101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26"/>
      <c r="B275" s="256"/>
      <c r="C275" s="255"/>
      <c r="D275" s="256"/>
      <c r="E275" s="255"/>
      <c r="F275" s="318"/>
      <c r="G275" s="237"/>
      <c r="H275" s="238"/>
      <c r="I275" s="238"/>
      <c r="J275" s="238"/>
      <c r="K275" s="238"/>
      <c r="L275" s="238"/>
      <c r="M275" s="238"/>
      <c r="N275" s="238"/>
      <c r="O275" s="238"/>
      <c r="P275" s="239"/>
      <c r="Q275" s="1016"/>
      <c r="R275" s="1017"/>
      <c r="S275" s="1017"/>
      <c r="T275" s="1017"/>
      <c r="U275" s="1017"/>
      <c r="V275" s="1017"/>
      <c r="W275" s="1017"/>
      <c r="X275" s="1017"/>
      <c r="Y275" s="1017"/>
      <c r="Z275" s="1017"/>
      <c r="AA275" s="101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26"/>
      <c r="B276" s="256"/>
      <c r="C276" s="255"/>
      <c r="D276" s="256"/>
      <c r="E276" s="255"/>
      <c r="F276" s="318"/>
      <c r="G276" s="237"/>
      <c r="H276" s="238"/>
      <c r="I276" s="238"/>
      <c r="J276" s="238"/>
      <c r="K276" s="238"/>
      <c r="L276" s="238"/>
      <c r="M276" s="238"/>
      <c r="N276" s="238"/>
      <c r="O276" s="238"/>
      <c r="P276" s="239"/>
      <c r="Q276" s="1016"/>
      <c r="R276" s="1017"/>
      <c r="S276" s="1017"/>
      <c r="T276" s="1017"/>
      <c r="U276" s="1017"/>
      <c r="V276" s="1017"/>
      <c r="W276" s="1017"/>
      <c r="X276" s="1017"/>
      <c r="Y276" s="1017"/>
      <c r="Z276" s="1017"/>
      <c r="AA276" s="1018"/>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26"/>
      <c r="B277" s="256"/>
      <c r="C277" s="255"/>
      <c r="D277" s="256"/>
      <c r="E277" s="255"/>
      <c r="F277" s="318"/>
      <c r="G277" s="237"/>
      <c r="H277" s="238"/>
      <c r="I277" s="238"/>
      <c r="J277" s="238"/>
      <c r="K277" s="238"/>
      <c r="L277" s="238"/>
      <c r="M277" s="238"/>
      <c r="N277" s="238"/>
      <c r="O277" s="238"/>
      <c r="P277" s="239"/>
      <c r="Q277" s="1016"/>
      <c r="R277" s="1017"/>
      <c r="S277" s="1017"/>
      <c r="T277" s="1017"/>
      <c r="U277" s="1017"/>
      <c r="V277" s="1017"/>
      <c r="W277" s="1017"/>
      <c r="X277" s="1017"/>
      <c r="Y277" s="1017"/>
      <c r="Z277" s="1017"/>
      <c r="AA277" s="101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26"/>
      <c r="B278" s="256"/>
      <c r="C278" s="255"/>
      <c r="D278" s="256"/>
      <c r="E278" s="255"/>
      <c r="F278" s="318"/>
      <c r="G278" s="240"/>
      <c r="H278" s="168"/>
      <c r="I278" s="168"/>
      <c r="J278" s="168"/>
      <c r="K278" s="168"/>
      <c r="L278" s="168"/>
      <c r="M278" s="168"/>
      <c r="N278" s="168"/>
      <c r="O278" s="168"/>
      <c r="P278" s="241"/>
      <c r="Q278" s="1019"/>
      <c r="R278" s="1020"/>
      <c r="S278" s="1020"/>
      <c r="T278" s="1020"/>
      <c r="U278" s="1020"/>
      <c r="V278" s="1020"/>
      <c r="W278" s="1020"/>
      <c r="X278" s="1020"/>
      <c r="Y278" s="1020"/>
      <c r="Z278" s="1020"/>
      <c r="AA278" s="102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26"/>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2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26"/>
      <c r="B281" s="256"/>
      <c r="C281" s="255"/>
      <c r="D281" s="256"/>
      <c r="E281" s="255"/>
      <c r="F281" s="318"/>
      <c r="G281" s="235"/>
      <c r="H281" s="165"/>
      <c r="I281" s="165"/>
      <c r="J281" s="165"/>
      <c r="K281" s="165"/>
      <c r="L281" s="165"/>
      <c r="M281" s="165"/>
      <c r="N281" s="165"/>
      <c r="O281" s="165"/>
      <c r="P281" s="236"/>
      <c r="Q281" s="1013"/>
      <c r="R281" s="1014"/>
      <c r="S281" s="1014"/>
      <c r="T281" s="1014"/>
      <c r="U281" s="1014"/>
      <c r="V281" s="1014"/>
      <c r="W281" s="1014"/>
      <c r="X281" s="1014"/>
      <c r="Y281" s="1014"/>
      <c r="Z281" s="1014"/>
      <c r="AA281" s="101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26"/>
      <c r="B282" s="256"/>
      <c r="C282" s="255"/>
      <c r="D282" s="256"/>
      <c r="E282" s="255"/>
      <c r="F282" s="318"/>
      <c r="G282" s="237"/>
      <c r="H282" s="238"/>
      <c r="I282" s="238"/>
      <c r="J282" s="238"/>
      <c r="K282" s="238"/>
      <c r="L282" s="238"/>
      <c r="M282" s="238"/>
      <c r="N282" s="238"/>
      <c r="O282" s="238"/>
      <c r="P282" s="239"/>
      <c r="Q282" s="1016"/>
      <c r="R282" s="1017"/>
      <c r="S282" s="1017"/>
      <c r="T282" s="1017"/>
      <c r="U282" s="1017"/>
      <c r="V282" s="1017"/>
      <c r="W282" s="1017"/>
      <c r="X282" s="1017"/>
      <c r="Y282" s="1017"/>
      <c r="Z282" s="1017"/>
      <c r="AA282" s="101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26"/>
      <c r="B283" s="256"/>
      <c r="C283" s="255"/>
      <c r="D283" s="256"/>
      <c r="E283" s="255"/>
      <c r="F283" s="318"/>
      <c r="G283" s="237"/>
      <c r="H283" s="238"/>
      <c r="I283" s="238"/>
      <c r="J283" s="238"/>
      <c r="K283" s="238"/>
      <c r="L283" s="238"/>
      <c r="M283" s="238"/>
      <c r="N283" s="238"/>
      <c r="O283" s="238"/>
      <c r="P283" s="239"/>
      <c r="Q283" s="1016"/>
      <c r="R283" s="1017"/>
      <c r="S283" s="1017"/>
      <c r="T283" s="1017"/>
      <c r="U283" s="1017"/>
      <c r="V283" s="1017"/>
      <c r="W283" s="1017"/>
      <c r="X283" s="1017"/>
      <c r="Y283" s="1017"/>
      <c r="Z283" s="1017"/>
      <c r="AA283" s="1018"/>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26"/>
      <c r="B284" s="256"/>
      <c r="C284" s="255"/>
      <c r="D284" s="256"/>
      <c r="E284" s="255"/>
      <c r="F284" s="318"/>
      <c r="G284" s="237"/>
      <c r="H284" s="238"/>
      <c r="I284" s="238"/>
      <c r="J284" s="238"/>
      <c r="K284" s="238"/>
      <c r="L284" s="238"/>
      <c r="M284" s="238"/>
      <c r="N284" s="238"/>
      <c r="O284" s="238"/>
      <c r="P284" s="239"/>
      <c r="Q284" s="1016"/>
      <c r="R284" s="1017"/>
      <c r="S284" s="1017"/>
      <c r="T284" s="1017"/>
      <c r="U284" s="1017"/>
      <c r="V284" s="1017"/>
      <c r="W284" s="1017"/>
      <c r="X284" s="1017"/>
      <c r="Y284" s="1017"/>
      <c r="Z284" s="1017"/>
      <c r="AA284" s="101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26"/>
      <c r="B285" s="256"/>
      <c r="C285" s="255"/>
      <c r="D285" s="256"/>
      <c r="E285" s="255"/>
      <c r="F285" s="318"/>
      <c r="G285" s="240"/>
      <c r="H285" s="168"/>
      <c r="I285" s="168"/>
      <c r="J285" s="168"/>
      <c r="K285" s="168"/>
      <c r="L285" s="168"/>
      <c r="M285" s="168"/>
      <c r="N285" s="168"/>
      <c r="O285" s="168"/>
      <c r="P285" s="241"/>
      <c r="Q285" s="1019"/>
      <c r="R285" s="1020"/>
      <c r="S285" s="1020"/>
      <c r="T285" s="1020"/>
      <c r="U285" s="1020"/>
      <c r="V285" s="1020"/>
      <c r="W285" s="1020"/>
      <c r="X285" s="1020"/>
      <c r="Y285" s="1020"/>
      <c r="Z285" s="1020"/>
      <c r="AA285" s="102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26"/>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2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26"/>
      <c r="B288" s="256"/>
      <c r="C288" s="255"/>
      <c r="D288" s="256"/>
      <c r="E288" s="255"/>
      <c r="F288" s="318"/>
      <c r="G288" s="235"/>
      <c r="H288" s="165"/>
      <c r="I288" s="165"/>
      <c r="J288" s="165"/>
      <c r="K288" s="165"/>
      <c r="L288" s="165"/>
      <c r="M288" s="165"/>
      <c r="N288" s="165"/>
      <c r="O288" s="165"/>
      <c r="P288" s="236"/>
      <c r="Q288" s="1013"/>
      <c r="R288" s="1014"/>
      <c r="S288" s="1014"/>
      <c r="T288" s="1014"/>
      <c r="U288" s="1014"/>
      <c r="V288" s="1014"/>
      <c r="W288" s="1014"/>
      <c r="X288" s="1014"/>
      <c r="Y288" s="1014"/>
      <c r="Z288" s="1014"/>
      <c r="AA288" s="101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26"/>
      <c r="B289" s="256"/>
      <c r="C289" s="255"/>
      <c r="D289" s="256"/>
      <c r="E289" s="255"/>
      <c r="F289" s="318"/>
      <c r="G289" s="237"/>
      <c r="H289" s="238"/>
      <c r="I289" s="238"/>
      <c r="J289" s="238"/>
      <c r="K289" s="238"/>
      <c r="L289" s="238"/>
      <c r="M289" s="238"/>
      <c r="N289" s="238"/>
      <c r="O289" s="238"/>
      <c r="P289" s="239"/>
      <c r="Q289" s="1016"/>
      <c r="R289" s="1017"/>
      <c r="S289" s="1017"/>
      <c r="T289" s="1017"/>
      <c r="U289" s="1017"/>
      <c r="V289" s="1017"/>
      <c r="W289" s="1017"/>
      <c r="X289" s="1017"/>
      <c r="Y289" s="1017"/>
      <c r="Z289" s="1017"/>
      <c r="AA289" s="101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26"/>
      <c r="B290" s="256"/>
      <c r="C290" s="255"/>
      <c r="D290" s="256"/>
      <c r="E290" s="255"/>
      <c r="F290" s="318"/>
      <c r="G290" s="237"/>
      <c r="H290" s="238"/>
      <c r="I290" s="238"/>
      <c r="J290" s="238"/>
      <c r="K290" s="238"/>
      <c r="L290" s="238"/>
      <c r="M290" s="238"/>
      <c r="N290" s="238"/>
      <c r="O290" s="238"/>
      <c r="P290" s="239"/>
      <c r="Q290" s="1016"/>
      <c r="R290" s="1017"/>
      <c r="S290" s="1017"/>
      <c r="T290" s="1017"/>
      <c r="U290" s="1017"/>
      <c r="V290" s="1017"/>
      <c r="W290" s="1017"/>
      <c r="X290" s="1017"/>
      <c r="Y290" s="1017"/>
      <c r="Z290" s="1017"/>
      <c r="AA290" s="1018"/>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26"/>
      <c r="B291" s="256"/>
      <c r="C291" s="255"/>
      <c r="D291" s="256"/>
      <c r="E291" s="255"/>
      <c r="F291" s="318"/>
      <c r="G291" s="237"/>
      <c r="H291" s="238"/>
      <c r="I291" s="238"/>
      <c r="J291" s="238"/>
      <c r="K291" s="238"/>
      <c r="L291" s="238"/>
      <c r="M291" s="238"/>
      <c r="N291" s="238"/>
      <c r="O291" s="238"/>
      <c r="P291" s="239"/>
      <c r="Q291" s="1016"/>
      <c r="R291" s="1017"/>
      <c r="S291" s="1017"/>
      <c r="T291" s="1017"/>
      <c r="U291" s="1017"/>
      <c r="V291" s="1017"/>
      <c r="W291" s="1017"/>
      <c r="X291" s="1017"/>
      <c r="Y291" s="1017"/>
      <c r="Z291" s="1017"/>
      <c r="AA291" s="101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26"/>
      <c r="B292" s="256"/>
      <c r="C292" s="255"/>
      <c r="D292" s="256"/>
      <c r="E292" s="255"/>
      <c r="F292" s="318"/>
      <c r="G292" s="240"/>
      <c r="H292" s="168"/>
      <c r="I292" s="168"/>
      <c r="J292" s="168"/>
      <c r="K292" s="168"/>
      <c r="L292" s="168"/>
      <c r="M292" s="168"/>
      <c r="N292" s="168"/>
      <c r="O292" s="168"/>
      <c r="P292" s="241"/>
      <c r="Q292" s="1019"/>
      <c r="R292" s="1020"/>
      <c r="S292" s="1020"/>
      <c r="T292" s="1020"/>
      <c r="U292" s="1020"/>
      <c r="V292" s="1020"/>
      <c r="W292" s="1020"/>
      <c r="X292" s="1020"/>
      <c r="Y292" s="1020"/>
      <c r="Z292" s="1020"/>
      <c r="AA292" s="102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26"/>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2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26"/>
      <c r="B295" s="256"/>
      <c r="C295" s="255"/>
      <c r="D295" s="256"/>
      <c r="E295" s="255"/>
      <c r="F295" s="318"/>
      <c r="G295" s="235"/>
      <c r="H295" s="165"/>
      <c r="I295" s="165"/>
      <c r="J295" s="165"/>
      <c r="K295" s="165"/>
      <c r="L295" s="165"/>
      <c r="M295" s="165"/>
      <c r="N295" s="165"/>
      <c r="O295" s="165"/>
      <c r="P295" s="236"/>
      <c r="Q295" s="1013"/>
      <c r="R295" s="1014"/>
      <c r="S295" s="1014"/>
      <c r="T295" s="1014"/>
      <c r="U295" s="1014"/>
      <c r="V295" s="1014"/>
      <c r="W295" s="1014"/>
      <c r="X295" s="1014"/>
      <c r="Y295" s="1014"/>
      <c r="Z295" s="1014"/>
      <c r="AA295" s="101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26"/>
      <c r="B296" s="256"/>
      <c r="C296" s="255"/>
      <c r="D296" s="256"/>
      <c r="E296" s="255"/>
      <c r="F296" s="318"/>
      <c r="G296" s="237"/>
      <c r="H296" s="238"/>
      <c r="I296" s="238"/>
      <c r="J296" s="238"/>
      <c r="K296" s="238"/>
      <c r="L296" s="238"/>
      <c r="M296" s="238"/>
      <c r="N296" s="238"/>
      <c r="O296" s="238"/>
      <c r="P296" s="239"/>
      <c r="Q296" s="1016"/>
      <c r="R296" s="1017"/>
      <c r="S296" s="1017"/>
      <c r="T296" s="1017"/>
      <c r="U296" s="1017"/>
      <c r="V296" s="1017"/>
      <c r="W296" s="1017"/>
      <c r="X296" s="1017"/>
      <c r="Y296" s="1017"/>
      <c r="Z296" s="1017"/>
      <c r="AA296" s="101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26"/>
      <c r="B297" s="256"/>
      <c r="C297" s="255"/>
      <c r="D297" s="256"/>
      <c r="E297" s="255"/>
      <c r="F297" s="318"/>
      <c r="G297" s="237"/>
      <c r="H297" s="238"/>
      <c r="I297" s="238"/>
      <c r="J297" s="238"/>
      <c r="K297" s="238"/>
      <c r="L297" s="238"/>
      <c r="M297" s="238"/>
      <c r="N297" s="238"/>
      <c r="O297" s="238"/>
      <c r="P297" s="239"/>
      <c r="Q297" s="1016"/>
      <c r="R297" s="1017"/>
      <c r="S297" s="1017"/>
      <c r="T297" s="1017"/>
      <c r="U297" s="1017"/>
      <c r="V297" s="1017"/>
      <c r="W297" s="1017"/>
      <c r="X297" s="1017"/>
      <c r="Y297" s="1017"/>
      <c r="Z297" s="1017"/>
      <c r="AA297" s="1018"/>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26"/>
      <c r="B298" s="256"/>
      <c r="C298" s="255"/>
      <c r="D298" s="256"/>
      <c r="E298" s="255"/>
      <c r="F298" s="318"/>
      <c r="G298" s="237"/>
      <c r="H298" s="238"/>
      <c r="I298" s="238"/>
      <c r="J298" s="238"/>
      <c r="K298" s="238"/>
      <c r="L298" s="238"/>
      <c r="M298" s="238"/>
      <c r="N298" s="238"/>
      <c r="O298" s="238"/>
      <c r="P298" s="239"/>
      <c r="Q298" s="1016"/>
      <c r="R298" s="1017"/>
      <c r="S298" s="1017"/>
      <c r="T298" s="1017"/>
      <c r="U298" s="1017"/>
      <c r="V298" s="1017"/>
      <c r="W298" s="1017"/>
      <c r="X298" s="1017"/>
      <c r="Y298" s="1017"/>
      <c r="Z298" s="1017"/>
      <c r="AA298" s="101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26"/>
      <c r="B299" s="256"/>
      <c r="C299" s="255"/>
      <c r="D299" s="256"/>
      <c r="E299" s="255"/>
      <c r="F299" s="318"/>
      <c r="G299" s="240"/>
      <c r="H299" s="168"/>
      <c r="I299" s="168"/>
      <c r="J299" s="168"/>
      <c r="K299" s="168"/>
      <c r="L299" s="168"/>
      <c r="M299" s="168"/>
      <c r="N299" s="168"/>
      <c r="O299" s="168"/>
      <c r="P299" s="241"/>
      <c r="Q299" s="1019"/>
      <c r="R299" s="1020"/>
      <c r="S299" s="1020"/>
      <c r="T299" s="1020"/>
      <c r="U299" s="1020"/>
      <c r="V299" s="1020"/>
      <c r="W299" s="1020"/>
      <c r="X299" s="1020"/>
      <c r="Y299" s="1020"/>
      <c r="Z299" s="1020"/>
      <c r="AA299" s="102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26"/>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2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26"/>
      <c r="B302" s="256"/>
      <c r="C302" s="255"/>
      <c r="D302" s="256"/>
      <c r="E302" s="255"/>
      <c r="F302" s="318"/>
      <c r="G302" s="235"/>
      <c r="H302" s="165"/>
      <c r="I302" s="165"/>
      <c r="J302" s="165"/>
      <c r="K302" s="165"/>
      <c r="L302" s="165"/>
      <c r="M302" s="165"/>
      <c r="N302" s="165"/>
      <c r="O302" s="165"/>
      <c r="P302" s="236"/>
      <c r="Q302" s="1013"/>
      <c r="R302" s="1014"/>
      <c r="S302" s="1014"/>
      <c r="T302" s="1014"/>
      <c r="U302" s="1014"/>
      <c r="V302" s="1014"/>
      <c r="W302" s="1014"/>
      <c r="X302" s="1014"/>
      <c r="Y302" s="1014"/>
      <c r="Z302" s="1014"/>
      <c r="AA302" s="101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26"/>
      <c r="B303" s="256"/>
      <c r="C303" s="255"/>
      <c r="D303" s="256"/>
      <c r="E303" s="255"/>
      <c r="F303" s="318"/>
      <c r="G303" s="237"/>
      <c r="H303" s="238"/>
      <c r="I303" s="238"/>
      <c r="J303" s="238"/>
      <c r="K303" s="238"/>
      <c r="L303" s="238"/>
      <c r="M303" s="238"/>
      <c r="N303" s="238"/>
      <c r="O303" s="238"/>
      <c r="P303" s="239"/>
      <c r="Q303" s="1016"/>
      <c r="R303" s="1017"/>
      <c r="S303" s="1017"/>
      <c r="T303" s="1017"/>
      <c r="U303" s="1017"/>
      <c r="V303" s="1017"/>
      <c r="W303" s="1017"/>
      <c r="X303" s="1017"/>
      <c r="Y303" s="1017"/>
      <c r="Z303" s="1017"/>
      <c r="AA303" s="101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26"/>
      <c r="B304" s="256"/>
      <c r="C304" s="255"/>
      <c r="D304" s="256"/>
      <c r="E304" s="255"/>
      <c r="F304" s="318"/>
      <c r="G304" s="237"/>
      <c r="H304" s="238"/>
      <c r="I304" s="238"/>
      <c r="J304" s="238"/>
      <c r="K304" s="238"/>
      <c r="L304" s="238"/>
      <c r="M304" s="238"/>
      <c r="N304" s="238"/>
      <c r="O304" s="238"/>
      <c r="P304" s="239"/>
      <c r="Q304" s="1016"/>
      <c r="R304" s="1017"/>
      <c r="S304" s="1017"/>
      <c r="T304" s="1017"/>
      <c r="U304" s="1017"/>
      <c r="V304" s="1017"/>
      <c r="W304" s="1017"/>
      <c r="X304" s="1017"/>
      <c r="Y304" s="1017"/>
      <c r="Z304" s="1017"/>
      <c r="AA304" s="1018"/>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26"/>
      <c r="B305" s="256"/>
      <c r="C305" s="255"/>
      <c r="D305" s="256"/>
      <c r="E305" s="255"/>
      <c r="F305" s="318"/>
      <c r="G305" s="237"/>
      <c r="H305" s="238"/>
      <c r="I305" s="238"/>
      <c r="J305" s="238"/>
      <c r="K305" s="238"/>
      <c r="L305" s="238"/>
      <c r="M305" s="238"/>
      <c r="N305" s="238"/>
      <c r="O305" s="238"/>
      <c r="P305" s="239"/>
      <c r="Q305" s="1016"/>
      <c r="R305" s="1017"/>
      <c r="S305" s="1017"/>
      <c r="T305" s="1017"/>
      <c r="U305" s="1017"/>
      <c r="V305" s="1017"/>
      <c r="W305" s="1017"/>
      <c r="X305" s="1017"/>
      <c r="Y305" s="1017"/>
      <c r="Z305" s="1017"/>
      <c r="AA305" s="101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26"/>
      <c r="B306" s="256"/>
      <c r="C306" s="255"/>
      <c r="D306" s="256"/>
      <c r="E306" s="319"/>
      <c r="F306" s="320"/>
      <c r="G306" s="240"/>
      <c r="H306" s="168"/>
      <c r="I306" s="168"/>
      <c r="J306" s="168"/>
      <c r="K306" s="168"/>
      <c r="L306" s="168"/>
      <c r="M306" s="168"/>
      <c r="N306" s="168"/>
      <c r="O306" s="168"/>
      <c r="P306" s="241"/>
      <c r="Q306" s="1019"/>
      <c r="R306" s="1020"/>
      <c r="S306" s="1020"/>
      <c r="T306" s="1020"/>
      <c r="U306" s="1020"/>
      <c r="V306" s="1020"/>
      <c r="W306" s="1020"/>
      <c r="X306" s="1020"/>
      <c r="Y306" s="1020"/>
      <c r="Z306" s="1020"/>
      <c r="AA306" s="102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26"/>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2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2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26"/>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26"/>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26"/>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234</v>
      </c>
      <c r="AR312" s="272"/>
      <c r="AS312" s="272"/>
      <c r="AT312" s="273"/>
      <c r="AU312" s="283" t="s">
        <v>250</v>
      </c>
      <c r="AV312" s="283"/>
      <c r="AW312" s="283"/>
      <c r="AX312" s="284"/>
    </row>
    <row r="313" spans="1:50" ht="18.75" hidden="1" customHeight="1" x14ac:dyDescent="0.2">
      <c r="A313" s="102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
      <c r="A314" s="102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2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26"/>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234</v>
      </c>
      <c r="AR316" s="272"/>
      <c r="AS316" s="272"/>
      <c r="AT316" s="273"/>
      <c r="AU316" s="283" t="s">
        <v>250</v>
      </c>
      <c r="AV316" s="283"/>
      <c r="AW316" s="283"/>
      <c r="AX316" s="284"/>
    </row>
    <row r="317" spans="1:50" ht="18.75" hidden="1" customHeight="1" x14ac:dyDescent="0.2">
      <c r="A317" s="102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
      <c r="A318" s="102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2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26"/>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234</v>
      </c>
      <c r="AR320" s="272"/>
      <c r="AS320" s="272"/>
      <c r="AT320" s="273"/>
      <c r="AU320" s="283" t="s">
        <v>250</v>
      </c>
      <c r="AV320" s="283"/>
      <c r="AW320" s="283"/>
      <c r="AX320" s="284"/>
    </row>
    <row r="321" spans="1:50" ht="18.75" hidden="1" customHeight="1" x14ac:dyDescent="0.2">
      <c r="A321" s="102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
      <c r="A322" s="102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2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26"/>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234</v>
      </c>
      <c r="AR324" s="272"/>
      <c r="AS324" s="272"/>
      <c r="AT324" s="273"/>
      <c r="AU324" s="283" t="s">
        <v>250</v>
      </c>
      <c r="AV324" s="283"/>
      <c r="AW324" s="283"/>
      <c r="AX324" s="284"/>
    </row>
    <row r="325" spans="1:50" ht="18.75" hidden="1" customHeight="1" x14ac:dyDescent="0.2">
      <c r="A325" s="102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
      <c r="A326" s="102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2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26"/>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234</v>
      </c>
      <c r="AR328" s="272"/>
      <c r="AS328" s="272"/>
      <c r="AT328" s="273"/>
      <c r="AU328" s="283" t="s">
        <v>250</v>
      </c>
      <c r="AV328" s="283"/>
      <c r="AW328" s="283"/>
      <c r="AX328" s="284"/>
    </row>
    <row r="329" spans="1:50" ht="18.75" hidden="1" customHeight="1" x14ac:dyDescent="0.2">
      <c r="A329" s="102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
      <c r="A330" s="102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2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26"/>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7"/>
    </row>
    <row r="333" spans="1:50" ht="22.5" hidden="1" customHeight="1" x14ac:dyDescent="0.2">
      <c r="A333" s="102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26"/>
      <c r="B334" s="256"/>
      <c r="C334" s="255"/>
      <c r="D334" s="256"/>
      <c r="E334" s="255"/>
      <c r="F334" s="318"/>
      <c r="G334" s="235"/>
      <c r="H334" s="165"/>
      <c r="I334" s="165"/>
      <c r="J334" s="165"/>
      <c r="K334" s="165"/>
      <c r="L334" s="165"/>
      <c r="M334" s="165"/>
      <c r="N334" s="165"/>
      <c r="O334" s="165"/>
      <c r="P334" s="236"/>
      <c r="Q334" s="1013"/>
      <c r="R334" s="1014"/>
      <c r="S334" s="1014"/>
      <c r="T334" s="1014"/>
      <c r="U334" s="1014"/>
      <c r="V334" s="1014"/>
      <c r="W334" s="1014"/>
      <c r="X334" s="1014"/>
      <c r="Y334" s="1014"/>
      <c r="Z334" s="1014"/>
      <c r="AA334" s="101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26"/>
      <c r="B335" s="256"/>
      <c r="C335" s="255"/>
      <c r="D335" s="256"/>
      <c r="E335" s="255"/>
      <c r="F335" s="318"/>
      <c r="G335" s="237"/>
      <c r="H335" s="238"/>
      <c r="I335" s="238"/>
      <c r="J335" s="238"/>
      <c r="K335" s="238"/>
      <c r="L335" s="238"/>
      <c r="M335" s="238"/>
      <c r="N335" s="238"/>
      <c r="O335" s="238"/>
      <c r="P335" s="239"/>
      <c r="Q335" s="1016"/>
      <c r="R335" s="1017"/>
      <c r="S335" s="1017"/>
      <c r="T335" s="1017"/>
      <c r="U335" s="1017"/>
      <c r="V335" s="1017"/>
      <c r="W335" s="1017"/>
      <c r="X335" s="1017"/>
      <c r="Y335" s="1017"/>
      <c r="Z335" s="1017"/>
      <c r="AA335" s="101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26"/>
      <c r="B336" s="256"/>
      <c r="C336" s="255"/>
      <c r="D336" s="256"/>
      <c r="E336" s="255"/>
      <c r="F336" s="318"/>
      <c r="G336" s="237"/>
      <c r="H336" s="238"/>
      <c r="I336" s="238"/>
      <c r="J336" s="238"/>
      <c r="K336" s="238"/>
      <c r="L336" s="238"/>
      <c r="M336" s="238"/>
      <c r="N336" s="238"/>
      <c r="O336" s="238"/>
      <c r="P336" s="239"/>
      <c r="Q336" s="1016"/>
      <c r="R336" s="1017"/>
      <c r="S336" s="1017"/>
      <c r="T336" s="1017"/>
      <c r="U336" s="1017"/>
      <c r="V336" s="1017"/>
      <c r="W336" s="1017"/>
      <c r="X336" s="1017"/>
      <c r="Y336" s="1017"/>
      <c r="Z336" s="1017"/>
      <c r="AA336" s="1018"/>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26"/>
      <c r="B337" s="256"/>
      <c r="C337" s="255"/>
      <c r="D337" s="256"/>
      <c r="E337" s="255"/>
      <c r="F337" s="318"/>
      <c r="G337" s="237"/>
      <c r="H337" s="238"/>
      <c r="I337" s="238"/>
      <c r="J337" s="238"/>
      <c r="K337" s="238"/>
      <c r="L337" s="238"/>
      <c r="M337" s="238"/>
      <c r="N337" s="238"/>
      <c r="O337" s="238"/>
      <c r="P337" s="239"/>
      <c r="Q337" s="1016"/>
      <c r="R337" s="1017"/>
      <c r="S337" s="1017"/>
      <c r="T337" s="1017"/>
      <c r="U337" s="1017"/>
      <c r="V337" s="1017"/>
      <c r="W337" s="1017"/>
      <c r="X337" s="1017"/>
      <c r="Y337" s="1017"/>
      <c r="Z337" s="1017"/>
      <c r="AA337" s="101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26"/>
      <c r="B338" s="256"/>
      <c r="C338" s="255"/>
      <c r="D338" s="256"/>
      <c r="E338" s="255"/>
      <c r="F338" s="318"/>
      <c r="G338" s="240"/>
      <c r="H338" s="168"/>
      <c r="I338" s="168"/>
      <c r="J338" s="168"/>
      <c r="K338" s="168"/>
      <c r="L338" s="168"/>
      <c r="M338" s="168"/>
      <c r="N338" s="168"/>
      <c r="O338" s="168"/>
      <c r="P338" s="241"/>
      <c r="Q338" s="1019"/>
      <c r="R338" s="1020"/>
      <c r="S338" s="1020"/>
      <c r="T338" s="1020"/>
      <c r="U338" s="1020"/>
      <c r="V338" s="1020"/>
      <c r="W338" s="1020"/>
      <c r="X338" s="1020"/>
      <c r="Y338" s="1020"/>
      <c r="Z338" s="1020"/>
      <c r="AA338" s="102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26"/>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2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26"/>
      <c r="B341" s="256"/>
      <c r="C341" s="255"/>
      <c r="D341" s="256"/>
      <c r="E341" s="255"/>
      <c r="F341" s="318"/>
      <c r="G341" s="235"/>
      <c r="H341" s="165"/>
      <c r="I341" s="165"/>
      <c r="J341" s="165"/>
      <c r="K341" s="165"/>
      <c r="L341" s="165"/>
      <c r="M341" s="165"/>
      <c r="N341" s="165"/>
      <c r="O341" s="165"/>
      <c r="P341" s="236"/>
      <c r="Q341" s="1013"/>
      <c r="R341" s="1014"/>
      <c r="S341" s="1014"/>
      <c r="T341" s="1014"/>
      <c r="U341" s="1014"/>
      <c r="V341" s="1014"/>
      <c r="W341" s="1014"/>
      <c r="X341" s="1014"/>
      <c r="Y341" s="1014"/>
      <c r="Z341" s="1014"/>
      <c r="AA341" s="101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26"/>
      <c r="B342" s="256"/>
      <c r="C342" s="255"/>
      <c r="D342" s="256"/>
      <c r="E342" s="255"/>
      <c r="F342" s="318"/>
      <c r="G342" s="237"/>
      <c r="H342" s="238"/>
      <c r="I342" s="238"/>
      <c r="J342" s="238"/>
      <c r="K342" s="238"/>
      <c r="L342" s="238"/>
      <c r="M342" s="238"/>
      <c r="N342" s="238"/>
      <c r="O342" s="238"/>
      <c r="P342" s="239"/>
      <c r="Q342" s="1016"/>
      <c r="R342" s="1017"/>
      <c r="S342" s="1017"/>
      <c r="T342" s="1017"/>
      <c r="U342" s="1017"/>
      <c r="V342" s="1017"/>
      <c r="W342" s="1017"/>
      <c r="X342" s="1017"/>
      <c r="Y342" s="1017"/>
      <c r="Z342" s="1017"/>
      <c r="AA342" s="101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26"/>
      <c r="B343" s="256"/>
      <c r="C343" s="255"/>
      <c r="D343" s="256"/>
      <c r="E343" s="255"/>
      <c r="F343" s="318"/>
      <c r="G343" s="237"/>
      <c r="H343" s="238"/>
      <c r="I343" s="238"/>
      <c r="J343" s="238"/>
      <c r="K343" s="238"/>
      <c r="L343" s="238"/>
      <c r="M343" s="238"/>
      <c r="N343" s="238"/>
      <c r="O343" s="238"/>
      <c r="P343" s="239"/>
      <c r="Q343" s="1016"/>
      <c r="R343" s="1017"/>
      <c r="S343" s="1017"/>
      <c r="T343" s="1017"/>
      <c r="U343" s="1017"/>
      <c r="V343" s="1017"/>
      <c r="W343" s="1017"/>
      <c r="X343" s="1017"/>
      <c r="Y343" s="1017"/>
      <c r="Z343" s="1017"/>
      <c r="AA343" s="1018"/>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26"/>
      <c r="B344" s="256"/>
      <c r="C344" s="255"/>
      <c r="D344" s="256"/>
      <c r="E344" s="255"/>
      <c r="F344" s="318"/>
      <c r="G344" s="237"/>
      <c r="H344" s="238"/>
      <c r="I344" s="238"/>
      <c r="J344" s="238"/>
      <c r="K344" s="238"/>
      <c r="L344" s="238"/>
      <c r="M344" s="238"/>
      <c r="N344" s="238"/>
      <c r="O344" s="238"/>
      <c r="P344" s="239"/>
      <c r="Q344" s="1016"/>
      <c r="R344" s="1017"/>
      <c r="S344" s="1017"/>
      <c r="T344" s="1017"/>
      <c r="U344" s="1017"/>
      <c r="V344" s="1017"/>
      <c r="W344" s="1017"/>
      <c r="X344" s="1017"/>
      <c r="Y344" s="1017"/>
      <c r="Z344" s="1017"/>
      <c r="AA344" s="101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26"/>
      <c r="B345" s="256"/>
      <c r="C345" s="255"/>
      <c r="D345" s="256"/>
      <c r="E345" s="255"/>
      <c r="F345" s="318"/>
      <c r="G345" s="240"/>
      <c r="H345" s="168"/>
      <c r="I345" s="168"/>
      <c r="J345" s="168"/>
      <c r="K345" s="168"/>
      <c r="L345" s="168"/>
      <c r="M345" s="168"/>
      <c r="N345" s="168"/>
      <c r="O345" s="168"/>
      <c r="P345" s="241"/>
      <c r="Q345" s="1019"/>
      <c r="R345" s="1020"/>
      <c r="S345" s="1020"/>
      <c r="T345" s="1020"/>
      <c r="U345" s="1020"/>
      <c r="V345" s="1020"/>
      <c r="W345" s="1020"/>
      <c r="X345" s="1020"/>
      <c r="Y345" s="1020"/>
      <c r="Z345" s="1020"/>
      <c r="AA345" s="102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26"/>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2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26"/>
      <c r="B348" s="256"/>
      <c r="C348" s="255"/>
      <c r="D348" s="256"/>
      <c r="E348" s="255"/>
      <c r="F348" s="318"/>
      <c r="G348" s="235"/>
      <c r="H348" s="165"/>
      <c r="I348" s="165"/>
      <c r="J348" s="165"/>
      <c r="K348" s="165"/>
      <c r="L348" s="165"/>
      <c r="M348" s="165"/>
      <c r="N348" s="165"/>
      <c r="O348" s="165"/>
      <c r="P348" s="236"/>
      <c r="Q348" s="1013"/>
      <c r="R348" s="1014"/>
      <c r="S348" s="1014"/>
      <c r="T348" s="1014"/>
      <c r="U348" s="1014"/>
      <c r="V348" s="1014"/>
      <c r="W348" s="1014"/>
      <c r="X348" s="1014"/>
      <c r="Y348" s="1014"/>
      <c r="Z348" s="1014"/>
      <c r="AA348" s="101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26"/>
      <c r="B349" s="256"/>
      <c r="C349" s="255"/>
      <c r="D349" s="256"/>
      <c r="E349" s="255"/>
      <c r="F349" s="318"/>
      <c r="G349" s="237"/>
      <c r="H349" s="238"/>
      <c r="I349" s="238"/>
      <c r="J349" s="238"/>
      <c r="K349" s="238"/>
      <c r="L349" s="238"/>
      <c r="M349" s="238"/>
      <c r="N349" s="238"/>
      <c r="O349" s="238"/>
      <c r="P349" s="239"/>
      <c r="Q349" s="1016"/>
      <c r="R349" s="1017"/>
      <c r="S349" s="1017"/>
      <c r="T349" s="1017"/>
      <c r="U349" s="1017"/>
      <c r="V349" s="1017"/>
      <c r="W349" s="1017"/>
      <c r="X349" s="1017"/>
      <c r="Y349" s="1017"/>
      <c r="Z349" s="1017"/>
      <c r="AA349" s="101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26"/>
      <c r="B350" s="256"/>
      <c r="C350" s="255"/>
      <c r="D350" s="256"/>
      <c r="E350" s="255"/>
      <c r="F350" s="318"/>
      <c r="G350" s="237"/>
      <c r="H350" s="238"/>
      <c r="I350" s="238"/>
      <c r="J350" s="238"/>
      <c r="K350" s="238"/>
      <c r="L350" s="238"/>
      <c r="M350" s="238"/>
      <c r="N350" s="238"/>
      <c r="O350" s="238"/>
      <c r="P350" s="239"/>
      <c r="Q350" s="1016"/>
      <c r="R350" s="1017"/>
      <c r="S350" s="1017"/>
      <c r="T350" s="1017"/>
      <c r="U350" s="1017"/>
      <c r="V350" s="1017"/>
      <c r="W350" s="1017"/>
      <c r="X350" s="1017"/>
      <c r="Y350" s="1017"/>
      <c r="Z350" s="1017"/>
      <c r="AA350" s="1018"/>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26"/>
      <c r="B351" s="256"/>
      <c r="C351" s="255"/>
      <c r="D351" s="256"/>
      <c r="E351" s="255"/>
      <c r="F351" s="318"/>
      <c r="G351" s="237"/>
      <c r="H351" s="238"/>
      <c r="I351" s="238"/>
      <c r="J351" s="238"/>
      <c r="K351" s="238"/>
      <c r="L351" s="238"/>
      <c r="M351" s="238"/>
      <c r="N351" s="238"/>
      <c r="O351" s="238"/>
      <c r="P351" s="239"/>
      <c r="Q351" s="1016"/>
      <c r="R351" s="1017"/>
      <c r="S351" s="1017"/>
      <c r="T351" s="1017"/>
      <c r="U351" s="1017"/>
      <c r="V351" s="1017"/>
      <c r="W351" s="1017"/>
      <c r="X351" s="1017"/>
      <c r="Y351" s="1017"/>
      <c r="Z351" s="1017"/>
      <c r="AA351" s="101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26"/>
      <c r="B352" s="256"/>
      <c r="C352" s="255"/>
      <c r="D352" s="256"/>
      <c r="E352" s="255"/>
      <c r="F352" s="318"/>
      <c r="G352" s="240"/>
      <c r="H352" s="168"/>
      <c r="I352" s="168"/>
      <c r="J352" s="168"/>
      <c r="K352" s="168"/>
      <c r="L352" s="168"/>
      <c r="M352" s="168"/>
      <c r="N352" s="168"/>
      <c r="O352" s="168"/>
      <c r="P352" s="241"/>
      <c r="Q352" s="1019"/>
      <c r="R352" s="1020"/>
      <c r="S352" s="1020"/>
      <c r="T352" s="1020"/>
      <c r="U352" s="1020"/>
      <c r="V352" s="1020"/>
      <c r="W352" s="1020"/>
      <c r="X352" s="1020"/>
      <c r="Y352" s="1020"/>
      <c r="Z352" s="1020"/>
      <c r="AA352" s="102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26"/>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2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26"/>
      <c r="B355" s="256"/>
      <c r="C355" s="255"/>
      <c r="D355" s="256"/>
      <c r="E355" s="255"/>
      <c r="F355" s="318"/>
      <c r="G355" s="235"/>
      <c r="H355" s="165"/>
      <c r="I355" s="165"/>
      <c r="J355" s="165"/>
      <c r="K355" s="165"/>
      <c r="L355" s="165"/>
      <c r="M355" s="165"/>
      <c r="N355" s="165"/>
      <c r="O355" s="165"/>
      <c r="P355" s="236"/>
      <c r="Q355" s="1013"/>
      <c r="R355" s="1014"/>
      <c r="S355" s="1014"/>
      <c r="T355" s="1014"/>
      <c r="U355" s="1014"/>
      <c r="V355" s="1014"/>
      <c r="W355" s="1014"/>
      <c r="X355" s="1014"/>
      <c r="Y355" s="1014"/>
      <c r="Z355" s="1014"/>
      <c r="AA355" s="101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26"/>
      <c r="B356" s="256"/>
      <c r="C356" s="255"/>
      <c r="D356" s="256"/>
      <c r="E356" s="255"/>
      <c r="F356" s="318"/>
      <c r="G356" s="237"/>
      <c r="H356" s="238"/>
      <c r="I356" s="238"/>
      <c r="J356" s="238"/>
      <c r="K356" s="238"/>
      <c r="L356" s="238"/>
      <c r="M356" s="238"/>
      <c r="N356" s="238"/>
      <c r="O356" s="238"/>
      <c r="P356" s="239"/>
      <c r="Q356" s="1016"/>
      <c r="R356" s="1017"/>
      <c r="S356" s="1017"/>
      <c r="T356" s="1017"/>
      <c r="U356" s="1017"/>
      <c r="V356" s="1017"/>
      <c r="W356" s="1017"/>
      <c r="X356" s="1017"/>
      <c r="Y356" s="1017"/>
      <c r="Z356" s="1017"/>
      <c r="AA356" s="101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26"/>
      <c r="B357" s="256"/>
      <c r="C357" s="255"/>
      <c r="D357" s="256"/>
      <c r="E357" s="255"/>
      <c r="F357" s="318"/>
      <c r="G357" s="237"/>
      <c r="H357" s="238"/>
      <c r="I357" s="238"/>
      <c r="J357" s="238"/>
      <c r="K357" s="238"/>
      <c r="L357" s="238"/>
      <c r="M357" s="238"/>
      <c r="N357" s="238"/>
      <c r="O357" s="238"/>
      <c r="P357" s="239"/>
      <c r="Q357" s="1016"/>
      <c r="R357" s="1017"/>
      <c r="S357" s="1017"/>
      <c r="T357" s="1017"/>
      <c r="U357" s="1017"/>
      <c r="V357" s="1017"/>
      <c r="W357" s="1017"/>
      <c r="X357" s="1017"/>
      <c r="Y357" s="1017"/>
      <c r="Z357" s="1017"/>
      <c r="AA357" s="1018"/>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26"/>
      <c r="B358" s="256"/>
      <c r="C358" s="255"/>
      <c r="D358" s="256"/>
      <c r="E358" s="255"/>
      <c r="F358" s="318"/>
      <c r="G358" s="237"/>
      <c r="H358" s="238"/>
      <c r="I358" s="238"/>
      <c r="J358" s="238"/>
      <c r="K358" s="238"/>
      <c r="L358" s="238"/>
      <c r="M358" s="238"/>
      <c r="N358" s="238"/>
      <c r="O358" s="238"/>
      <c r="P358" s="239"/>
      <c r="Q358" s="1016"/>
      <c r="R358" s="1017"/>
      <c r="S358" s="1017"/>
      <c r="T358" s="1017"/>
      <c r="U358" s="1017"/>
      <c r="V358" s="1017"/>
      <c r="W358" s="1017"/>
      <c r="X358" s="1017"/>
      <c r="Y358" s="1017"/>
      <c r="Z358" s="1017"/>
      <c r="AA358" s="101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26"/>
      <c r="B359" s="256"/>
      <c r="C359" s="255"/>
      <c r="D359" s="256"/>
      <c r="E359" s="255"/>
      <c r="F359" s="318"/>
      <c r="G359" s="240"/>
      <c r="H359" s="168"/>
      <c r="I359" s="168"/>
      <c r="J359" s="168"/>
      <c r="K359" s="168"/>
      <c r="L359" s="168"/>
      <c r="M359" s="168"/>
      <c r="N359" s="168"/>
      <c r="O359" s="168"/>
      <c r="P359" s="241"/>
      <c r="Q359" s="1019"/>
      <c r="R359" s="1020"/>
      <c r="S359" s="1020"/>
      <c r="T359" s="1020"/>
      <c r="U359" s="1020"/>
      <c r="V359" s="1020"/>
      <c r="W359" s="1020"/>
      <c r="X359" s="1020"/>
      <c r="Y359" s="1020"/>
      <c r="Z359" s="1020"/>
      <c r="AA359" s="102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26"/>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2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26"/>
      <c r="B362" s="256"/>
      <c r="C362" s="255"/>
      <c r="D362" s="256"/>
      <c r="E362" s="255"/>
      <c r="F362" s="318"/>
      <c r="G362" s="235"/>
      <c r="H362" s="165"/>
      <c r="I362" s="165"/>
      <c r="J362" s="165"/>
      <c r="K362" s="165"/>
      <c r="L362" s="165"/>
      <c r="M362" s="165"/>
      <c r="N362" s="165"/>
      <c r="O362" s="165"/>
      <c r="P362" s="236"/>
      <c r="Q362" s="1013"/>
      <c r="R362" s="1014"/>
      <c r="S362" s="1014"/>
      <c r="T362" s="1014"/>
      <c r="U362" s="1014"/>
      <c r="V362" s="1014"/>
      <c r="W362" s="1014"/>
      <c r="X362" s="1014"/>
      <c r="Y362" s="1014"/>
      <c r="Z362" s="1014"/>
      <c r="AA362" s="101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26"/>
      <c r="B363" s="256"/>
      <c r="C363" s="255"/>
      <c r="D363" s="256"/>
      <c r="E363" s="255"/>
      <c r="F363" s="318"/>
      <c r="G363" s="237"/>
      <c r="H363" s="238"/>
      <c r="I363" s="238"/>
      <c r="J363" s="238"/>
      <c r="K363" s="238"/>
      <c r="L363" s="238"/>
      <c r="M363" s="238"/>
      <c r="N363" s="238"/>
      <c r="O363" s="238"/>
      <c r="P363" s="239"/>
      <c r="Q363" s="1016"/>
      <c r="R363" s="1017"/>
      <c r="S363" s="1017"/>
      <c r="T363" s="1017"/>
      <c r="U363" s="1017"/>
      <c r="V363" s="1017"/>
      <c r="W363" s="1017"/>
      <c r="X363" s="1017"/>
      <c r="Y363" s="1017"/>
      <c r="Z363" s="1017"/>
      <c r="AA363" s="101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26"/>
      <c r="B364" s="256"/>
      <c r="C364" s="255"/>
      <c r="D364" s="256"/>
      <c r="E364" s="255"/>
      <c r="F364" s="318"/>
      <c r="G364" s="237"/>
      <c r="H364" s="238"/>
      <c r="I364" s="238"/>
      <c r="J364" s="238"/>
      <c r="K364" s="238"/>
      <c r="L364" s="238"/>
      <c r="M364" s="238"/>
      <c r="N364" s="238"/>
      <c r="O364" s="238"/>
      <c r="P364" s="239"/>
      <c r="Q364" s="1016"/>
      <c r="R364" s="1017"/>
      <c r="S364" s="1017"/>
      <c r="T364" s="1017"/>
      <c r="U364" s="1017"/>
      <c r="V364" s="1017"/>
      <c r="W364" s="1017"/>
      <c r="X364" s="1017"/>
      <c r="Y364" s="1017"/>
      <c r="Z364" s="1017"/>
      <c r="AA364" s="1018"/>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26"/>
      <c r="B365" s="256"/>
      <c r="C365" s="255"/>
      <c r="D365" s="256"/>
      <c r="E365" s="255"/>
      <c r="F365" s="318"/>
      <c r="G365" s="237"/>
      <c r="H365" s="238"/>
      <c r="I365" s="238"/>
      <c r="J365" s="238"/>
      <c r="K365" s="238"/>
      <c r="L365" s="238"/>
      <c r="M365" s="238"/>
      <c r="N365" s="238"/>
      <c r="O365" s="238"/>
      <c r="P365" s="239"/>
      <c r="Q365" s="1016"/>
      <c r="R365" s="1017"/>
      <c r="S365" s="1017"/>
      <c r="T365" s="1017"/>
      <c r="U365" s="1017"/>
      <c r="V365" s="1017"/>
      <c r="W365" s="1017"/>
      <c r="X365" s="1017"/>
      <c r="Y365" s="1017"/>
      <c r="Z365" s="1017"/>
      <c r="AA365" s="101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26"/>
      <c r="B366" s="256"/>
      <c r="C366" s="255"/>
      <c r="D366" s="256"/>
      <c r="E366" s="319"/>
      <c r="F366" s="320"/>
      <c r="G366" s="240"/>
      <c r="H366" s="168"/>
      <c r="I366" s="168"/>
      <c r="J366" s="168"/>
      <c r="K366" s="168"/>
      <c r="L366" s="168"/>
      <c r="M366" s="168"/>
      <c r="N366" s="168"/>
      <c r="O366" s="168"/>
      <c r="P366" s="241"/>
      <c r="Q366" s="1019"/>
      <c r="R366" s="1020"/>
      <c r="S366" s="1020"/>
      <c r="T366" s="1020"/>
      <c r="U366" s="1020"/>
      <c r="V366" s="1020"/>
      <c r="W366" s="1020"/>
      <c r="X366" s="1020"/>
      <c r="Y366" s="1020"/>
      <c r="Z366" s="1020"/>
      <c r="AA366" s="102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26"/>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2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26"/>
      <c r="B369" s="256"/>
      <c r="C369" s="255"/>
      <c r="D369" s="256"/>
      <c r="E369" s="43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8"/>
    </row>
    <row r="370" spans="1:50" ht="45" hidden="1" customHeight="1" x14ac:dyDescent="0.2">
      <c r="A370" s="1026"/>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26"/>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26"/>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234</v>
      </c>
      <c r="AR372" s="272"/>
      <c r="AS372" s="272"/>
      <c r="AT372" s="273"/>
      <c r="AU372" s="283" t="s">
        <v>250</v>
      </c>
      <c r="AV372" s="283"/>
      <c r="AW372" s="283"/>
      <c r="AX372" s="284"/>
    </row>
    <row r="373" spans="1:50" ht="18.75" hidden="1" customHeight="1" x14ac:dyDescent="0.2">
      <c r="A373" s="102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
      <c r="A374" s="102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2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26"/>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234</v>
      </c>
      <c r="AR376" s="272"/>
      <c r="AS376" s="272"/>
      <c r="AT376" s="273"/>
      <c r="AU376" s="283" t="s">
        <v>250</v>
      </c>
      <c r="AV376" s="283"/>
      <c r="AW376" s="283"/>
      <c r="AX376" s="284"/>
    </row>
    <row r="377" spans="1:50" ht="18.75" hidden="1" customHeight="1" x14ac:dyDescent="0.2">
      <c r="A377" s="102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
      <c r="A378" s="102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2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26"/>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234</v>
      </c>
      <c r="AR380" s="272"/>
      <c r="AS380" s="272"/>
      <c r="AT380" s="273"/>
      <c r="AU380" s="283" t="s">
        <v>250</v>
      </c>
      <c r="AV380" s="283"/>
      <c r="AW380" s="283"/>
      <c r="AX380" s="284"/>
    </row>
    <row r="381" spans="1:50" ht="18.75" hidden="1" customHeight="1" x14ac:dyDescent="0.2">
      <c r="A381" s="102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
      <c r="A382" s="102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2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26"/>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234</v>
      </c>
      <c r="AR384" s="272"/>
      <c r="AS384" s="272"/>
      <c r="AT384" s="273"/>
      <c r="AU384" s="283" t="s">
        <v>250</v>
      </c>
      <c r="AV384" s="283"/>
      <c r="AW384" s="283"/>
      <c r="AX384" s="284"/>
    </row>
    <row r="385" spans="1:50" ht="18.75" hidden="1" customHeight="1" x14ac:dyDescent="0.2">
      <c r="A385" s="102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
      <c r="A386" s="102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2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26"/>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234</v>
      </c>
      <c r="AR388" s="272"/>
      <c r="AS388" s="272"/>
      <c r="AT388" s="273"/>
      <c r="AU388" s="283" t="s">
        <v>250</v>
      </c>
      <c r="AV388" s="283"/>
      <c r="AW388" s="283"/>
      <c r="AX388" s="284"/>
    </row>
    <row r="389" spans="1:50" ht="18.75" hidden="1" customHeight="1" x14ac:dyDescent="0.2">
      <c r="A389" s="102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
      <c r="A390" s="102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2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26"/>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7"/>
    </row>
    <row r="393" spans="1:50" ht="22.5" hidden="1" customHeight="1" x14ac:dyDescent="0.2">
      <c r="A393" s="102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26"/>
      <c r="B394" s="256"/>
      <c r="C394" s="255"/>
      <c r="D394" s="256"/>
      <c r="E394" s="255"/>
      <c r="F394" s="318"/>
      <c r="G394" s="235"/>
      <c r="H394" s="165"/>
      <c r="I394" s="165"/>
      <c r="J394" s="165"/>
      <c r="K394" s="165"/>
      <c r="L394" s="165"/>
      <c r="M394" s="165"/>
      <c r="N394" s="165"/>
      <c r="O394" s="165"/>
      <c r="P394" s="236"/>
      <c r="Q394" s="1013"/>
      <c r="R394" s="1014"/>
      <c r="S394" s="1014"/>
      <c r="T394" s="1014"/>
      <c r="U394" s="1014"/>
      <c r="V394" s="1014"/>
      <c r="W394" s="1014"/>
      <c r="X394" s="1014"/>
      <c r="Y394" s="1014"/>
      <c r="Z394" s="1014"/>
      <c r="AA394" s="101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26"/>
      <c r="B395" s="256"/>
      <c r="C395" s="255"/>
      <c r="D395" s="256"/>
      <c r="E395" s="255"/>
      <c r="F395" s="318"/>
      <c r="G395" s="237"/>
      <c r="H395" s="238"/>
      <c r="I395" s="238"/>
      <c r="J395" s="238"/>
      <c r="K395" s="238"/>
      <c r="L395" s="238"/>
      <c r="M395" s="238"/>
      <c r="N395" s="238"/>
      <c r="O395" s="238"/>
      <c r="P395" s="239"/>
      <c r="Q395" s="1016"/>
      <c r="R395" s="1017"/>
      <c r="S395" s="1017"/>
      <c r="T395" s="1017"/>
      <c r="U395" s="1017"/>
      <c r="V395" s="1017"/>
      <c r="W395" s="1017"/>
      <c r="X395" s="1017"/>
      <c r="Y395" s="1017"/>
      <c r="Z395" s="1017"/>
      <c r="AA395" s="101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26"/>
      <c r="B396" s="256"/>
      <c r="C396" s="255"/>
      <c r="D396" s="256"/>
      <c r="E396" s="255"/>
      <c r="F396" s="318"/>
      <c r="G396" s="237"/>
      <c r="H396" s="238"/>
      <c r="I396" s="238"/>
      <c r="J396" s="238"/>
      <c r="K396" s="238"/>
      <c r="L396" s="238"/>
      <c r="M396" s="238"/>
      <c r="N396" s="238"/>
      <c r="O396" s="238"/>
      <c r="P396" s="239"/>
      <c r="Q396" s="1016"/>
      <c r="R396" s="1017"/>
      <c r="S396" s="1017"/>
      <c r="T396" s="1017"/>
      <c r="U396" s="1017"/>
      <c r="V396" s="1017"/>
      <c r="W396" s="1017"/>
      <c r="X396" s="1017"/>
      <c r="Y396" s="1017"/>
      <c r="Z396" s="1017"/>
      <c r="AA396" s="1018"/>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26"/>
      <c r="B397" s="256"/>
      <c r="C397" s="255"/>
      <c r="D397" s="256"/>
      <c r="E397" s="255"/>
      <c r="F397" s="318"/>
      <c r="G397" s="237"/>
      <c r="H397" s="238"/>
      <c r="I397" s="238"/>
      <c r="J397" s="238"/>
      <c r="K397" s="238"/>
      <c r="L397" s="238"/>
      <c r="M397" s="238"/>
      <c r="N397" s="238"/>
      <c r="O397" s="238"/>
      <c r="P397" s="239"/>
      <c r="Q397" s="1016"/>
      <c r="R397" s="1017"/>
      <c r="S397" s="1017"/>
      <c r="T397" s="1017"/>
      <c r="U397" s="1017"/>
      <c r="V397" s="1017"/>
      <c r="W397" s="1017"/>
      <c r="X397" s="1017"/>
      <c r="Y397" s="1017"/>
      <c r="Z397" s="1017"/>
      <c r="AA397" s="101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26"/>
      <c r="B398" s="256"/>
      <c r="C398" s="255"/>
      <c r="D398" s="256"/>
      <c r="E398" s="255"/>
      <c r="F398" s="318"/>
      <c r="G398" s="240"/>
      <c r="H398" s="168"/>
      <c r="I398" s="168"/>
      <c r="J398" s="168"/>
      <c r="K398" s="168"/>
      <c r="L398" s="168"/>
      <c r="M398" s="168"/>
      <c r="N398" s="168"/>
      <c r="O398" s="168"/>
      <c r="P398" s="241"/>
      <c r="Q398" s="1019"/>
      <c r="R398" s="1020"/>
      <c r="S398" s="1020"/>
      <c r="T398" s="1020"/>
      <c r="U398" s="1020"/>
      <c r="V398" s="1020"/>
      <c r="W398" s="1020"/>
      <c r="X398" s="1020"/>
      <c r="Y398" s="1020"/>
      <c r="Z398" s="1020"/>
      <c r="AA398" s="102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26"/>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2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26"/>
      <c r="B401" s="256"/>
      <c r="C401" s="255"/>
      <c r="D401" s="256"/>
      <c r="E401" s="255"/>
      <c r="F401" s="318"/>
      <c r="G401" s="235"/>
      <c r="H401" s="165"/>
      <c r="I401" s="165"/>
      <c r="J401" s="165"/>
      <c r="K401" s="165"/>
      <c r="L401" s="165"/>
      <c r="M401" s="165"/>
      <c r="N401" s="165"/>
      <c r="O401" s="165"/>
      <c r="P401" s="236"/>
      <c r="Q401" s="1013"/>
      <c r="R401" s="1014"/>
      <c r="S401" s="1014"/>
      <c r="T401" s="1014"/>
      <c r="U401" s="1014"/>
      <c r="V401" s="1014"/>
      <c r="W401" s="1014"/>
      <c r="X401" s="1014"/>
      <c r="Y401" s="1014"/>
      <c r="Z401" s="1014"/>
      <c r="AA401" s="101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26"/>
      <c r="B402" s="256"/>
      <c r="C402" s="255"/>
      <c r="D402" s="256"/>
      <c r="E402" s="255"/>
      <c r="F402" s="318"/>
      <c r="G402" s="237"/>
      <c r="H402" s="238"/>
      <c r="I402" s="238"/>
      <c r="J402" s="238"/>
      <c r="K402" s="238"/>
      <c r="L402" s="238"/>
      <c r="M402" s="238"/>
      <c r="N402" s="238"/>
      <c r="O402" s="238"/>
      <c r="P402" s="239"/>
      <c r="Q402" s="1016"/>
      <c r="R402" s="1017"/>
      <c r="S402" s="1017"/>
      <c r="T402" s="1017"/>
      <c r="U402" s="1017"/>
      <c r="V402" s="1017"/>
      <c r="W402" s="1017"/>
      <c r="X402" s="1017"/>
      <c r="Y402" s="1017"/>
      <c r="Z402" s="1017"/>
      <c r="AA402" s="101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26"/>
      <c r="B403" s="256"/>
      <c r="C403" s="255"/>
      <c r="D403" s="256"/>
      <c r="E403" s="255"/>
      <c r="F403" s="318"/>
      <c r="G403" s="237"/>
      <c r="H403" s="238"/>
      <c r="I403" s="238"/>
      <c r="J403" s="238"/>
      <c r="K403" s="238"/>
      <c r="L403" s="238"/>
      <c r="M403" s="238"/>
      <c r="N403" s="238"/>
      <c r="O403" s="238"/>
      <c r="P403" s="239"/>
      <c r="Q403" s="1016"/>
      <c r="R403" s="1017"/>
      <c r="S403" s="1017"/>
      <c r="T403" s="1017"/>
      <c r="U403" s="1017"/>
      <c r="V403" s="1017"/>
      <c r="W403" s="1017"/>
      <c r="X403" s="1017"/>
      <c r="Y403" s="1017"/>
      <c r="Z403" s="1017"/>
      <c r="AA403" s="1018"/>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26"/>
      <c r="B404" s="256"/>
      <c r="C404" s="255"/>
      <c r="D404" s="256"/>
      <c r="E404" s="255"/>
      <c r="F404" s="318"/>
      <c r="G404" s="237"/>
      <c r="H404" s="238"/>
      <c r="I404" s="238"/>
      <c r="J404" s="238"/>
      <c r="K404" s="238"/>
      <c r="L404" s="238"/>
      <c r="M404" s="238"/>
      <c r="N404" s="238"/>
      <c r="O404" s="238"/>
      <c r="P404" s="239"/>
      <c r="Q404" s="1016"/>
      <c r="R404" s="1017"/>
      <c r="S404" s="1017"/>
      <c r="T404" s="1017"/>
      <c r="U404" s="1017"/>
      <c r="V404" s="1017"/>
      <c r="W404" s="1017"/>
      <c r="X404" s="1017"/>
      <c r="Y404" s="1017"/>
      <c r="Z404" s="1017"/>
      <c r="AA404" s="101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26"/>
      <c r="B405" s="256"/>
      <c r="C405" s="255"/>
      <c r="D405" s="256"/>
      <c r="E405" s="255"/>
      <c r="F405" s="318"/>
      <c r="G405" s="240"/>
      <c r="H405" s="168"/>
      <c r="I405" s="168"/>
      <c r="J405" s="168"/>
      <c r="K405" s="168"/>
      <c r="L405" s="168"/>
      <c r="M405" s="168"/>
      <c r="N405" s="168"/>
      <c r="O405" s="168"/>
      <c r="P405" s="241"/>
      <c r="Q405" s="1019"/>
      <c r="R405" s="1020"/>
      <c r="S405" s="1020"/>
      <c r="T405" s="1020"/>
      <c r="U405" s="1020"/>
      <c r="V405" s="1020"/>
      <c r="W405" s="1020"/>
      <c r="X405" s="1020"/>
      <c r="Y405" s="1020"/>
      <c r="Z405" s="1020"/>
      <c r="AA405" s="102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26"/>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2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26"/>
      <c r="B408" s="256"/>
      <c r="C408" s="255"/>
      <c r="D408" s="256"/>
      <c r="E408" s="255"/>
      <c r="F408" s="318"/>
      <c r="G408" s="235"/>
      <c r="H408" s="165"/>
      <c r="I408" s="165"/>
      <c r="J408" s="165"/>
      <c r="K408" s="165"/>
      <c r="L408" s="165"/>
      <c r="M408" s="165"/>
      <c r="N408" s="165"/>
      <c r="O408" s="165"/>
      <c r="P408" s="236"/>
      <c r="Q408" s="1013"/>
      <c r="R408" s="1014"/>
      <c r="S408" s="1014"/>
      <c r="T408" s="1014"/>
      <c r="U408" s="1014"/>
      <c r="V408" s="1014"/>
      <c r="W408" s="1014"/>
      <c r="X408" s="1014"/>
      <c r="Y408" s="1014"/>
      <c r="Z408" s="1014"/>
      <c r="AA408" s="101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26"/>
      <c r="B409" s="256"/>
      <c r="C409" s="255"/>
      <c r="D409" s="256"/>
      <c r="E409" s="255"/>
      <c r="F409" s="318"/>
      <c r="G409" s="237"/>
      <c r="H409" s="238"/>
      <c r="I409" s="238"/>
      <c r="J409" s="238"/>
      <c r="K409" s="238"/>
      <c r="L409" s="238"/>
      <c r="M409" s="238"/>
      <c r="N409" s="238"/>
      <c r="O409" s="238"/>
      <c r="P409" s="239"/>
      <c r="Q409" s="1016"/>
      <c r="R409" s="1017"/>
      <c r="S409" s="1017"/>
      <c r="T409" s="1017"/>
      <c r="U409" s="1017"/>
      <c r="V409" s="1017"/>
      <c r="W409" s="1017"/>
      <c r="X409" s="1017"/>
      <c r="Y409" s="1017"/>
      <c r="Z409" s="1017"/>
      <c r="AA409" s="101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26"/>
      <c r="B410" s="256"/>
      <c r="C410" s="255"/>
      <c r="D410" s="256"/>
      <c r="E410" s="255"/>
      <c r="F410" s="318"/>
      <c r="G410" s="237"/>
      <c r="H410" s="238"/>
      <c r="I410" s="238"/>
      <c r="J410" s="238"/>
      <c r="K410" s="238"/>
      <c r="L410" s="238"/>
      <c r="M410" s="238"/>
      <c r="N410" s="238"/>
      <c r="O410" s="238"/>
      <c r="P410" s="239"/>
      <c r="Q410" s="1016"/>
      <c r="R410" s="1017"/>
      <c r="S410" s="1017"/>
      <c r="T410" s="1017"/>
      <c r="U410" s="1017"/>
      <c r="V410" s="1017"/>
      <c r="W410" s="1017"/>
      <c r="X410" s="1017"/>
      <c r="Y410" s="1017"/>
      <c r="Z410" s="1017"/>
      <c r="AA410" s="1018"/>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26"/>
      <c r="B411" s="256"/>
      <c r="C411" s="255"/>
      <c r="D411" s="256"/>
      <c r="E411" s="255"/>
      <c r="F411" s="318"/>
      <c r="G411" s="237"/>
      <c r="H411" s="238"/>
      <c r="I411" s="238"/>
      <c r="J411" s="238"/>
      <c r="K411" s="238"/>
      <c r="L411" s="238"/>
      <c r="M411" s="238"/>
      <c r="N411" s="238"/>
      <c r="O411" s="238"/>
      <c r="P411" s="239"/>
      <c r="Q411" s="1016"/>
      <c r="R411" s="1017"/>
      <c r="S411" s="1017"/>
      <c r="T411" s="1017"/>
      <c r="U411" s="1017"/>
      <c r="V411" s="1017"/>
      <c r="W411" s="1017"/>
      <c r="X411" s="1017"/>
      <c r="Y411" s="1017"/>
      <c r="Z411" s="1017"/>
      <c r="AA411" s="101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26"/>
      <c r="B412" s="256"/>
      <c r="C412" s="255"/>
      <c r="D412" s="256"/>
      <c r="E412" s="255"/>
      <c r="F412" s="318"/>
      <c r="G412" s="240"/>
      <c r="H412" s="168"/>
      <c r="I412" s="168"/>
      <c r="J412" s="168"/>
      <c r="K412" s="168"/>
      <c r="L412" s="168"/>
      <c r="M412" s="168"/>
      <c r="N412" s="168"/>
      <c r="O412" s="168"/>
      <c r="P412" s="241"/>
      <c r="Q412" s="1019"/>
      <c r="R412" s="1020"/>
      <c r="S412" s="1020"/>
      <c r="T412" s="1020"/>
      <c r="U412" s="1020"/>
      <c r="V412" s="1020"/>
      <c r="W412" s="1020"/>
      <c r="X412" s="1020"/>
      <c r="Y412" s="1020"/>
      <c r="Z412" s="1020"/>
      <c r="AA412" s="102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26"/>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2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26"/>
      <c r="B415" s="256"/>
      <c r="C415" s="255"/>
      <c r="D415" s="256"/>
      <c r="E415" s="255"/>
      <c r="F415" s="318"/>
      <c r="G415" s="235"/>
      <c r="H415" s="165"/>
      <c r="I415" s="165"/>
      <c r="J415" s="165"/>
      <c r="K415" s="165"/>
      <c r="L415" s="165"/>
      <c r="M415" s="165"/>
      <c r="N415" s="165"/>
      <c r="O415" s="165"/>
      <c r="P415" s="236"/>
      <c r="Q415" s="1013"/>
      <c r="R415" s="1014"/>
      <c r="S415" s="1014"/>
      <c r="T415" s="1014"/>
      <c r="U415" s="1014"/>
      <c r="V415" s="1014"/>
      <c r="W415" s="1014"/>
      <c r="X415" s="1014"/>
      <c r="Y415" s="1014"/>
      <c r="Z415" s="1014"/>
      <c r="AA415" s="101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26"/>
      <c r="B416" s="256"/>
      <c r="C416" s="255"/>
      <c r="D416" s="256"/>
      <c r="E416" s="255"/>
      <c r="F416" s="318"/>
      <c r="G416" s="237"/>
      <c r="H416" s="238"/>
      <c r="I416" s="238"/>
      <c r="J416" s="238"/>
      <c r="K416" s="238"/>
      <c r="L416" s="238"/>
      <c r="M416" s="238"/>
      <c r="N416" s="238"/>
      <c r="O416" s="238"/>
      <c r="P416" s="239"/>
      <c r="Q416" s="1016"/>
      <c r="R416" s="1017"/>
      <c r="S416" s="1017"/>
      <c r="T416" s="1017"/>
      <c r="U416" s="1017"/>
      <c r="V416" s="1017"/>
      <c r="W416" s="1017"/>
      <c r="X416" s="1017"/>
      <c r="Y416" s="1017"/>
      <c r="Z416" s="1017"/>
      <c r="AA416" s="101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26"/>
      <c r="B417" s="256"/>
      <c r="C417" s="255"/>
      <c r="D417" s="256"/>
      <c r="E417" s="255"/>
      <c r="F417" s="318"/>
      <c r="G417" s="237"/>
      <c r="H417" s="238"/>
      <c r="I417" s="238"/>
      <c r="J417" s="238"/>
      <c r="K417" s="238"/>
      <c r="L417" s="238"/>
      <c r="M417" s="238"/>
      <c r="N417" s="238"/>
      <c r="O417" s="238"/>
      <c r="P417" s="239"/>
      <c r="Q417" s="1016"/>
      <c r="R417" s="1017"/>
      <c r="S417" s="1017"/>
      <c r="T417" s="1017"/>
      <c r="U417" s="1017"/>
      <c r="V417" s="1017"/>
      <c r="W417" s="1017"/>
      <c r="X417" s="1017"/>
      <c r="Y417" s="1017"/>
      <c r="Z417" s="1017"/>
      <c r="AA417" s="1018"/>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26"/>
      <c r="B418" s="256"/>
      <c r="C418" s="255"/>
      <c r="D418" s="256"/>
      <c r="E418" s="255"/>
      <c r="F418" s="318"/>
      <c r="G418" s="237"/>
      <c r="H418" s="238"/>
      <c r="I418" s="238"/>
      <c r="J418" s="238"/>
      <c r="K418" s="238"/>
      <c r="L418" s="238"/>
      <c r="M418" s="238"/>
      <c r="N418" s="238"/>
      <c r="O418" s="238"/>
      <c r="P418" s="239"/>
      <c r="Q418" s="1016"/>
      <c r="R418" s="1017"/>
      <c r="S418" s="1017"/>
      <c r="T418" s="1017"/>
      <c r="U418" s="1017"/>
      <c r="V418" s="1017"/>
      <c r="W418" s="1017"/>
      <c r="X418" s="1017"/>
      <c r="Y418" s="1017"/>
      <c r="Z418" s="1017"/>
      <c r="AA418" s="101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26"/>
      <c r="B419" s="256"/>
      <c r="C419" s="255"/>
      <c r="D419" s="256"/>
      <c r="E419" s="255"/>
      <c r="F419" s="318"/>
      <c r="G419" s="240"/>
      <c r="H419" s="168"/>
      <c r="I419" s="168"/>
      <c r="J419" s="168"/>
      <c r="K419" s="168"/>
      <c r="L419" s="168"/>
      <c r="M419" s="168"/>
      <c r="N419" s="168"/>
      <c r="O419" s="168"/>
      <c r="P419" s="241"/>
      <c r="Q419" s="1019"/>
      <c r="R419" s="1020"/>
      <c r="S419" s="1020"/>
      <c r="T419" s="1020"/>
      <c r="U419" s="1020"/>
      <c r="V419" s="1020"/>
      <c r="W419" s="1020"/>
      <c r="X419" s="1020"/>
      <c r="Y419" s="1020"/>
      <c r="Z419" s="1020"/>
      <c r="AA419" s="102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26"/>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2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26"/>
      <c r="B422" s="256"/>
      <c r="C422" s="255"/>
      <c r="D422" s="256"/>
      <c r="E422" s="255"/>
      <c r="F422" s="318"/>
      <c r="G422" s="235"/>
      <c r="H422" s="165"/>
      <c r="I422" s="165"/>
      <c r="J422" s="165"/>
      <c r="K422" s="165"/>
      <c r="L422" s="165"/>
      <c r="M422" s="165"/>
      <c r="N422" s="165"/>
      <c r="O422" s="165"/>
      <c r="P422" s="236"/>
      <c r="Q422" s="1013"/>
      <c r="R422" s="1014"/>
      <c r="S422" s="1014"/>
      <c r="T422" s="1014"/>
      <c r="U422" s="1014"/>
      <c r="V422" s="1014"/>
      <c r="W422" s="1014"/>
      <c r="X422" s="1014"/>
      <c r="Y422" s="1014"/>
      <c r="Z422" s="1014"/>
      <c r="AA422" s="101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26"/>
      <c r="B423" s="256"/>
      <c r="C423" s="255"/>
      <c r="D423" s="256"/>
      <c r="E423" s="255"/>
      <c r="F423" s="318"/>
      <c r="G423" s="237"/>
      <c r="H423" s="238"/>
      <c r="I423" s="238"/>
      <c r="J423" s="238"/>
      <c r="K423" s="238"/>
      <c r="L423" s="238"/>
      <c r="M423" s="238"/>
      <c r="N423" s="238"/>
      <c r="O423" s="238"/>
      <c r="P423" s="239"/>
      <c r="Q423" s="1016"/>
      <c r="R423" s="1017"/>
      <c r="S423" s="1017"/>
      <c r="T423" s="1017"/>
      <c r="U423" s="1017"/>
      <c r="V423" s="1017"/>
      <c r="W423" s="1017"/>
      <c r="X423" s="1017"/>
      <c r="Y423" s="1017"/>
      <c r="Z423" s="1017"/>
      <c r="AA423" s="101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26"/>
      <c r="B424" s="256"/>
      <c r="C424" s="255"/>
      <c r="D424" s="256"/>
      <c r="E424" s="255"/>
      <c r="F424" s="318"/>
      <c r="G424" s="237"/>
      <c r="H424" s="238"/>
      <c r="I424" s="238"/>
      <c r="J424" s="238"/>
      <c r="K424" s="238"/>
      <c r="L424" s="238"/>
      <c r="M424" s="238"/>
      <c r="N424" s="238"/>
      <c r="O424" s="238"/>
      <c r="P424" s="239"/>
      <c r="Q424" s="1016"/>
      <c r="R424" s="1017"/>
      <c r="S424" s="1017"/>
      <c r="T424" s="1017"/>
      <c r="U424" s="1017"/>
      <c r="V424" s="1017"/>
      <c r="W424" s="1017"/>
      <c r="X424" s="1017"/>
      <c r="Y424" s="1017"/>
      <c r="Z424" s="1017"/>
      <c r="AA424" s="1018"/>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26"/>
      <c r="B425" s="256"/>
      <c r="C425" s="255"/>
      <c r="D425" s="256"/>
      <c r="E425" s="255"/>
      <c r="F425" s="318"/>
      <c r="G425" s="237"/>
      <c r="H425" s="238"/>
      <c r="I425" s="238"/>
      <c r="J425" s="238"/>
      <c r="K425" s="238"/>
      <c r="L425" s="238"/>
      <c r="M425" s="238"/>
      <c r="N425" s="238"/>
      <c r="O425" s="238"/>
      <c r="P425" s="239"/>
      <c r="Q425" s="1016"/>
      <c r="R425" s="1017"/>
      <c r="S425" s="1017"/>
      <c r="T425" s="1017"/>
      <c r="U425" s="1017"/>
      <c r="V425" s="1017"/>
      <c r="W425" s="1017"/>
      <c r="X425" s="1017"/>
      <c r="Y425" s="1017"/>
      <c r="Z425" s="1017"/>
      <c r="AA425" s="101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26"/>
      <c r="B426" s="256"/>
      <c r="C426" s="255"/>
      <c r="D426" s="256"/>
      <c r="E426" s="319"/>
      <c r="F426" s="320"/>
      <c r="G426" s="240"/>
      <c r="H426" s="168"/>
      <c r="I426" s="168"/>
      <c r="J426" s="168"/>
      <c r="K426" s="168"/>
      <c r="L426" s="168"/>
      <c r="M426" s="168"/>
      <c r="N426" s="168"/>
      <c r="O426" s="168"/>
      <c r="P426" s="241"/>
      <c r="Q426" s="1019"/>
      <c r="R426" s="1020"/>
      <c r="S426" s="1020"/>
      <c r="T426" s="1020"/>
      <c r="U426" s="1020"/>
      <c r="V426" s="1020"/>
      <c r="W426" s="1020"/>
      <c r="X426" s="1020"/>
      <c r="Y426" s="1020"/>
      <c r="Z426" s="1020"/>
      <c r="AA426" s="102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26"/>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2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26"/>
      <c r="B429" s="256"/>
      <c r="C429" s="319"/>
      <c r="D429" s="102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26"/>
      <c r="B430" s="256"/>
      <c r="C430" s="253" t="s">
        <v>421</v>
      </c>
      <c r="D430" s="254"/>
      <c r="E430" s="242" t="s">
        <v>399</v>
      </c>
      <c r="F430" s="457"/>
      <c r="G430" s="244" t="s">
        <v>254</v>
      </c>
      <c r="H430" s="162"/>
      <c r="I430" s="162"/>
      <c r="J430" s="245" t="s">
        <v>565</v>
      </c>
      <c r="K430" s="246"/>
      <c r="L430" s="246"/>
      <c r="M430" s="246"/>
      <c r="N430" s="246"/>
      <c r="O430" s="246"/>
      <c r="P430" s="246"/>
      <c r="Q430" s="246"/>
      <c r="R430" s="246"/>
      <c r="S430" s="246"/>
      <c r="T430" s="247"/>
      <c r="U430" s="248" t="s">
        <v>581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26"/>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412</v>
      </c>
      <c r="AJ431" s="185"/>
      <c r="AK431" s="185"/>
      <c r="AL431" s="180"/>
      <c r="AM431" s="185" t="s">
        <v>425</v>
      </c>
      <c r="AN431" s="185"/>
      <c r="AO431" s="185"/>
      <c r="AP431" s="180"/>
      <c r="AQ431" s="180" t="s">
        <v>234</v>
      </c>
      <c r="AR431" s="173"/>
      <c r="AS431" s="173"/>
      <c r="AT431" s="174"/>
      <c r="AU431" s="138" t="s">
        <v>134</v>
      </c>
      <c r="AV431" s="138"/>
      <c r="AW431" s="138"/>
      <c r="AX431" s="139"/>
    </row>
    <row r="432" spans="1:50" ht="18.75" customHeight="1" x14ac:dyDescent="0.2">
      <c r="A432" s="102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566</v>
      </c>
      <c r="AF432" s="140"/>
      <c r="AG432" s="141" t="s">
        <v>235</v>
      </c>
      <c r="AH432" s="176"/>
      <c r="AI432" s="186"/>
      <c r="AJ432" s="186"/>
      <c r="AK432" s="186"/>
      <c r="AL432" s="181"/>
      <c r="AM432" s="186"/>
      <c r="AN432" s="186"/>
      <c r="AO432" s="186"/>
      <c r="AP432" s="181"/>
      <c r="AQ432" s="215" t="s">
        <v>566</v>
      </c>
      <c r="AR432" s="140"/>
      <c r="AS432" s="141" t="s">
        <v>235</v>
      </c>
      <c r="AT432" s="176"/>
      <c r="AU432" s="140" t="s">
        <v>566</v>
      </c>
      <c r="AV432" s="140"/>
      <c r="AW432" s="141" t="s">
        <v>181</v>
      </c>
      <c r="AX432" s="142"/>
    </row>
    <row r="433" spans="1:50" ht="23.25" customHeight="1" x14ac:dyDescent="0.2">
      <c r="A433" s="1026"/>
      <c r="B433" s="256"/>
      <c r="C433" s="255"/>
      <c r="D433" s="256"/>
      <c r="E433" s="170"/>
      <c r="F433" s="171"/>
      <c r="G433" s="235" t="s">
        <v>581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581</v>
      </c>
      <c r="AC433" s="137"/>
      <c r="AD433" s="137"/>
      <c r="AE433" s="119" t="s">
        <v>566</v>
      </c>
      <c r="AF433" s="120"/>
      <c r="AG433" s="120"/>
      <c r="AH433" s="120"/>
      <c r="AI433" s="119" t="s">
        <v>566</v>
      </c>
      <c r="AJ433" s="120"/>
      <c r="AK433" s="120"/>
      <c r="AL433" s="120"/>
      <c r="AM433" s="119" t="s">
        <v>566</v>
      </c>
      <c r="AN433" s="120"/>
      <c r="AO433" s="120"/>
      <c r="AP433" s="121"/>
      <c r="AQ433" s="119" t="s">
        <v>566</v>
      </c>
      <c r="AR433" s="120"/>
      <c r="AS433" s="120"/>
      <c r="AT433" s="121"/>
      <c r="AU433" s="120" t="s">
        <v>566</v>
      </c>
      <c r="AV433" s="120"/>
      <c r="AW433" s="120"/>
      <c r="AX433" s="219"/>
    </row>
    <row r="434" spans="1:50" ht="23.25" customHeight="1" x14ac:dyDescent="0.2">
      <c r="A434" s="102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581</v>
      </c>
      <c r="AC434" s="228"/>
      <c r="AD434" s="228"/>
      <c r="AE434" s="119" t="s">
        <v>566</v>
      </c>
      <c r="AF434" s="120"/>
      <c r="AG434" s="120"/>
      <c r="AH434" s="121"/>
      <c r="AI434" s="119" t="s">
        <v>566</v>
      </c>
      <c r="AJ434" s="120"/>
      <c r="AK434" s="120"/>
      <c r="AL434" s="120"/>
      <c r="AM434" s="119" t="s">
        <v>566</v>
      </c>
      <c r="AN434" s="120"/>
      <c r="AO434" s="120"/>
      <c r="AP434" s="121"/>
      <c r="AQ434" s="119" t="s">
        <v>566</v>
      </c>
      <c r="AR434" s="120"/>
      <c r="AS434" s="120"/>
      <c r="AT434" s="121"/>
      <c r="AU434" s="120" t="s">
        <v>566</v>
      </c>
      <c r="AV434" s="120"/>
      <c r="AW434" s="120"/>
      <c r="AX434" s="219"/>
    </row>
    <row r="435" spans="1:50" ht="23.25" customHeight="1" thickBot="1" x14ac:dyDescent="0.25">
      <c r="A435" s="102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566</v>
      </c>
      <c r="AF435" s="120"/>
      <c r="AG435" s="120"/>
      <c r="AH435" s="121"/>
      <c r="AI435" s="119" t="s">
        <v>566</v>
      </c>
      <c r="AJ435" s="120"/>
      <c r="AK435" s="120"/>
      <c r="AL435" s="120"/>
      <c r="AM435" s="119" t="s">
        <v>566</v>
      </c>
      <c r="AN435" s="120"/>
      <c r="AO435" s="120"/>
      <c r="AP435" s="121"/>
      <c r="AQ435" s="119" t="s">
        <v>566</v>
      </c>
      <c r="AR435" s="120"/>
      <c r="AS435" s="120"/>
      <c r="AT435" s="121"/>
      <c r="AU435" s="120" t="s">
        <v>566</v>
      </c>
      <c r="AV435" s="120"/>
      <c r="AW435" s="120"/>
      <c r="AX435" s="219"/>
    </row>
    <row r="436" spans="1:50" ht="18.75" hidden="1" customHeight="1" x14ac:dyDescent="0.2">
      <c r="A436" s="1026"/>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412</v>
      </c>
      <c r="AJ436" s="185"/>
      <c r="AK436" s="185"/>
      <c r="AL436" s="180"/>
      <c r="AM436" s="185" t="s">
        <v>425</v>
      </c>
      <c r="AN436" s="185"/>
      <c r="AO436" s="185"/>
      <c r="AP436" s="180"/>
      <c r="AQ436" s="180" t="s">
        <v>234</v>
      </c>
      <c r="AR436" s="173"/>
      <c r="AS436" s="173"/>
      <c r="AT436" s="174"/>
      <c r="AU436" s="138" t="s">
        <v>134</v>
      </c>
      <c r="AV436" s="138"/>
      <c r="AW436" s="138"/>
      <c r="AX436" s="139"/>
    </row>
    <row r="437" spans="1:50" ht="18.75" hidden="1" customHeight="1" x14ac:dyDescent="0.2">
      <c r="A437" s="102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2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2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2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26"/>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412</v>
      </c>
      <c r="AJ441" s="185"/>
      <c r="AK441" s="185"/>
      <c r="AL441" s="180"/>
      <c r="AM441" s="185" t="s">
        <v>425</v>
      </c>
      <c r="AN441" s="185"/>
      <c r="AO441" s="185"/>
      <c r="AP441" s="180"/>
      <c r="AQ441" s="180" t="s">
        <v>234</v>
      </c>
      <c r="AR441" s="173"/>
      <c r="AS441" s="173"/>
      <c r="AT441" s="174"/>
      <c r="AU441" s="138" t="s">
        <v>134</v>
      </c>
      <c r="AV441" s="138"/>
      <c r="AW441" s="138"/>
      <c r="AX441" s="139"/>
    </row>
    <row r="442" spans="1:50" ht="18.75" hidden="1" customHeight="1" x14ac:dyDescent="0.2">
      <c r="A442" s="102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2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2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2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26"/>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412</v>
      </c>
      <c r="AJ446" s="185"/>
      <c r="AK446" s="185"/>
      <c r="AL446" s="180"/>
      <c r="AM446" s="185" t="s">
        <v>425</v>
      </c>
      <c r="AN446" s="185"/>
      <c r="AO446" s="185"/>
      <c r="AP446" s="180"/>
      <c r="AQ446" s="180" t="s">
        <v>234</v>
      </c>
      <c r="AR446" s="173"/>
      <c r="AS446" s="173"/>
      <c r="AT446" s="174"/>
      <c r="AU446" s="138" t="s">
        <v>134</v>
      </c>
      <c r="AV446" s="138"/>
      <c r="AW446" s="138"/>
      <c r="AX446" s="139"/>
    </row>
    <row r="447" spans="1:50" ht="18.75" hidden="1" customHeight="1" x14ac:dyDescent="0.2">
      <c r="A447" s="102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2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2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2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26"/>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412</v>
      </c>
      <c r="AJ451" s="185"/>
      <c r="AK451" s="185"/>
      <c r="AL451" s="180"/>
      <c r="AM451" s="185" t="s">
        <v>425</v>
      </c>
      <c r="AN451" s="185"/>
      <c r="AO451" s="185"/>
      <c r="AP451" s="180"/>
      <c r="AQ451" s="180" t="s">
        <v>234</v>
      </c>
      <c r="AR451" s="173"/>
      <c r="AS451" s="173"/>
      <c r="AT451" s="174"/>
      <c r="AU451" s="138" t="s">
        <v>134</v>
      </c>
      <c r="AV451" s="138"/>
      <c r="AW451" s="138"/>
      <c r="AX451" s="139"/>
    </row>
    <row r="452" spans="1:50" ht="18.75" hidden="1" customHeight="1" x14ac:dyDescent="0.2">
      <c r="A452" s="102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2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2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2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26"/>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412</v>
      </c>
      <c r="AJ456" s="185"/>
      <c r="AK456" s="185"/>
      <c r="AL456" s="180"/>
      <c r="AM456" s="185" t="s">
        <v>425</v>
      </c>
      <c r="AN456" s="185"/>
      <c r="AO456" s="185"/>
      <c r="AP456" s="180"/>
      <c r="AQ456" s="180" t="s">
        <v>234</v>
      </c>
      <c r="AR456" s="173"/>
      <c r="AS456" s="173"/>
      <c r="AT456" s="174"/>
      <c r="AU456" s="138" t="s">
        <v>134</v>
      </c>
      <c r="AV456" s="138"/>
      <c r="AW456" s="138"/>
      <c r="AX456" s="139"/>
    </row>
    <row r="457" spans="1:50" ht="18.75" hidden="1" customHeight="1" x14ac:dyDescent="0.2">
      <c r="A457" s="102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2">
      <c r="A458" s="102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2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2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26"/>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412</v>
      </c>
      <c r="AJ461" s="185"/>
      <c r="AK461" s="185"/>
      <c r="AL461" s="180"/>
      <c r="AM461" s="185" t="s">
        <v>425</v>
      </c>
      <c r="AN461" s="185"/>
      <c r="AO461" s="185"/>
      <c r="AP461" s="180"/>
      <c r="AQ461" s="180" t="s">
        <v>234</v>
      </c>
      <c r="AR461" s="173"/>
      <c r="AS461" s="173"/>
      <c r="AT461" s="174"/>
      <c r="AU461" s="138" t="s">
        <v>134</v>
      </c>
      <c r="AV461" s="138"/>
      <c r="AW461" s="138"/>
      <c r="AX461" s="139"/>
    </row>
    <row r="462" spans="1:50" ht="18.75" hidden="1" customHeight="1" x14ac:dyDescent="0.2">
      <c r="A462" s="102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2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2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2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26"/>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412</v>
      </c>
      <c r="AJ466" s="185"/>
      <c r="AK466" s="185"/>
      <c r="AL466" s="180"/>
      <c r="AM466" s="185" t="s">
        <v>425</v>
      </c>
      <c r="AN466" s="185"/>
      <c r="AO466" s="185"/>
      <c r="AP466" s="180"/>
      <c r="AQ466" s="180" t="s">
        <v>234</v>
      </c>
      <c r="AR466" s="173"/>
      <c r="AS466" s="173"/>
      <c r="AT466" s="174"/>
      <c r="AU466" s="138" t="s">
        <v>134</v>
      </c>
      <c r="AV466" s="138"/>
      <c r="AW466" s="138"/>
      <c r="AX466" s="139"/>
    </row>
    <row r="467" spans="1:50" ht="18.75" hidden="1" customHeight="1" x14ac:dyDescent="0.2">
      <c r="A467" s="102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2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2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2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26"/>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412</v>
      </c>
      <c r="AJ471" s="185"/>
      <c r="AK471" s="185"/>
      <c r="AL471" s="180"/>
      <c r="AM471" s="185" t="s">
        <v>425</v>
      </c>
      <c r="AN471" s="185"/>
      <c r="AO471" s="185"/>
      <c r="AP471" s="180"/>
      <c r="AQ471" s="180" t="s">
        <v>234</v>
      </c>
      <c r="AR471" s="173"/>
      <c r="AS471" s="173"/>
      <c r="AT471" s="174"/>
      <c r="AU471" s="138" t="s">
        <v>134</v>
      </c>
      <c r="AV471" s="138"/>
      <c r="AW471" s="138"/>
      <c r="AX471" s="139"/>
    </row>
    <row r="472" spans="1:50" ht="18.75" hidden="1" customHeight="1" x14ac:dyDescent="0.2">
      <c r="A472" s="102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2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2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2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26"/>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412</v>
      </c>
      <c r="AJ476" s="185"/>
      <c r="AK476" s="185"/>
      <c r="AL476" s="180"/>
      <c r="AM476" s="185" t="s">
        <v>425</v>
      </c>
      <c r="AN476" s="185"/>
      <c r="AO476" s="185"/>
      <c r="AP476" s="180"/>
      <c r="AQ476" s="180" t="s">
        <v>234</v>
      </c>
      <c r="AR476" s="173"/>
      <c r="AS476" s="173"/>
      <c r="AT476" s="174"/>
      <c r="AU476" s="138" t="s">
        <v>134</v>
      </c>
      <c r="AV476" s="138"/>
      <c r="AW476" s="138"/>
      <c r="AX476" s="139"/>
    </row>
    <row r="477" spans="1:50" ht="18.75" hidden="1" customHeight="1" x14ac:dyDescent="0.2">
      <c r="A477" s="102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2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2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2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26"/>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2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2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26"/>
      <c r="B484" s="256"/>
      <c r="C484" s="255"/>
      <c r="D484" s="256"/>
      <c r="E484" s="242" t="s">
        <v>403</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26"/>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412</v>
      </c>
      <c r="AJ485" s="185"/>
      <c r="AK485" s="185"/>
      <c r="AL485" s="180"/>
      <c r="AM485" s="185" t="s">
        <v>425</v>
      </c>
      <c r="AN485" s="185"/>
      <c r="AO485" s="185"/>
      <c r="AP485" s="180"/>
      <c r="AQ485" s="180" t="s">
        <v>234</v>
      </c>
      <c r="AR485" s="173"/>
      <c r="AS485" s="173"/>
      <c r="AT485" s="174"/>
      <c r="AU485" s="138" t="s">
        <v>134</v>
      </c>
      <c r="AV485" s="138"/>
      <c r="AW485" s="138"/>
      <c r="AX485" s="139"/>
    </row>
    <row r="486" spans="1:50" ht="18.75" hidden="1" customHeight="1" x14ac:dyDescent="0.2">
      <c r="A486" s="102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2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2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2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26"/>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412</v>
      </c>
      <c r="AJ490" s="185"/>
      <c r="AK490" s="185"/>
      <c r="AL490" s="180"/>
      <c r="AM490" s="185" t="s">
        <v>425</v>
      </c>
      <c r="AN490" s="185"/>
      <c r="AO490" s="185"/>
      <c r="AP490" s="180"/>
      <c r="AQ490" s="180" t="s">
        <v>234</v>
      </c>
      <c r="AR490" s="173"/>
      <c r="AS490" s="173"/>
      <c r="AT490" s="174"/>
      <c r="AU490" s="138" t="s">
        <v>134</v>
      </c>
      <c r="AV490" s="138"/>
      <c r="AW490" s="138"/>
      <c r="AX490" s="139"/>
    </row>
    <row r="491" spans="1:50" ht="18.75" hidden="1" customHeight="1" x14ac:dyDescent="0.2">
      <c r="A491" s="102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2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2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2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26"/>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412</v>
      </c>
      <c r="AJ495" s="185"/>
      <c r="AK495" s="185"/>
      <c r="AL495" s="180"/>
      <c r="AM495" s="185" t="s">
        <v>425</v>
      </c>
      <c r="AN495" s="185"/>
      <c r="AO495" s="185"/>
      <c r="AP495" s="180"/>
      <c r="AQ495" s="180" t="s">
        <v>234</v>
      </c>
      <c r="AR495" s="173"/>
      <c r="AS495" s="173"/>
      <c r="AT495" s="174"/>
      <c r="AU495" s="138" t="s">
        <v>134</v>
      </c>
      <c r="AV495" s="138"/>
      <c r="AW495" s="138"/>
      <c r="AX495" s="139"/>
    </row>
    <row r="496" spans="1:50" ht="18.75" hidden="1" customHeight="1" x14ac:dyDescent="0.2">
      <c r="A496" s="102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2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2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2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26"/>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412</v>
      </c>
      <c r="AJ500" s="185"/>
      <c r="AK500" s="185"/>
      <c r="AL500" s="180"/>
      <c r="AM500" s="185" t="s">
        <v>425</v>
      </c>
      <c r="AN500" s="185"/>
      <c r="AO500" s="185"/>
      <c r="AP500" s="180"/>
      <c r="AQ500" s="180" t="s">
        <v>234</v>
      </c>
      <c r="AR500" s="173"/>
      <c r="AS500" s="173"/>
      <c r="AT500" s="174"/>
      <c r="AU500" s="138" t="s">
        <v>134</v>
      </c>
      <c r="AV500" s="138"/>
      <c r="AW500" s="138"/>
      <c r="AX500" s="139"/>
    </row>
    <row r="501" spans="1:50" ht="18.75" hidden="1" customHeight="1" x14ac:dyDescent="0.2">
      <c r="A501" s="102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2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2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2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26"/>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412</v>
      </c>
      <c r="AJ505" s="185"/>
      <c r="AK505" s="185"/>
      <c r="AL505" s="180"/>
      <c r="AM505" s="185" t="s">
        <v>425</v>
      </c>
      <c r="AN505" s="185"/>
      <c r="AO505" s="185"/>
      <c r="AP505" s="180"/>
      <c r="AQ505" s="180" t="s">
        <v>234</v>
      </c>
      <c r="AR505" s="173"/>
      <c r="AS505" s="173"/>
      <c r="AT505" s="174"/>
      <c r="AU505" s="138" t="s">
        <v>134</v>
      </c>
      <c r="AV505" s="138"/>
      <c r="AW505" s="138"/>
      <c r="AX505" s="139"/>
    </row>
    <row r="506" spans="1:50" ht="18.75" hidden="1" customHeight="1" x14ac:dyDescent="0.2">
      <c r="A506" s="102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2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2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2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26"/>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412</v>
      </c>
      <c r="AJ510" s="185"/>
      <c r="AK510" s="185"/>
      <c r="AL510" s="180"/>
      <c r="AM510" s="185" t="s">
        <v>425</v>
      </c>
      <c r="AN510" s="185"/>
      <c r="AO510" s="185"/>
      <c r="AP510" s="180"/>
      <c r="AQ510" s="180" t="s">
        <v>234</v>
      </c>
      <c r="AR510" s="173"/>
      <c r="AS510" s="173"/>
      <c r="AT510" s="174"/>
      <c r="AU510" s="138" t="s">
        <v>134</v>
      </c>
      <c r="AV510" s="138"/>
      <c r="AW510" s="138"/>
      <c r="AX510" s="139"/>
    </row>
    <row r="511" spans="1:50" ht="18.75" hidden="1" customHeight="1" x14ac:dyDescent="0.2">
      <c r="A511" s="102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2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2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2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26"/>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412</v>
      </c>
      <c r="AJ515" s="185"/>
      <c r="AK515" s="185"/>
      <c r="AL515" s="180"/>
      <c r="AM515" s="185" t="s">
        <v>425</v>
      </c>
      <c r="AN515" s="185"/>
      <c r="AO515" s="185"/>
      <c r="AP515" s="180"/>
      <c r="AQ515" s="180" t="s">
        <v>234</v>
      </c>
      <c r="AR515" s="173"/>
      <c r="AS515" s="173"/>
      <c r="AT515" s="174"/>
      <c r="AU515" s="138" t="s">
        <v>134</v>
      </c>
      <c r="AV515" s="138"/>
      <c r="AW515" s="138"/>
      <c r="AX515" s="139"/>
    </row>
    <row r="516" spans="1:50" ht="18.75" hidden="1" customHeight="1" x14ac:dyDescent="0.2">
      <c r="A516" s="102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2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2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2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26"/>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412</v>
      </c>
      <c r="AJ520" s="185"/>
      <c r="AK520" s="185"/>
      <c r="AL520" s="180"/>
      <c r="AM520" s="185" t="s">
        <v>425</v>
      </c>
      <c r="AN520" s="185"/>
      <c r="AO520" s="185"/>
      <c r="AP520" s="180"/>
      <c r="AQ520" s="180" t="s">
        <v>234</v>
      </c>
      <c r="AR520" s="173"/>
      <c r="AS520" s="173"/>
      <c r="AT520" s="174"/>
      <c r="AU520" s="138" t="s">
        <v>134</v>
      </c>
      <c r="AV520" s="138"/>
      <c r="AW520" s="138"/>
      <c r="AX520" s="139"/>
    </row>
    <row r="521" spans="1:50" ht="18.75" hidden="1" customHeight="1" x14ac:dyDescent="0.2">
      <c r="A521" s="102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2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2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2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26"/>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412</v>
      </c>
      <c r="AJ525" s="185"/>
      <c r="AK525" s="185"/>
      <c r="AL525" s="180"/>
      <c r="AM525" s="185" t="s">
        <v>425</v>
      </c>
      <c r="AN525" s="185"/>
      <c r="AO525" s="185"/>
      <c r="AP525" s="180"/>
      <c r="AQ525" s="180" t="s">
        <v>234</v>
      </c>
      <c r="AR525" s="173"/>
      <c r="AS525" s="173"/>
      <c r="AT525" s="174"/>
      <c r="AU525" s="138" t="s">
        <v>134</v>
      </c>
      <c r="AV525" s="138"/>
      <c r="AW525" s="138"/>
      <c r="AX525" s="139"/>
    </row>
    <row r="526" spans="1:50" ht="18.75" hidden="1" customHeight="1" x14ac:dyDescent="0.2">
      <c r="A526" s="102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2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2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2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26"/>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412</v>
      </c>
      <c r="AJ530" s="185"/>
      <c r="AK530" s="185"/>
      <c r="AL530" s="180"/>
      <c r="AM530" s="185" t="s">
        <v>425</v>
      </c>
      <c r="AN530" s="185"/>
      <c r="AO530" s="185"/>
      <c r="AP530" s="180"/>
      <c r="AQ530" s="180" t="s">
        <v>234</v>
      </c>
      <c r="AR530" s="173"/>
      <c r="AS530" s="173"/>
      <c r="AT530" s="174"/>
      <c r="AU530" s="138" t="s">
        <v>134</v>
      </c>
      <c r="AV530" s="138"/>
      <c r="AW530" s="138"/>
      <c r="AX530" s="139"/>
    </row>
    <row r="531" spans="1:50" ht="18.75" hidden="1" customHeight="1" x14ac:dyDescent="0.2">
      <c r="A531" s="102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2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2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2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26"/>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2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2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26"/>
      <c r="B538" s="256"/>
      <c r="C538" s="255"/>
      <c r="D538" s="256"/>
      <c r="E538" s="242" t="s">
        <v>404</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26"/>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412</v>
      </c>
      <c r="AJ539" s="185"/>
      <c r="AK539" s="185"/>
      <c r="AL539" s="180"/>
      <c r="AM539" s="185" t="s">
        <v>425</v>
      </c>
      <c r="AN539" s="185"/>
      <c r="AO539" s="185"/>
      <c r="AP539" s="180"/>
      <c r="AQ539" s="180" t="s">
        <v>234</v>
      </c>
      <c r="AR539" s="173"/>
      <c r="AS539" s="173"/>
      <c r="AT539" s="174"/>
      <c r="AU539" s="138" t="s">
        <v>134</v>
      </c>
      <c r="AV539" s="138"/>
      <c r="AW539" s="138"/>
      <c r="AX539" s="139"/>
    </row>
    <row r="540" spans="1:50" ht="18.75" hidden="1" customHeight="1" x14ac:dyDescent="0.2">
      <c r="A540" s="102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2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2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2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26"/>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412</v>
      </c>
      <c r="AJ544" s="185"/>
      <c r="AK544" s="185"/>
      <c r="AL544" s="180"/>
      <c r="AM544" s="185" t="s">
        <v>425</v>
      </c>
      <c r="AN544" s="185"/>
      <c r="AO544" s="185"/>
      <c r="AP544" s="180"/>
      <c r="AQ544" s="180" t="s">
        <v>234</v>
      </c>
      <c r="AR544" s="173"/>
      <c r="AS544" s="173"/>
      <c r="AT544" s="174"/>
      <c r="AU544" s="138" t="s">
        <v>134</v>
      </c>
      <c r="AV544" s="138"/>
      <c r="AW544" s="138"/>
      <c r="AX544" s="139"/>
    </row>
    <row r="545" spans="1:50" ht="18.75" hidden="1" customHeight="1" x14ac:dyDescent="0.2">
      <c r="A545" s="102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2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2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2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26"/>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412</v>
      </c>
      <c r="AJ549" s="185"/>
      <c r="AK549" s="185"/>
      <c r="AL549" s="180"/>
      <c r="AM549" s="185" t="s">
        <v>425</v>
      </c>
      <c r="AN549" s="185"/>
      <c r="AO549" s="185"/>
      <c r="AP549" s="180"/>
      <c r="AQ549" s="180" t="s">
        <v>234</v>
      </c>
      <c r="AR549" s="173"/>
      <c r="AS549" s="173"/>
      <c r="AT549" s="174"/>
      <c r="AU549" s="138" t="s">
        <v>134</v>
      </c>
      <c r="AV549" s="138"/>
      <c r="AW549" s="138"/>
      <c r="AX549" s="139"/>
    </row>
    <row r="550" spans="1:50" ht="18.75" hidden="1" customHeight="1" x14ac:dyDescent="0.2">
      <c r="A550" s="102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2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2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2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26"/>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412</v>
      </c>
      <c r="AJ554" s="185"/>
      <c r="AK554" s="185"/>
      <c r="AL554" s="180"/>
      <c r="AM554" s="185" t="s">
        <v>425</v>
      </c>
      <c r="AN554" s="185"/>
      <c r="AO554" s="185"/>
      <c r="AP554" s="180"/>
      <c r="AQ554" s="180" t="s">
        <v>234</v>
      </c>
      <c r="AR554" s="173"/>
      <c r="AS554" s="173"/>
      <c r="AT554" s="174"/>
      <c r="AU554" s="138" t="s">
        <v>134</v>
      </c>
      <c r="AV554" s="138"/>
      <c r="AW554" s="138"/>
      <c r="AX554" s="139"/>
    </row>
    <row r="555" spans="1:50" ht="18.75" hidden="1" customHeight="1" x14ac:dyDescent="0.2">
      <c r="A555" s="102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2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2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2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26"/>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412</v>
      </c>
      <c r="AJ559" s="185"/>
      <c r="AK559" s="185"/>
      <c r="AL559" s="180"/>
      <c r="AM559" s="185" t="s">
        <v>425</v>
      </c>
      <c r="AN559" s="185"/>
      <c r="AO559" s="185"/>
      <c r="AP559" s="180"/>
      <c r="AQ559" s="180" t="s">
        <v>234</v>
      </c>
      <c r="AR559" s="173"/>
      <c r="AS559" s="173"/>
      <c r="AT559" s="174"/>
      <c r="AU559" s="138" t="s">
        <v>134</v>
      </c>
      <c r="AV559" s="138"/>
      <c r="AW559" s="138"/>
      <c r="AX559" s="139"/>
    </row>
    <row r="560" spans="1:50" ht="18.75" hidden="1" customHeight="1" x14ac:dyDescent="0.2">
      <c r="A560" s="102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2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2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2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26"/>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412</v>
      </c>
      <c r="AJ564" s="185"/>
      <c r="AK564" s="185"/>
      <c r="AL564" s="180"/>
      <c r="AM564" s="185" t="s">
        <v>425</v>
      </c>
      <c r="AN564" s="185"/>
      <c r="AO564" s="185"/>
      <c r="AP564" s="180"/>
      <c r="AQ564" s="180" t="s">
        <v>234</v>
      </c>
      <c r="AR564" s="173"/>
      <c r="AS564" s="173"/>
      <c r="AT564" s="174"/>
      <c r="AU564" s="138" t="s">
        <v>134</v>
      </c>
      <c r="AV564" s="138"/>
      <c r="AW564" s="138"/>
      <c r="AX564" s="139"/>
    </row>
    <row r="565" spans="1:50" ht="18.75" hidden="1" customHeight="1" x14ac:dyDescent="0.2">
      <c r="A565" s="102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2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2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2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26"/>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412</v>
      </c>
      <c r="AJ569" s="185"/>
      <c r="AK569" s="185"/>
      <c r="AL569" s="180"/>
      <c r="AM569" s="185" t="s">
        <v>425</v>
      </c>
      <c r="AN569" s="185"/>
      <c r="AO569" s="185"/>
      <c r="AP569" s="180"/>
      <c r="AQ569" s="180" t="s">
        <v>234</v>
      </c>
      <c r="AR569" s="173"/>
      <c r="AS569" s="173"/>
      <c r="AT569" s="174"/>
      <c r="AU569" s="138" t="s">
        <v>134</v>
      </c>
      <c r="AV569" s="138"/>
      <c r="AW569" s="138"/>
      <c r="AX569" s="139"/>
    </row>
    <row r="570" spans="1:50" ht="18.75" hidden="1" customHeight="1" x14ac:dyDescent="0.2">
      <c r="A570" s="102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2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2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2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26"/>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412</v>
      </c>
      <c r="AJ574" s="185"/>
      <c r="AK574" s="185"/>
      <c r="AL574" s="180"/>
      <c r="AM574" s="185" t="s">
        <v>425</v>
      </c>
      <c r="AN574" s="185"/>
      <c r="AO574" s="185"/>
      <c r="AP574" s="180"/>
      <c r="AQ574" s="180" t="s">
        <v>234</v>
      </c>
      <c r="AR574" s="173"/>
      <c r="AS574" s="173"/>
      <c r="AT574" s="174"/>
      <c r="AU574" s="138" t="s">
        <v>134</v>
      </c>
      <c r="AV574" s="138"/>
      <c r="AW574" s="138"/>
      <c r="AX574" s="139"/>
    </row>
    <row r="575" spans="1:50" ht="18.75" hidden="1" customHeight="1" x14ac:dyDescent="0.2">
      <c r="A575" s="102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2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2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2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26"/>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412</v>
      </c>
      <c r="AJ579" s="185"/>
      <c r="AK579" s="185"/>
      <c r="AL579" s="180"/>
      <c r="AM579" s="185" t="s">
        <v>425</v>
      </c>
      <c r="AN579" s="185"/>
      <c r="AO579" s="185"/>
      <c r="AP579" s="180"/>
      <c r="AQ579" s="180" t="s">
        <v>234</v>
      </c>
      <c r="AR579" s="173"/>
      <c r="AS579" s="173"/>
      <c r="AT579" s="174"/>
      <c r="AU579" s="138" t="s">
        <v>134</v>
      </c>
      <c r="AV579" s="138"/>
      <c r="AW579" s="138"/>
      <c r="AX579" s="139"/>
    </row>
    <row r="580" spans="1:50" ht="18.75" hidden="1" customHeight="1" x14ac:dyDescent="0.2">
      <c r="A580" s="102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2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2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2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26"/>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412</v>
      </c>
      <c r="AJ584" s="185"/>
      <c r="AK584" s="185"/>
      <c r="AL584" s="180"/>
      <c r="AM584" s="185" t="s">
        <v>425</v>
      </c>
      <c r="AN584" s="185"/>
      <c r="AO584" s="185"/>
      <c r="AP584" s="180"/>
      <c r="AQ584" s="180" t="s">
        <v>234</v>
      </c>
      <c r="AR584" s="173"/>
      <c r="AS584" s="173"/>
      <c r="AT584" s="174"/>
      <c r="AU584" s="138" t="s">
        <v>134</v>
      </c>
      <c r="AV584" s="138"/>
      <c r="AW584" s="138"/>
      <c r="AX584" s="139"/>
    </row>
    <row r="585" spans="1:50" ht="18.75" hidden="1" customHeight="1" x14ac:dyDescent="0.2">
      <c r="A585" s="102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2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2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2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26"/>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2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2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26"/>
      <c r="B592" s="256"/>
      <c r="C592" s="255"/>
      <c r="D592" s="256"/>
      <c r="E592" s="242" t="s">
        <v>403</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26"/>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412</v>
      </c>
      <c r="AJ593" s="185"/>
      <c r="AK593" s="185"/>
      <c r="AL593" s="180"/>
      <c r="AM593" s="185" t="s">
        <v>425</v>
      </c>
      <c r="AN593" s="185"/>
      <c r="AO593" s="185"/>
      <c r="AP593" s="180"/>
      <c r="AQ593" s="180" t="s">
        <v>234</v>
      </c>
      <c r="AR593" s="173"/>
      <c r="AS593" s="173"/>
      <c r="AT593" s="174"/>
      <c r="AU593" s="138" t="s">
        <v>134</v>
      </c>
      <c r="AV593" s="138"/>
      <c r="AW593" s="138"/>
      <c r="AX593" s="139"/>
    </row>
    <row r="594" spans="1:50" ht="18.75" hidden="1" customHeight="1" x14ac:dyDescent="0.2">
      <c r="A594" s="102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2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2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2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26"/>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412</v>
      </c>
      <c r="AJ598" s="185"/>
      <c r="AK598" s="185"/>
      <c r="AL598" s="180"/>
      <c r="AM598" s="185" t="s">
        <v>425</v>
      </c>
      <c r="AN598" s="185"/>
      <c r="AO598" s="185"/>
      <c r="AP598" s="180"/>
      <c r="AQ598" s="180" t="s">
        <v>234</v>
      </c>
      <c r="AR598" s="173"/>
      <c r="AS598" s="173"/>
      <c r="AT598" s="174"/>
      <c r="AU598" s="138" t="s">
        <v>134</v>
      </c>
      <c r="AV598" s="138"/>
      <c r="AW598" s="138"/>
      <c r="AX598" s="139"/>
    </row>
    <row r="599" spans="1:50" ht="18.75" hidden="1" customHeight="1" x14ac:dyDescent="0.2">
      <c r="A599" s="102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2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2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2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26"/>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412</v>
      </c>
      <c r="AJ603" s="185"/>
      <c r="AK603" s="185"/>
      <c r="AL603" s="180"/>
      <c r="AM603" s="185" t="s">
        <v>425</v>
      </c>
      <c r="AN603" s="185"/>
      <c r="AO603" s="185"/>
      <c r="AP603" s="180"/>
      <c r="AQ603" s="180" t="s">
        <v>234</v>
      </c>
      <c r="AR603" s="173"/>
      <c r="AS603" s="173"/>
      <c r="AT603" s="174"/>
      <c r="AU603" s="138" t="s">
        <v>134</v>
      </c>
      <c r="AV603" s="138"/>
      <c r="AW603" s="138"/>
      <c r="AX603" s="139"/>
    </row>
    <row r="604" spans="1:50" ht="18.75" hidden="1" customHeight="1" x14ac:dyDescent="0.2">
      <c r="A604" s="102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2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2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2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26"/>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412</v>
      </c>
      <c r="AJ608" s="185"/>
      <c r="AK608" s="185"/>
      <c r="AL608" s="180"/>
      <c r="AM608" s="185" t="s">
        <v>425</v>
      </c>
      <c r="AN608" s="185"/>
      <c r="AO608" s="185"/>
      <c r="AP608" s="180"/>
      <c r="AQ608" s="180" t="s">
        <v>234</v>
      </c>
      <c r="AR608" s="173"/>
      <c r="AS608" s="173"/>
      <c r="AT608" s="174"/>
      <c r="AU608" s="138" t="s">
        <v>134</v>
      </c>
      <c r="AV608" s="138"/>
      <c r="AW608" s="138"/>
      <c r="AX608" s="139"/>
    </row>
    <row r="609" spans="1:50" ht="18.75" hidden="1" customHeight="1" x14ac:dyDescent="0.2">
      <c r="A609" s="102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2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2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2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26"/>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412</v>
      </c>
      <c r="AJ613" s="185"/>
      <c r="AK613" s="185"/>
      <c r="AL613" s="180"/>
      <c r="AM613" s="185" t="s">
        <v>425</v>
      </c>
      <c r="AN613" s="185"/>
      <c r="AO613" s="185"/>
      <c r="AP613" s="180"/>
      <c r="AQ613" s="180" t="s">
        <v>234</v>
      </c>
      <c r="AR613" s="173"/>
      <c r="AS613" s="173"/>
      <c r="AT613" s="174"/>
      <c r="AU613" s="138" t="s">
        <v>134</v>
      </c>
      <c r="AV613" s="138"/>
      <c r="AW613" s="138"/>
      <c r="AX613" s="139"/>
    </row>
    <row r="614" spans="1:50" ht="18.75" hidden="1" customHeight="1" x14ac:dyDescent="0.2">
      <c r="A614" s="102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2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2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2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26"/>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412</v>
      </c>
      <c r="AJ618" s="185"/>
      <c r="AK618" s="185"/>
      <c r="AL618" s="180"/>
      <c r="AM618" s="185" t="s">
        <v>425</v>
      </c>
      <c r="AN618" s="185"/>
      <c r="AO618" s="185"/>
      <c r="AP618" s="180"/>
      <c r="AQ618" s="180" t="s">
        <v>234</v>
      </c>
      <c r="AR618" s="173"/>
      <c r="AS618" s="173"/>
      <c r="AT618" s="174"/>
      <c r="AU618" s="138" t="s">
        <v>134</v>
      </c>
      <c r="AV618" s="138"/>
      <c r="AW618" s="138"/>
      <c r="AX618" s="139"/>
    </row>
    <row r="619" spans="1:50" ht="18.75" hidden="1" customHeight="1" x14ac:dyDescent="0.2">
      <c r="A619" s="102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2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2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2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26"/>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412</v>
      </c>
      <c r="AJ623" s="185"/>
      <c r="AK623" s="185"/>
      <c r="AL623" s="180"/>
      <c r="AM623" s="185" t="s">
        <v>425</v>
      </c>
      <c r="AN623" s="185"/>
      <c r="AO623" s="185"/>
      <c r="AP623" s="180"/>
      <c r="AQ623" s="180" t="s">
        <v>234</v>
      </c>
      <c r="AR623" s="173"/>
      <c r="AS623" s="173"/>
      <c r="AT623" s="174"/>
      <c r="AU623" s="138" t="s">
        <v>134</v>
      </c>
      <c r="AV623" s="138"/>
      <c r="AW623" s="138"/>
      <c r="AX623" s="139"/>
    </row>
    <row r="624" spans="1:50" ht="18.75" hidden="1" customHeight="1" x14ac:dyDescent="0.2">
      <c r="A624" s="102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2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2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2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26"/>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412</v>
      </c>
      <c r="AJ628" s="185"/>
      <c r="AK628" s="185"/>
      <c r="AL628" s="180"/>
      <c r="AM628" s="185" t="s">
        <v>425</v>
      </c>
      <c r="AN628" s="185"/>
      <c r="AO628" s="185"/>
      <c r="AP628" s="180"/>
      <c r="AQ628" s="180" t="s">
        <v>234</v>
      </c>
      <c r="AR628" s="173"/>
      <c r="AS628" s="173"/>
      <c r="AT628" s="174"/>
      <c r="AU628" s="138" t="s">
        <v>134</v>
      </c>
      <c r="AV628" s="138"/>
      <c r="AW628" s="138"/>
      <c r="AX628" s="139"/>
    </row>
    <row r="629" spans="1:50" ht="18.75" hidden="1" customHeight="1" x14ac:dyDescent="0.2">
      <c r="A629" s="102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2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2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2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26"/>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412</v>
      </c>
      <c r="AJ633" s="185"/>
      <c r="AK633" s="185"/>
      <c r="AL633" s="180"/>
      <c r="AM633" s="185" t="s">
        <v>425</v>
      </c>
      <c r="AN633" s="185"/>
      <c r="AO633" s="185"/>
      <c r="AP633" s="180"/>
      <c r="AQ633" s="180" t="s">
        <v>234</v>
      </c>
      <c r="AR633" s="173"/>
      <c r="AS633" s="173"/>
      <c r="AT633" s="174"/>
      <c r="AU633" s="138" t="s">
        <v>134</v>
      </c>
      <c r="AV633" s="138"/>
      <c r="AW633" s="138"/>
      <c r="AX633" s="139"/>
    </row>
    <row r="634" spans="1:50" ht="18.75" hidden="1" customHeight="1" x14ac:dyDescent="0.2">
      <c r="A634" s="102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2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2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2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26"/>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412</v>
      </c>
      <c r="AJ638" s="185"/>
      <c r="AK638" s="185"/>
      <c r="AL638" s="180"/>
      <c r="AM638" s="185" t="s">
        <v>425</v>
      </c>
      <c r="AN638" s="185"/>
      <c r="AO638" s="185"/>
      <c r="AP638" s="180"/>
      <c r="AQ638" s="180" t="s">
        <v>234</v>
      </c>
      <c r="AR638" s="173"/>
      <c r="AS638" s="173"/>
      <c r="AT638" s="174"/>
      <c r="AU638" s="138" t="s">
        <v>134</v>
      </c>
      <c r="AV638" s="138"/>
      <c r="AW638" s="138"/>
      <c r="AX638" s="139"/>
    </row>
    <row r="639" spans="1:50" ht="18.75" hidden="1" customHeight="1" x14ac:dyDescent="0.2">
      <c r="A639" s="102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2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2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2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26"/>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2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2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26"/>
      <c r="B646" s="256"/>
      <c r="C646" s="255"/>
      <c r="D646" s="256"/>
      <c r="E646" s="242" t="s">
        <v>404</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26"/>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412</v>
      </c>
      <c r="AJ647" s="185"/>
      <c r="AK647" s="185"/>
      <c r="AL647" s="180"/>
      <c r="AM647" s="185" t="s">
        <v>425</v>
      </c>
      <c r="AN647" s="185"/>
      <c r="AO647" s="185"/>
      <c r="AP647" s="180"/>
      <c r="AQ647" s="180" t="s">
        <v>234</v>
      </c>
      <c r="AR647" s="173"/>
      <c r="AS647" s="173"/>
      <c r="AT647" s="174"/>
      <c r="AU647" s="138" t="s">
        <v>134</v>
      </c>
      <c r="AV647" s="138"/>
      <c r="AW647" s="138"/>
      <c r="AX647" s="139"/>
    </row>
    <row r="648" spans="1:50" ht="18.75" hidden="1" customHeight="1" x14ac:dyDescent="0.2">
      <c r="A648" s="102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2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2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2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26"/>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412</v>
      </c>
      <c r="AJ652" s="185"/>
      <c r="AK652" s="185"/>
      <c r="AL652" s="180"/>
      <c r="AM652" s="185" t="s">
        <v>425</v>
      </c>
      <c r="AN652" s="185"/>
      <c r="AO652" s="185"/>
      <c r="AP652" s="180"/>
      <c r="AQ652" s="180" t="s">
        <v>234</v>
      </c>
      <c r="AR652" s="173"/>
      <c r="AS652" s="173"/>
      <c r="AT652" s="174"/>
      <c r="AU652" s="138" t="s">
        <v>134</v>
      </c>
      <c r="AV652" s="138"/>
      <c r="AW652" s="138"/>
      <c r="AX652" s="139"/>
    </row>
    <row r="653" spans="1:50" ht="18.75" hidden="1" customHeight="1" x14ac:dyDescent="0.2">
      <c r="A653" s="102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2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2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2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26"/>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412</v>
      </c>
      <c r="AJ657" s="185"/>
      <c r="AK657" s="185"/>
      <c r="AL657" s="180"/>
      <c r="AM657" s="185" t="s">
        <v>425</v>
      </c>
      <c r="AN657" s="185"/>
      <c r="AO657" s="185"/>
      <c r="AP657" s="180"/>
      <c r="AQ657" s="180" t="s">
        <v>234</v>
      </c>
      <c r="AR657" s="173"/>
      <c r="AS657" s="173"/>
      <c r="AT657" s="174"/>
      <c r="AU657" s="138" t="s">
        <v>134</v>
      </c>
      <c r="AV657" s="138"/>
      <c r="AW657" s="138"/>
      <c r="AX657" s="139"/>
    </row>
    <row r="658" spans="1:50" ht="18.75" hidden="1" customHeight="1" x14ac:dyDescent="0.2">
      <c r="A658" s="102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2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2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2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26"/>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412</v>
      </c>
      <c r="AJ662" s="185"/>
      <c r="AK662" s="185"/>
      <c r="AL662" s="180"/>
      <c r="AM662" s="185" t="s">
        <v>425</v>
      </c>
      <c r="AN662" s="185"/>
      <c r="AO662" s="185"/>
      <c r="AP662" s="180"/>
      <c r="AQ662" s="180" t="s">
        <v>234</v>
      </c>
      <c r="AR662" s="173"/>
      <c r="AS662" s="173"/>
      <c r="AT662" s="174"/>
      <c r="AU662" s="138" t="s">
        <v>134</v>
      </c>
      <c r="AV662" s="138"/>
      <c r="AW662" s="138"/>
      <c r="AX662" s="139"/>
    </row>
    <row r="663" spans="1:50" ht="18.75" hidden="1" customHeight="1" x14ac:dyDescent="0.2">
      <c r="A663" s="102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2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2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2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26"/>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412</v>
      </c>
      <c r="AJ667" s="185"/>
      <c r="AK667" s="185"/>
      <c r="AL667" s="180"/>
      <c r="AM667" s="185" t="s">
        <v>425</v>
      </c>
      <c r="AN667" s="185"/>
      <c r="AO667" s="185"/>
      <c r="AP667" s="180"/>
      <c r="AQ667" s="180" t="s">
        <v>234</v>
      </c>
      <c r="AR667" s="173"/>
      <c r="AS667" s="173"/>
      <c r="AT667" s="174"/>
      <c r="AU667" s="138" t="s">
        <v>134</v>
      </c>
      <c r="AV667" s="138"/>
      <c r="AW667" s="138"/>
      <c r="AX667" s="139"/>
    </row>
    <row r="668" spans="1:50" ht="18.75" hidden="1" customHeight="1" x14ac:dyDescent="0.2">
      <c r="A668" s="102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2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2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2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26"/>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412</v>
      </c>
      <c r="AJ672" s="185"/>
      <c r="AK672" s="185"/>
      <c r="AL672" s="180"/>
      <c r="AM672" s="185" t="s">
        <v>425</v>
      </c>
      <c r="AN672" s="185"/>
      <c r="AO672" s="185"/>
      <c r="AP672" s="180"/>
      <c r="AQ672" s="180" t="s">
        <v>234</v>
      </c>
      <c r="AR672" s="173"/>
      <c r="AS672" s="173"/>
      <c r="AT672" s="174"/>
      <c r="AU672" s="138" t="s">
        <v>134</v>
      </c>
      <c r="AV672" s="138"/>
      <c r="AW672" s="138"/>
      <c r="AX672" s="139"/>
    </row>
    <row r="673" spans="1:50" ht="18.75" hidden="1" customHeight="1" x14ac:dyDescent="0.2">
      <c r="A673" s="102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2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2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2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26"/>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412</v>
      </c>
      <c r="AJ677" s="185"/>
      <c r="AK677" s="185"/>
      <c r="AL677" s="180"/>
      <c r="AM677" s="185" t="s">
        <v>425</v>
      </c>
      <c r="AN677" s="185"/>
      <c r="AO677" s="185"/>
      <c r="AP677" s="180"/>
      <c r="AQ677" s="180" t="s">
        <v>234</v>
      </c>
      <c r="AR677" s="173"/>
      <c r="AS677" s="173"/>
      <c r="AT677" s="174"/>
      <c r="AU677" s="138" t="s">
        <v>134</v>
      </c>
      <c r="AV677" s="138"/>
      <c r="AW677" s="138"/>
      <c r="AX677" s="139"/>
    </row>
    <row r="678" spans="1:50" ht="18.75" hidden="1" customHeight="1" x14ac:dyDescent="0.2">
      <c r="A678" s="102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2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2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2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26"/>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412</v>
      </c>
      <c r="AJ682" s="185"/>
      <c r="AK682" s="185"/>
      <c r="AL682" s="180"/>
      <c r="AM682" s="185" t="s">
        <v>425</v>
      </c>
      <c r="AN682" s="185"/>
      <c r="AO682" s="185"/>
      <c r="AP682" s="180"/>
      <c r="AQ682" s="180" t="s">
        <v>234</v>
      </c>
      <c r="AR682" s="173"/>
      <c r="AS682" s="173"/>
      <c r="AT682" s="174"/>
      <c r="AU682" s="138" t="s">
        <v>134</v>
      </c>
      <c r="AV682" s="138"/>
      <c r="AW682" s="138"/>
      <c r="AX682" s="139"/>
    </row>
    <row r="683" spans="1:50" ht="18.75" hidden="1" customHeight="1" x14ac:dyDescent="0.2">
      <c r="A683" s="102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2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2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2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26"/>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412</v>
      </c>
      <c r="AJ687" s="185"/>
      <c r="AK687" s="185"/>
      <c r="AL687" s="180"/>
      <c r="AM687" s="185" t="s">
        <v>425</v>
      </c>
      <c r="AN687" s="185"/>
      <c r="AO687" s="185"/>
      <c r="AP687" s="180"/>
      <c r="AQ687" s="180" t="s">
        <v>234</v>
      </c>
      <c r="AR687" s="173"/>
      <c r="AS687" s="173"/>
      <c r="AT687" s="174"/>
      <c r="AU687" s="138" t="s">
        <v>134</v>
      </c>
      <c r="AV687" s="138"/>
      <c r="AW687" s="138"/>
      <c r="AX687" s="139"/>
    </row>
    <row r="688" spans="1:50" ht="18.75" hidden="1" customHeight="1" x14ac:dyDescent="0.2">
      <c r="A688" s="102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2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2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2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26"/>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412</v>
      </c>
      <c r="AJ692" s="185"/>
      <c r="AK692" s="185"/>
      <c r="AL692" s="180"/>
      <c r="AM692" s="185" t="s">
        <v>425</v>
      </c>
      <c r="AN692" s="185"/>
      <c r="AO692" s="185"/>
      <c r="AP692" s="180"/>
      <c r="AQ692" s="180" t="s">
        <v>234</v>
      </c>
      <c r="AR692" s="173"/>
      <c r="AS692" s="173"/>
      <c r="AT692" s="174"/>
      <c r="AU692" s="138" t="s">
        <v>134</v>
      </c>
      <c r="AV692" s="138"/>
      <c r="AW692" s="138"/>
      <c r="AX692" s="139"/>
    </row>
    <row r="693" spans="1:50" ht="18.75" hidden="1" customHeight="1" x14ac:dyDescent="0.2">
      <c r="A693" s="102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2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2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2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26"/>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2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2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2">
      <c r="A701" s="5"/>
      <c r="B701" s="6"/>
      <c r="C701" s="914"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15"/>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102" customHeight="1" x14ac:dyDescent="0.2">
      <c r="A702" s="535" t="s">
        <v>140</v>
      </c>
      <c r="B702" s="536"/>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6" t="s">
        <v>561</v>
      </c>
      <c r="AE702" s="927"/>
      <c r="AF702" s="927"/>
      <c r="AG702" s="916" t="s">
        <v>594</v>
      </c>
      <c r="AH702" s="917"/>
      <c r="AI702" s="917"/>
      <c r="AJ702" s="917"/>
      <c r="AK702" s="917"/>
      <c r="AL702" s="917"/>
      <c r="AM702" s="917"/>
      <c r="AN702" s="917"/>
      <c r="AO702" s="917"/>
      <c r="AP702" s="917"/>
      <c r="AQ702" s="917"/>
      <c r="AR702" s="917"/>
      <c r="AS702" s="917"/>
      <c r="AT702" s="917"/>
      <c r="AU702" s="917"/>
      <c r="AV702" s="917"/>
      <c r="AW702" s="917"/>
      <c r="AX702" s="918"/>
    </row>
    <row r="703" spans="1:50" ht="108" customHeight="1" x14ac:dyDescent="0.2">
      <c r="A703" s="537"/>
      <c r="B703" s="538"/>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8" t="s">
        <v>561</v>
      </c>
      <c r="AE703" s="159"/>
      <c r="AF703" s="159"/>
      <c r="AG703" s="686" t="s">
        <v>595</v>
      </c>
      <c r="AH703" s="687"/>
      <c r="AI703" s="687"/>
      <c r="AJ703" s="687"/>
      <c r="AK703" s="687"/>
      <c r="AL703" s="687"/>
      <c r="AM703" s="687"/>
      <c r="AN703" s="687"/>
      <c r="AO703" s="687"/>
      <c r="AP703" s="687"/>
      <c r="AQ703" s="687"/>
      <c r="AR703" s="687"/>
      <c r="AS703" s="687"/>
      <c r="AT703" s="687"/>
      <c r="AU703" s="687"/>
      <c r="AV703" s="687"/>
      <c r="AW703" s="687"/>
      <c r="AX703" s="688"/>
    </row>
    <row r="704" spans="1:50" ht="101.25" customHeight="1" x14ac:dyDescent="0.2">
      <c r="A704" s="539"/>
      <c r="B704" s="540"/>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3" t="s">
        <v>561</v>
      </c>
      <c r="AE704" s="594"/>
      <c r="AF704" s="594"/>
      <c r="AG704" s="437" t="s">
        <v>596</v>
      </c>
      <c r="AH704" s="238"/>
      <c r="AI704" s="238"/>
      <c r="AJ704" s="238"/>
      <c r="AK704" s="238"/>
      <c r="AL704" s="238"/>
      <c r="AM704" s="238"/>
      <c r="AN704" s="238"/>
      <c r="AO704" s="238"/>
      <c r="AP704" s="238"/>
      <c r="AQ704" s="238"/>
      <c r="AR704" s="238"/>
      <c r="AS704" s="238"/>
      <c r="AT704" s="238"/>
      <c r="AU704" s="238"/>
      <c r="AV704" s="238"/>
      <c r="AW704" s="238"/>
      <c r="AX704" s="438"/>
    </row>
    <row r="705" spans="1:50" ht="27" customHeight="1" x14ac:dyDescent="0.2">
      <c r="A705" s="637" t="s">
        <v>39</v>
      </c>
      <c r="B705" s="796"/>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54" t="s">
        <v>561</v>
      </c>
      <c r="AE705" s="755"/>
      <c r="AF705" s="755"/>
      <c r="AG705" s="164" t="s">
        <v>599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77"/>
      <c r="B706" s="797"/>
      <c r="C706" s="630"/>
      <c r="D706" s="631"/>
      <c r="E706" s="705" t="s">
        <v>380</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598</v>
      </c>
      <c r="AE706" s="159"/>
      <c r="AF706" s="160"/>
      <c r="AG706" s="437"/>
      <c r="AH706" s="238"/>
      <c r="AI706" s="238"/>
      <c r="AJ706" s="238"/>
      <c r="AK706" s="238"/>
      <c r="AL706" s="238"/>
      <c r="AM706" s="238"/>
      <c r="AN706" s="238"/>
      <c r="AO706" s="238"/>
      <c r="AP706" s="238"/>
      <c r="AQ706" s="238"/>
      <c r="AR706" s="238"/>
      <c r="AS706" s="238"/>
      <c r="AT706" s="238"/>
      <c r="AU706" s="238"/>
      <c r="AV706" s="238"/>
      <c r="AW706" s="238"/>
      <c r="AX706" s="438"/>
    </row>
    <row r="707" spans="1:50" ht="26.25" customHeight="1" x14ac:dyDescent="0.2">
      <c r="A707" s="677"/>
      <c r="B707" s="797"/>
      <c r="C707" s="632"/>
      <c r="D707" s="633"/>
      <c r="E707" s="708" t="s">
        <v>317</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591" t="s">
        <v>597</v>
      </c>
      <c r="AE707" s="592"/>
      <c r="AF707" s="592"/>
      <c r="AG707" s="437"/>
      <c r="AH707" s="238"/>
      <c r="AI707" s="238"/>
      <c r="AJ707" s="238"/>
      <c r="AK707" s="238"/>
      <c r="AL707" s="238"/>
      <c r="AM707" s="238"/>
      <c r="AN707" s="238"/>
      <c r="AO707" s="238"/>
      <c r="AP707" s="238"/>
      <c r="AQ707" s="238"/>
      <c r="AR707" s="238"/>
      <c r="AS707" s="238"/>
      <c r="AT707" s="238"/>
      <c r="AU707" s="238"/>
      <c r="AV707" s="238"/>
      <c r="AW707" s="238"/>
      <c r="AX707" s="438"/>
    </row>
    <row r="708" spans="1:50" ht="111" customHeight="1" x14ac:dyDescent="0.2">
      <c r="A708" s="677"/>
      <c r="B708" s="678"/>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9" t="s">
        <v>561</v>
      </c>
      <c r="AE708" s="690"/>
      <c r="AF708" s="690"/>
      <c r="AG708" s="532" t="s">
        <v>600</v>
      </c>
      <c r="AH708" s="533"/>
      <c r="AI708" s="533"/>
      <c r="AJ708" s="533"/>
      <c r="AK708" s="533"/>
      <c r="AL708" s="533"/>
      <c r="AM708" s="533"/>
      <c r="AN708" s="533"/>
      <c r="AO708" s="533"/>
      <c r="AP708" s="533"/>
      <c r="AQ708" s="533"/>
      <c r="AR708" s="533"/>
      <c r="AS708" s="533"/>
      <c r="AT708" s="533"/>
      <c r="AU708" s="533"/>
      <c r="AV708" s="533"/>
      <c r="AW708" s="533"/>
      <c r="AX708" s="534"/>
    </row>
    <row r="709" spans="1:50" ht="91.5" customHeight="1" x14ac:dyDescent="0.2">
      <c r="A709" s="677"/>
      <c r="B709" s="678"/>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8" t="s">
        <v>561</v>
      </c>
      <c r="AE709" s="159"/>
      <c r="AF709" s="159"/>
      <c r="AG709" s="686" t="s">
        <v>601</v>
      </c>
      <c r="AH709" s="687"/>
      <c r="AI709" s="687"/>
      <c r="AJ709" s="687"/>
      <c r="AK709" s="687"/>
      <c r="AL709" s="687"/>
      <c r="AM709" s="687"/>
      <c r="AN709" s="687"/>
      <c r="AO709" s="687"/>
      <c r="AP709" s="687"/>
      <c r="AQ709" s="687"/>
      <c r="AR709" s="687"/>
      <c r="AS709" s="687"/>
      <c r="AT709" s="687"/>
      <c r="AU709" s="687"/>
      <c r="AV709" s="687"/>
      <c r="AW709" s="687"/>
      <c r="AX709" s="688"/>
    </row>
    <row r="710" spans="1:50" ht="42" customHeight="1" x14ac:dyDescent="0.2">
      <c r="A710" s="677"/>
      <c r="B710" s="678"/>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8" t="s">
        <v>561</v>
      </c>
      <c r="AE710" s="159"/>
      <c r="AF710" s="159"/>
      <c r="AG710" s="686" t="s">
        <v>602</v>
      </c>
      <c r="AH710" s="687"/>
      <c r="AI710" s="687"/>
      <c r="AJ710" s="687"/>
      <c r="AK710" s="687"/>
      <c r="AL710" s="687"/>
      <c r="AM710" s="687"/>
      <c r="AN710" s="687"/>
      <c r="AO710" s="687"/>
      <c r="AP710" s="687"/>
      <c r="AQ710" s="687"/>
      <c r="AR710" s="687"/>
      <c r="AS710" s="687"/>
      <c r="AT710" s="687"/>
      <c r="AU710" s="687"/>
      <c r="AV710" s="687"/>
      <c r="AW710" s="687"/>
      <c r="AX710" s="688"/>
    </row>
    <row r="711" spans="1:50" ht="60" customHeight="1" x14ac:dyDescent="0.2">
      <c r="A711" s="677"/>
      <c r="B711" s="678"/>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8" t="s">
        <v>561</v>
      </c>
      <c r="AE711" s="159"/>
      <c r="AF711" s="159"/>
      <c r="AG711" s="686" t="s">
        <v>603</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2">
      <c r="A712" s="677"/>
      <c r="B712" s="678"/>
      <c r="C712" s="598" t="s">
        <v>344</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3" t="s">
        <v>604</v>
      </c>
      <c r="AE712" s="594"/>
      <c r="AF712" s="594"/>
      <c r="AG712" s="604" t="s">
        <v>617</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2">
      <c r="A713" s="677"/>
      <c r="B713" s="678"/>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604</v>
      </c>
      <c r="AE713" s="159"/>
      <c r="AF713" s="160"/>
      <c r="AG713" s="686" t="s">
        <v>581</v>
      </c>
      <c r="AH713" s="687"/>
      <c r="AI713" s="687"/>
      <c r="AJ713" s="687"/>
      <c r="AK713" s="687"/>
      <c r="AL713" s="687"/>
      <c r="AM713" s="687"/>
      <c r="AN713" s="687"/>
      <c r="AO713" s="687"/>
      <c r="AP713" s="687"/>
      <c r="AQ713" s="687"/>
      <c r="AR713" s="687"/>
      <c r="AS713" s="687"/>
      <c r="AT713" s="687"/>
      <c r="AU713" s="687"/>
      <c r="AV713" s="687"/>
      <c r="AW713" s="687"/>
      <c r="AX713" s="688"/>
    </row>
    <row r="714" spans="1:50" ht="51" customHeight="1" x14ac:dyDescent="0.2">
      <c r="A714" s="679"/>
      <c r="B714" s="680"/>
      <c r="C714" s="798" t="s">
        <v>322</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01" t="s">
        <v>561</v>
      </c>
      <c r="AE714" s="602"/>
      <c r="AF714" s="603"/>
      <c r="AG714" s="711" t="s">
        <v>605</v>
      </c>
      <c r="AH714" s="712"/>
      <c r="AI714" s="712"/>
      <c r="AJ714" s="712"/>
      <c r="AK714" s="712"/>
      <c r="AL714" s="712"/>
      <c r="AM714" s="712"/>
      <c r="AN714" s="712"/>
      <c r="AO714" s="712"/>
      <c r="AP714" s="712"/>
      <c r="AQ714" s="712"/>
      <c r="AR714" s="712"/>
      <c r="AS714" s="712"/>
      <c r="AT714" s="712"/>
      <c r="AU714" s="712"/>
      <c r="AV714" s="712"/>
      <c r="AW714" s="712"/>
      <c r="AX714" s="713"/>
    </row>
    <row r="715" spans="1:50" ht="51" customHeight="1" x14ac:dyDescent="0.2">
      <c r="A715" s="637" t="s">
        <v>40</v>
      </c>
      <c r="B715" s="676"/>
      <c r="C715" s="681" t="s">
        <v>323</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561</v>
      </c>
      <c r="AE715" s="690"/>
      <c r="AF715" s="804"/>
      <c r="AG715" s="532" t="s">
        <v>606</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2">
      <c r="A716" s="677"/>
      <c r="B716" s="678"/>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5" t="s">
        <v>561</v>
      </c>
      <c r="AE716" s="786"/>
      <c r="AF716" s="786"/>
      <c r="AG716" s="686" t="s">
        <v>607</v>
      </c>
      <c r="AH716" s="687"/>
      <c r="AI716" s="687"/>
      <c r="AJ716" s="687"/>
      <c r="AK716" s="687"/>
      <c r="AL716" s="687"/>
      <c r="AM716" s="687"/>
      <c r="AN716" s="687"/>
      <c r="AO716" s="687"/>
      <c r="AP716" s="687"/>
      <c r="AQ716" s="687"/>
      <c r="AR716" s="687"/>
      <c r="AS716" s="687"/>
      <c r="AT716" s="687"/>
      <c r="AU716" s="687"/>
      <c r="AV716" s="687"/>
      <c r="AW716" s="687"/>
      <c r="AX716" s="688"/>
    </row>
    <row r="717" spans="1:50" ht="60" customHeight="1" x14ac:dyDescent="0.2">
      <c r="A717" s="677"/>
      <c r="B717" s="678"/>
      <c r="C717" s="598" t="s">
        <v>245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8" t="s">
        <v>561</v>
      </c>
      <c r="AE717" s="159"/>
      <c r="AF717" s="159"/>
      <c r="AG717" s="686" t="s">
        <v>618</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2">
      <c r="A718" s="679"/>
      <c r="B718" s="680"/>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8" t="s">
        <v>604</v>
      </c>
      <c r="AE718" s="159"/>
      <c r="AF718" s="159"/>
      <c r="AG718" s="167" t="s">
        <v>581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70" t="s">
        <v>58</v>
      </c>
      <c r="B719" s="671"/>
      <c r="C719" s="818" t="s">
        <v>144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16"/>
      <c r="AD719" s="689" t="s">
        <v>561</v>
      </c>
      <c r="AE719" s="690"/>
      <c r="AF719" s="690"/>
      <c r="AG719" s="164" t="s">
        <v>609</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72"/>
      <c r="B720" s="673"/>
      <c r="C720" s="967" t="s">
        <v>337</v>
      </c>
      <c r="D720" s="965"/>
      <c r="E720" s="965"/>
      <c r="F720" s="968"/>
      <c r="G720" s="964" t="s">
        <v>338</v>
      </c>
      <c r="H720" s="965"/>
      <c r="I720" s="965"/>
      <c r="J720" s="965"/>
      <c r="K720" s="965"/>
      <c r="L720" s="965"/>
      <c r="M720" s="965"/>
      <c r="N720" s="964" t="s">
        <v>341</v>
      </c>
      <c r="O720" s="965"/>
      <c r="P720" s="965"/>
      <c r="Q720" s="965"/>
      <c r="R720" s="965"/>
      <c r="S720" s="965"/>
      <c r="T720" s="965"/>
      <c r="U720" s="965"/>
      <c r="V720" s="965"/>
      <c r="W720" s="965"/>
      <c r="X720" s="965"/>
      <c r="Y720" s="965"/>
      <c r="Z720" s="965"/>
      <c r="AA720" s="965"/>
      <c r="AB720" s="965"/>
      <c r="AC720" s="965"/>
      <c r="AD720" s="965"/>
      <c r="AE720" s="965"/>
      <c r="AF720" s="966"/>
      <c r="AG720" s="437"/>
      <c r="AH720" s="238"/>
      <c r="AI720" s="238"/>
      <c r="AJ720" s="238"/>
      <c r="AK720" s="238"/>
      <c r="AL720" s="238"/>
      <c r="AM720" s="238"/>
      <c r="AN720" s="238"/>
      <c r="AO720" s="238"/>
      <c r="AP720" s="238"/>
      <c r="AQ720" s="238"/>
      <c r="AR720" s="238"/>
      <c r="AS720" s="238"/>
      <c r="AT720" s="238"/>
      <c r="AU720" s="238"/>
      <c r="AV720" s="238"/>
      <c r="AW720" s="238"/>
      <c r="AX720" s="438"/>
    </row>
    <row r="721" spans="1:50" ht="120.5" customHeight="1" x14ac:dyDescent="0.2">
      <c r="A721" s="672"/>
      <c r="B721" s="673"/>
      <c r="C721" s="949" t="s">
        <v>556</v>
      </c>
      <c r="D721" s="950"/>
      <c r="E721" s="950"/>
      <c r="F721" s="951"/>
      <c r="G721" s="969"/>
      <c r="H721" s="970"/>
      <c r="I721" s="82" t="str">
        <f>IF(OR(G721="　", G721=""), "", "-")</f>
        <v/>
      </c>
      <c r="J721" s="948"/>
      <c r="K721" s="948"/>
      <c r="L721" s="82" t="str">
        <f>IF(M721="","","-")</f>
        <v/>
      </c>
      <c r="M721" s="83"/>
      <c r="N721" s="945" t="s">
        <v>608</v>
      </c>
      <c r="O721" s="946"/>
      <c r="P721" s="946"/>
      <c r="Q721" s="946"/>
      <c r="R721" s="946"/>
      <c r="S721" s="946"/>
      <c r="T721" s="946"/>
      <c r="U721" s="946"/>
      <c r="V721" s="946"/>
      <c r="W721" s="946"/>
      <c r="X721" s="946"/>
      <c r="Y721" s="946"/>
      <c r="Z721" s="946"/>
      <c r="AA721" s="946"/>
      <c r="AB721" s="946"/>
      <c r="AC721" s="946"/>
      <c r="AD721" s="946"/>
      <c r="AE721" s="946"/>
      <c r="AF721" s="947"/>
      <c r="AG721" s="437"/>
      <c r="AH721" s="238"/>
      <c r="AI721" s="238"/>
      <c r="AJ721" s="238"/>
      <c r="AK721" s="238"/>
      <c r="AL721" s="238"/>
      <c r="AM721" s="238"/>
      <c r="AN721" s="238"/>
      <c r="AO721" s="238"/>
      <c r="AP721" s="238"/>
      <c r="AQ721" s="238"/>
      <c r="AR721" s="238"/>
      <c r="AS721" s="238"/>
      <c r="AT721" s="238"/>
      <c r="AU721" s="238"/>
      <c r="AV721" s="238"/>
      <c r="AW721" s="238"/>
      <c r="AX721" s="438"/>
    </row>
    <row r="722" spans="1:50" ht="24.75" hidden="1" customHeight="1" x14ac:dyDescent="0.2">
      <c r="A722" s="672"/>
      <c r="B722" s="673"/>
      <c r="C722" s="949"/>
      <c r="D722" s="950"/>
      <c r="E722" s="950"/>
      <c r="F722" s="951"/>
      <c r="G722" s="969"/>
      <c r="H722" s="970"/>
      <c r="I722" s="82" t="str">
        <f t="shared" ref="I722:I725" si="4">IF(OR(G722="　", G722=""), "", "-")</f>
        <v/>
      </c>
      <c r="J722" s="948"/>
      <c r="K722" s="948"/>
      <c r="L722" s="82" t="str">
        <f t="shared" ref="L722:L725" si="5">IF(M722="","","-")</f>
        <v/>
      </c>
      <c r="M722" s="83"/>
      <c r="N722" s="945"/>
      <c r="O722" s="946"/>
      <c r="P722" s="946"/>
      <c r="Q722" s="946"/>
      <c r="R722" s="946"/>
      <c r="S722" s="946"/>
      <c r="T722" s="946"/>
      <c r="U722" s="946"/>
      <c r="V722" s="946"/>
      <c r="W722" s="946"/>
      <c r="X722" s="946"/>
      <c r="Y722" s="946"/>
      <c r="Z722" s="946"/>
      <c r="AA722" s="946"/>
      <c r="AB722" s="946"/>
      <c r="AC722" s="946"/>
      <c r="AD722" s="946"/>
      <c r="AE722" s="946"/>
      <c r="AF722" s="947"/>
      <c r="AG722" s="437"/>
      <c r="AH722" s="238"/>
      <c r="AI722" s="238"/>
      <c r="AJ722" s="238"/>
      <c r="AK722" s="238"/>
      <c r="AL722" s="238"/>
      <c r="AM722" s="238"/>
      <c r="AN722" s="238"/>
      <c r="AO722" s="238"/>
      <c r="AP722" s="238"/>
      <c r="AQ722" s="238"/>
      <c r="AR722" s="238"/>
      <c r="AS722" s="238"/>
      <c r="AT722" s="238"/>
      <c r="AU722" s="238"/>
      <c r="AV722" s="238"/>
      <c r="AW722" s="238"/>
      <c r="AX722" s="438"/>
    </row>
    <row r="723" spans="1:50" ht="24.75" hidden="1" customHeight="1" x14ac:dyDescent="0.2">
      <c r="A723" s="672"/>
      <c r="B723" s="673"/>
      <c r="C723" s="949"/>
      <c r="D723" s="950"/>
      <c r="E723" s="950"/>
      <c r="F723" s="951"/>
      <c r="G723" s="969"/>
      <c r="H723" s="970"/>
      <c r="I723" s="82" t="str">
        <f t="shared" si="4"/>
        <v/>
      </c>
      <c r="J723" s="948"/>
      <c r="K723" s="948"/>
      <c r="L723" s="82" t="str">
        <f t="shared" si="5"/>
        <v/>
      </c>
      <c r="M723" s="83"/>
      <c r="N723" s="945"/>
      <c r="O723" s="946"/>
      <c r="P723" s="946"/>
      <c r="Q723" s="946"/>
      <c r="R723" s="946"/>
      <c r="S723" s="946"/>
      <c r="T723" s="946"/>
      <c r="U723" s="946"/>
      <c r="V723" s="946"/>
      <c r="W723" s="946"/>
      <c r="X723" s="946"/>
      <c r="Y723" s="946"/>
      <c r="Z723" s="946"/>
      <c r="AA723" s="946"/>
      <c r="AB723" s="946"/>
      <c r="AC723" s="946"/>
      <c r="AD723" s="946"/>
      <c r="AE723" s="946"/>
      <c r="AF723" s="947"/>
      <c r="AG723" s="437"/>
      <c r="AH723" s="238"/>
      <c r="AI723" s="238"/>
      <c r="AJ723" s="238"/>
      <c r="AK723" s="238"/>
      <c r="AL723" s="238"/>
      <c r="AM723" s="238"/>
      <c r="AN723" s="238"/>
      <c r="AO723" s="238"/>
      <c r="AP723" s="238"/>
      <c r="AQ723" s="238"/>
      <c r="AR723" s="238"/>
      <c r="AS723" s="238"/>
      <c r="AT723" s="238"/>
      <c r="AU723" s="238"/>
      <c r="AV723" s="238"/>
      <c r="AW723" s="238"/>
      <c r="AX723" s="438"/>
    </row>
    <row r="724" spans="1:50" ht="24.75" hidden="1" customHeight="1" x14ac:dyDescent="0.2">
      <c r="A724" s="672"/>
      <c r="B724" s="673"/>
      <c r="C724" s="949"/>
      <c r="D724" s="950"/>
      <c r="E724" s="950"/>
      <c r="F724" s="951"/>
      <c r="G724" s="969"/>
      <c r="H724" s="970"/>
      <c r="I724" s="82" t="str">
        <f t="shared" si="4"/>
        <v/>
      </c>
      <c r="J724" s="948"/>
      <c r="K724" s="948"/>
      <c r="L724" s="82" t="str">
        <f t="shared" si="5"/>
        <v/>
      </c>
      <c r="M724" s="83"/>
      <c r="N724" s="945"/>
      <c r="O724" s="946"/>
      <c r="P724" s="946"/>
      <c r="Q724" s="946"/>
      <c r="R724" s="946"/>
      <c r="S724" s="946"/>
      <c r="T724" s="946"/>
      <c r="U724" s="946"/>
      <c r="V724" s="946"/>
      <c r="W724" s="946"/>
      <c r="X724" s="946"/>
      <c r="Y724" s="946"/>
      <c r="Z724" s="946"/>
      <c r="AA724" s="946"/>
      <c r="AB724" s="946"/>
      <c r="AC724" s="946"/>
      <c r="AD724" s="946"/>
      <c r="AE724" s="946"/>
      <c r="AF724" s="947"/>
      <c r="AG724" s="437"/>
      <c r="AH724" s="238"/>
      <c r="AI724" s="238"/>
      <c r="AJ724" s="238"/>
      <c r="AK724" s="238"/>
      <c r="AL724" s="238"/>
      <c r="AM724" s="238"/>
      <c r="AN724" s="238"/>
      <c r="AO724" s="238"/>
      <c r="AP724" s="238"/>
      <c r="AQ724" s="238"/>
      <c r="AR724" s="238"/>
      <c r="AS724" s="238"/>
      <c r="AT724" s="238"/>
      <c r="AU724" s="238"/>
      <c r="AV724" s="238"/>
      <c r="AW724" s="238"/>
      <c r="AX724" s="438"/>
    </row>
    <row r="725" spans="1:50" ht="24.75" hidden="1" customHeight="1" x14ac:dyDescent="0.2">
      <c r="A725" s="674"/>
      <c r="B725" s="675"/>
      <c r="C725" s="952"/>
      <c r="D725" s="953"/>
      <c r="E725" s="953"/>
      <c r="F725" s="954"/>
      <c r="G725" s="991"/>
      <c r="H725" s="992"/>
      <c r="I725" s="84" t="str">
        <f t="shared" si="4"/>
        <v/>
      </c>
      <c r="J725" s="993"/>
      <c r="K725" s="993"/>
      <c r="L725" s="84" t="str">
        <f t="shared" si="5"/>
        <v/>
      </c>
      <c r="M725" s="85"/>
      <c r="N725" s="984"/>
      <c r="O725" s="985"/>
      <c r="P725" s="985"/>
      <c r="Q725" s="985"/>
      <c r="R725" s="985"/>
      <c r="S725" s="985"/>
      <c r="T725" s="985"/>
      <c r="U725" s="985"/>
      <c r="V725" s="985"/>
      <c r="W725" s="985"/>
      <c r="X725" s="985"/>
      <c r="Y725" s="985"/>
      <c r="Z725" s="985"/>
      <c r="AA725" s="985"/>
      <c r="AB725" s="985"/>
      <c r="AC725" s="985"/>
      <c r="AD725" s="985"/>
      <c r="AE725" s="985"/>
      <c r="AF725" s="986"/>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37" t="s">
        <v>48</v>
      </c>
      <c r="B726" s="638"/>
      <c r="C726" s="452" t="s">
        <v>53</v>
      </c>
      <c r="D726" s="587"/>
      <c r="E726" s="587"/>
      <c r="F726" s="588"/>
      <c r="G726" s="825" t="s">
        <v>755</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58" customHeight="1" thickBot="1" x14ac:dyDescent="0.25">
      <c r="A727" s="639"/>
      <c r="B727" s="640"/>
      <c r="C727" s="717" t="s">
        <v>57</v>
      </c>
      <c r="D727" s="718"/>
      <c r="E727" s="718"/>
      <c r="F727" s="719"/>
      <c r="G727" s="823" t="s">
        <v>748</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2">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43.5" customHeight="1" thickBot="1" x14ac:dyDescent="0.25">
      <c r="A729" s="792" t="s">
        <v>763</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2">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35.5" customHeight="1" thickBot="1" x14ac:dyDescent="0.25">
      <c r="A731" s="634"/>
      <c r="B731" s="635"/>
      <c r="C731" s="635"/>
      <c r="D731" s="635"/>
      <c r="E731" s="636"/>
      <c r="F731" s="702" t="s">
        <v>763</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2">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37.5" customHeight="1" thickBot="1" x14ac:dyDescent="0.25">
      <c r="A733" s="776"/>
      <c r="B733" s="777"/>
      <c r="C733" s="777"/>
      <c r="D733" s="777"/>
      <c r="E733" s="778"/>
      <c r="F733" s="793" t="s">
        <v>763</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2">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5">
      <c r="A735" s="624" t="s">
        <v>749</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2">
      <c r="A736" s="801" t="s">
        <v>350</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2">
      <c r="A737" s="100" t="s">
        <v>402</v>
      </c>
      <c r="B737" s="101"/>
      <c r="C737" s="101"/>
      <c r="D737" s="102"/>
      <c r="E737" s="103" t="s">
        <v>581</v>
      </c>
      <c r="F737" s="103"/>
      <c r="G737" s="103"/>
      <c r="H737" s="103"/>
      <c r="I737" s="103"/>
      <c r="J737" s="103"/>
      <c r="K737" s="103"/>
      <c r="L737" s="103"/>
      <c r="M737" s="103"/>
      <c r="N737" s="109" t="s">
        <v>397</v>
      </c>
      <c r="O737" s="109"/>
      <c r="P737" s="109"/>
      <c r="Q737" s="109"/>
      <c r="R737" s="103" t="s">
        <v>581</v>
      </c>
      <c r="S737" s="103"/>
      <c r="T737" s="103"/>
      <c r="U737" s="103"/>
      <c r="V737" s="103"/>
      <c r="W737" s="103"/>
      <c r="X737" s="103"/>
      <c r="Y737" s="103"/>
      <c r="Z737" s="103"/>
      <c r="AA737" s="109" t="s">
        <v>396</v>
      </c>
      <c r="AB737" s="109"/>
      <c r="AC737" s="109"/>
      <c r="AD737" s="109"/>
      <c r="AE737" s="103" t="s">
        <v>610</v>
      </c>
      <c r="AF737" s="103"/>
      <c r="AG737" s="103"/>
      <c r="AH737" s="103"/>
      <c r="AI737" s="103"/>
      <c r="AJ737" s="103"/>
      <c r="AK737" s="103"/>
      <c r="AL737" s="103"/>
      <c r="AM737" s="103"/>
      <c r="AN737" s="109" t="s">
        <v>395</v>
      </c>
      <c r="AO737" s="109"/>
      <c r="AP737" s="109"/>
      <c r="AQ737" s="109"/>
      <c r="AR737" s="110" t="s">
        <v>611</v>
      </c>
      <c r="AS737" s="111"/>
      <c r="AT737" s="111"/>
      <c r="AU737" s="111"/>
      <c r="AV737" s="111"/>
      <c r="AW737" s="111"/>
      <c r="AX737" s="112"/>
      <c r="AY737" s="88"/>
      <c r="AZ737" s="88"/>
    </row>
    <row r="738" spans="1:52" ht="24.75" customHeight="1" x14ac:dyDescent="0.2">
      <c r="A738" s="100" t="s">
        <v>394</v>
      </c>
      <c r="B738" s="101"/>
      <c r="C738" s="101"/>
      <c r="D738" s="102"/>
      <c r="E738" s="103" t="s">
        <v>612</v>
      </c>
      <c r="F738" s="103"/>
      <c r="G738" s="103"/>
      <c r="H738" s="103"/>
      <c r="I738" s="103"/>
      <c r="J738" s="103"/>
      <c r="K738" s="103"/>
      <c r="L738" s="103"/>
      <c r="M738" s="103"/>
      <c r="N738" s="109" t="s">
        <v>393</v>
      </c>
      <c r="O738" s="109"/>
      <c r="P738" s="109"/>
      <c r="Q738" s="109"/>
      <c r="R738" s="103" t="s">
        <v>613</v>
      </c>
      <c r="S738" s="103"/>
      <c r="T738" s="103"/>
      <c r="U738" s="103"/>
      <c r="V738" s="103"/>
      <c r="W738" s="103"/>
      <c r="X738" s="103"/>
      <c r="Y738" s="103"/>
      <c r="Z738" s="103"/>
      <c r="AA738" s="109" t="s">
        <v>392</v>
      </c>
      <c r="AB738" s="109"/>
      <c r="AC738" s="109"/>
      <c r="AD738" s="109"/>
      <c r="AE738" s="103" t="s">
        <v>614</v>
      </c>
      <c r="AF738" s="103"/>
      <c r="AG738" s="103"/>
      <c r="AH738" s="103"/>
      <c r="AI738" s="103"/>
      <c r="AJ738" s="103"/>
      <c r="AK738" s="103"/>
      <c r="AL738" s="103"/>
      <c r="AM738" s="103"/>
      <c r="AN738" s="109" t="s">
        <v>391</v>
      </c>
      <c r="AO738" s="109"/>
      <c r="AP738" s="109"/>
      <c r="AQ738" s="109"/>
      <c r="AR738" s="110" t="s">
        <v>615</v>
      </c>
      <c r="AS738" s="111"/>
      <c r="AT738" s="111"/>
      <c r="AU738" s="111"/>
      <c r="AV738" s="111"/>
      <c r="AW738" s="111"/>
      <c r="AX738" s="112"/>
    </row>
    <row r="739" spans="1:52" ht="24.75" customHeight="1" x14ac:dyDescent="0.2">
      <c r="A739" s="100" t="s">
        <v>390</v>
      </c>
      <c r="B739" s="101"/>
      <c r="C739" s="101"/>
      <c r="D739" s="102"/>
      <c r="E739" s="103" t="s">
        <v>616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414</v>
      </c>
      <c r="B740" s="131"/>
      <c r="C740" s="131"/>
      <c r="D740" s="132"/>
      <c r="E740" s="133" t="s">
        <v>556</v>
      </c>
      <c r="F740" s="125"/>
      <c r="G740" s="125"/>
      <c r="H740" s="92" t="str">
        <f>IF(E740="", "", "(")</f>
        <v>(</v>
      </c>
      <c r="I740" s="125"/>
      <c r="J740" s="125"/>
      <c r="K740" s="92" t="str">
        <f>IF(OR(I740="　", I740=""), "", "-")</f>
        <v/>
      </c>
      <c r="L740" s="126">
        <v>260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12"/>
      <c r="B779" s="813"/>
      <c r="C779" s="813"/>
      <c r="D779" s="813"/>
      <c r="E779" s="813"/>
      <c r="F779" s="8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7" t="s">
        <v>385</v>
      </c>
      <c r="B780" s="788"/>
      <c r="C780" s="788"/>
      <c r="D780" s="788"/>
      <c r="E780" s="788"/>
      <c r="F780" s="789"/>
      <c r="G780" s="627" t="s">
        <v>683</v>
      </c>
      <c r="H780" s="628"/>
      <c r="I780" s="628"/>
      <c r="J780" s="628"/>
      <c r="K780" s="628"/>
      <c r="L780" s="628"/>
      <c r="M780" s="628"/>
      <c r="N780" s="628"/>
      <c r="O780" s="628"/>
      <c r="P780" s="628"/>
      <c r="Q780" s="628"/>
      <c r="R780" s="628"/>
      <c r="S780" s="628"/>
      <c r="T780" s="628"/>
      <c r="U780" s="628"/>
      <c r="V780" s="628"/>
      <c r="W780" s="628"/>
      <c r="X780" s="628"/>
      <c r="Y780" s="628"/>
      <c r="Z780" s="628"/>
      <c r="AA780" s="628"/>
      <c r="AB780" s="805"/>
      <c r="AC780" s="627" t="s">
        <v>686</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29"/>
    </row>
    <row r="781" spans="1:50" ht="24.75" customHeight="1" x14ac:dyDescent="0.2">
      <c r="A781" s="562"/>
      <c r="B781" s="790"/>
      <c r="C781" s="790"/>
      <c r="D781" s="790"/>
      <c r="E781" s="790"/>
      <c r="F781" s="791"/>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59.25" customHeight="1" x14ac:dyDescent="0.2">
      <c r="A782" s="562"/>
      <c r="B782" s="790"/>
      <c r="C782" s="790"/>
      <c r="D782" s="790"/>
      <c r="E782" s="790"/>
      <c r="F782" s="791"/>
      <c r="G782" s="458" t="s">
        <v>735</v>
      </c>
      <c r="H782" s="774"/>
      <c r="I782" s="774"/>
      <c r="J782" s="774"/>
      <c r="K782" s="775"/>
      <c r="L782" s="461" t="s">
        <v>685</v>
      </c>
      <c r="M782" s="595"/>
      <c r="N782" s="595"/>
      <c r="O782" s="595"/>
      <c r="P782" s="595"/>
      <c r="Q782" s="595"/>
      <c r="R782" s="595"/>
      <c r="S782" s="595"/>
      <c r="T782" s="595"/>
      <c r="U782" s="595"/>
      <c r="V782" s="595"/>
      <c r="W782" s="595"/>
      <c r="X782" s="596"/>
      <c r="Y782" s="464">
        <v>1271</v>
      </c>
      <c r="Z782" s="465"/>
      <c r="AA782" s="465"/>
      <c r="AB782" s="563"/>
      <c r="AC782" s="352" t="s">
        <v>700</v>
      </c>
      <c r="AD782" s="589"/>
      <c r="AE782" s="589"/>
      <c r="AF782" s="589"/>
      <c r="AG782" s="590"/>
      <c r="AH782" s="405" t="s">
        <v>734</v>
      </c>
      <c r="AI782" s="406"/>
      <c r="AJ782" s="406"/>
      <c r="AK782" s="406"/>
      <c r="AL782" s="406"/>
      <c r="AM782" s="406"/>
      <c r="AN782" s="406"/>
      <c r="AO782" s="406"/>
      <c r="AP782" s="406"/>
      <c r="AQ782" s="406"/>
      <c r="AR782" s="406"/>
      <c r="AS782" s="406"/>
      <c r="AT782" s="407"/>
      <c r="AU782" s="402">
        <v>57</v>
      </c>
      <c r="AV782" s="403"/>
      <c r="AW782" s="403"/>
      <c r="AX782" s="404"/>
    </row>
    <row r="783" spans="1:50" ht="59.25" customHeight="1" x14ac:dyDescent="0.2">
      <c r="A783" s="562"/>
      <c r="B783" s="790"/>
      <c r="C783" s="790"/>
      <c r="D783" s="790"/>
      <c r="E783" s="790"/>
      <c r="F783" s="791"/>
      <c r="G783" s="352" t="s">
        <v>684</v>
      </c>
      <c r="H783" s="589"/>
      <c r="I783" s="589"/>
      <c r="J783" s="589"/>
      <c r="K783" s="590"/>
      <c r="L783" s="405" t="s">
        <v>754</v>
      </c>
      <c r="M783" s="406"/>
      <c r="N783" s="406"/>
      <c r="O783" s="406"/>
      <c r="P783" s="406"/>
      <c r="Q783" s="406"/>
      <c r="R783" s="406"/>
      <c r="S783" s="406"/>
      <c r="T783" s="406"/>
      <c r="U783" s="406"/>
      <c r="V783" s="406"/>
      <c r="W783" s="406"/>
      <c r="X783" s="407"/>
      <c r="Y783" s="402">
        <v>49</v>
      </c>
      <c r="Z783" s="403"/>
      <c r="AA783" s="403"/>
      <c r="AB783" s="409"/>
      <c r="AC783" s="771" t="s">
        <v>702</v>
      </c>
      <c r="AD783" s="772"/>
      <c r="AE783" s="772"/>
      <c r="AF783" s="772"/>
      <c r="AG783" s="773"/>
      <c r="AH783" s="641" t="s">
        <v>724</v>
      </c>
      <c r="AI783" s="642"/>
      <c r="AJ783" s="642"/>
      <c r="AK783" s="642"/>
      <c r="AL783" s="642"/>
      <c r="AM783" s="642"/>
      <c r="AN783" s="642"/>
      <c r="AO783" s="642"/>
      <c r="AP783" s="642"/>
      <c r="AQ783" s="642"/>
      <c r="AR783" s="642"/>
      <c r="AS783" s="642"/>
      <c r="AT783" s="643"/>
      <c r="AU783" s="621">
        <v>14</v>
      </c>
      <c r="AV783" s="622"/>
      <c r="AW783" s="622"/>
      <c r="AX783" s="623"/>
    </row>
    <row r="784" spans="1:50" ht="59.25" customHeight="1" x14ac:dyDescent="0.2">
      <c r="A784" s="562"/>
      <c r="B784" s="790"/>
      <c r="C784" s="790"/>
      <c r="D784" s="790"/>
      <c r="E784" s="790"/>
      <c r="F784" s="791"/>
      <c r="G784" s="352"/>
      <c r="H784" s="353"/>
      <c r="I784" s="353"/>
      <c r="J784" s="353"/>
      <c r="K784" s="354"/>
      <c r="L784" s="405"/>
      <c r="M784" s="410"/>
      <c r="N784" s="410"/>
      <c r="O784" s="410"/>
      <c r="P784" s="410"/>
      <c r="Q784" s="410"/>
      <c r="R784" s="410"/>
      <c r="S784" s="410"/>
      <c r="T784" s="410"/>
      <c r="U784" s="410"/>
      <c r="V784" s="410"/>
      <c r="W784" s="410"/>
      <c r="X784" s="411"/>
      <c r="Y784" s="402"/>
      <c r="Z784" s="403"/>
      <c r="AA784" s="403"/>
      <c r="AB784" s="409"/>
      <c r="AC784" s="458" t="s">
        <v>698</v>
      </c>
      <c r="AD784" s="459"/>
      <c r="AE784" s="459"/>
      <c r="AF784" s="459"/>
      <c r="AG784" s="460"/>
      <c r="AH784" s="461" t="s">
        <v>722</v>
      </c>
      <c r="AI784" s="462"/>
      <c r="AJ784" s="462"/>
      <c r="AK784" s="462"/>
      <c r="AL784" s="462"/>
      <c r="AM784" s="462"/>
      <c r="AN784" s="462"/>
      <c r="AO784" s="462"/>
      <c r="AP784" s="462"/>
      <c r="AQ784" s="462"/>
      <c r="AR784" s="462"/>
      <c r="AS784" s="462"/>
      <c r="AT784" s="463"/>
      <c r="AU784" s="464">
        <v>14</v>
      </c>
      <c r="AV784" s="465"/>
      <c r="AW784" s="465"/>
      <c r="AX784" s="466"/>
    </row>
    <row r="785" spans="1:50" ht="24.75" hidden="1" customHeight="1" x14ac:dyDescent="0.2">
      <c r="A785" s="562"/>
      <c r="B785" s="790"/>
      <c r="C785" s="790"/>
      <c r="D785" s="790"/>
      <c r="E785" s="790"/>
      <c r="F785" s="791"/>
      <c r="G785" s="352"/>
      <c r="H785" s="353"/>
      <c r="I785" s="353"/>
      <c r="J785" s="353"/>
      <c r="K785" s="354"/>
      <c r="L785" s="405"/>
      <c r="M785" s="410"/>
      <c r="N785" s="410"/>
      <c r="O785" s="410"/>
      <c r="P785" s="410"/>
      <c r="Q785" s="410"/>
      <c r="R785" s="410"/>
      <c r="S785" s="410"/>
      <c r="T785" s="410"/>
      <c r="U785" s="410"/>
      <c r="V785" s="410"/>
      <c r="W785" s="410"/>
      <c r="X785" s="411"/>
      <c r="Y785" s="402"/>
      <c r="Z785" s="403"/>
      <c r="AA785" s="403"/>
      <c r="AB785" s="409"/>
      <c r="AC785" s="458"/>
      <c r="AD785" s="459"/>
      <c r="AE785" s="459"/>
      <c r="AF785" s="459"/>
      <c r="AG785" s="460"/>
      <c r="AH785" s="461"/>
      <c r="AI785" s="462"/>
      <c r="AJ785" s="462"/>
      <c r="AK785" s="462"/>
      <c r="AL785" s="462"/>
      <c r="AM785" s="462"/>
      <c r="AN785" s="462"/>
      <c r="AO785" s="462"/>
      <c r="AP785" s="462"/>
      <c r="AQ785" s="462"/>
      <c r="AR785" s="462"/>
      <c r="AS785" s="462"/>
      <c r="AT785" s="463"/>
      <c r="AU785" s="464"/>
      <c r="AV785" s="465"/>
      <c r="AW785" s="465"/>
      <c r="AX785" s="466"/>
    </row>
    <row r="786" spans="1:50" ht="24.75" hidden="1" customHeight="1" x14ac:dyDescent="0.2">
      <c r="A786" s="562"/>
      <c r="B786" s="790"/>
      <c r="C786" s="790"/>
      <c r="D786" s="790"/>
      <c r="E786" s="790"/>
      <c r="F786" s="791"/>
      <c r="G786" s="352"/>
      <c r="H786" s="353"/>
      <c r="I786" s="353"/>
      <c r="J786" s="353"/>
      <c r="K786" s="354"/>
      <c r="L786" s="405"/>
      <c r="M786" s="410"/>
      <c r="N786" s="410"/>
      <c r="O786" s="410"/>
      <c r="P786" s="410"/>
      <c r="Q786" s="410"/>
      <c r="R786" s="410"/>
      <c r="S786" s="410"/>
      <c r="T786" s="410"/>
      <c r="U786" s="410"/>
      <c r="V786" s="410"/>
      <c r="W786" s="410"/>
      <c r="X786" s="411"/>
      <c r="Y786" s="402"/>
      <c r="Z786" s="403"/>
      <c r="AA786" s="403"/>
      <c r="AB786" s="409"/>
      <c r="AC786" s="352"/>
      <c r="AD786" s="353"/>
      <c r="AE786" s="353"/>
      <c r="AF786" s="353"/>
      <c r="AG786" s="354"/>
      <c r="AH786" s="405"/>
      <c r="AI786" s="410"/>
      <c r="AJ786" s="410"/>
      <c r="AK786" s="410"/>
      <c r="AL786" s="410"/>
      <c r="AM786" s="410"/>
      <c r="AN786" s="410"/>
      <c r="AO786" s="410"/>
      <c r="AP786" s="410"/>
      <c r="AQ786" s="410"/>
      <c r="AR786" s="410"/>
      <c r="AS786" s="410"/>
      <c r="AT786" s="411"/>
      <c r="AU786" s="402"/>
      <c r="AV786" s="403"/>
      <c r="AW786" s="403"/>
      <c r="AX786" s="404"/>
    </row>
    <row r="787" spans="1:50" ht="24.75" hidden="1" customHeight="1" x14ac:dyDescent="0.2">
      <c r="A787" s="562"/>
      <c r="B787" s="790"/>
      <c r="C787" s="790"/>
      <c r="D787" s="790"/>
      <c r="E787" s="790"/>
      <c r="F787" s="791"/>
      <c r="G787" s="352"/>
      <c r="H787" s="353"/>
      <c r="I787" s="353"/>
      <c r="J787" s="353"/>
      <c r="K787" s="354"/>
      <c r="L787" s="405"/>
      <c r="M787" s="410"/>
      <c r="N787" s="410"/>
      <c r="O787" s="410"/>
      <c r="P787" s="410"/>
      <c r="Q787" s="410"/>
      <c r="R787" s="410"/>
      <c r="S787" s="410"/>
      <c r="T787" s="410"/>
      <c r="U787" s="410"/>
      <c r="V787" s="410"/>
      <c r="W787" s="410"/>
      <c r="X787" s="411"/>
      <c r="Y787" s="402"/>
      <c r="Z787" s="403"/>
      <c r="AA787" s="403"/>
      <c r="AB787" s="409"/>
      <c r="AC787" s="352"/>
      <c r="AD787" s="353"/>
      <c r="AE787" s="353"/>
      <c r="AF787" s="353"/>
      <c r="AG787" s="354"/>
      <c r="AH787" s="405"/>
      <c r="AI787" s="410"/>
      <c r="AJ787" s="410"/>
      <c r="AK787" s="410"/>
      <c r="AL787" s="410"/>
      <c r="AM787" s="410"/>
      <c r="AN787" s="410"/>
      <c r="AO787" s="410"/>
      <c r="AP787" s="410"/>
      <c r="AQ787" s="410"/>
      <c r="AR787" s="410"/>
      <c r="AS787" s="410"/>
      <c r="AT787" s="411"/>
      <c r="AU787" s="402"/>
      <c r="AV787" s="403"/>
      <c r="AW787" s="403"/>
      <c r="AX787" s="404"/>
    </row>
    <row r="788" spans="1:50" ht="24.75" hidden="1" customHeight="1" x14ac:dyDescent="0.2">
      <c r="A788" s="562"/>
      <c r="B788" s="790"/>
      <c r="C788" s="790"/>
      <c r="D788" s="790"/>
      <c r="E788" s="790"/>
      <c r="F788" s="791"/>
      <c r="G788" s="352"/>
      <c r="H788" s="353"/>
      <c r="I788" s="353"/>
      <c r="J788" s="353"/>
      <c r="K788" s="354"/>
      <c r="L788" s="405"/>
      <c r="M788" s="410"/>
      <c r="N788" s="410"/>
      <c r="O788" s="410"/>
      <c r="P788" s="410"/>
      <c r="Q788" s="410"/>
      <c r="R788" s="410"/>
      <c r="S788" s="410"/>
      <c r="T788" s="410"/>
      <c r="U788" s="410"/>
      <c r="V788" s="410"/>
      <c r="W788" s="410"/>
      <c r="X788" s="411"/>
      <c r="Y788" s="402"/>
      <c r="Z788" s="403"/>
      <c r="AA788" s="403"/>
      <c r="AB788" s="409"/>
      <c r="AC788" s="352"/>
      <c r="AD788" s="353"/>
      <c r="AE788" s="353"/>
      <c r="AF788" s="353"/>
      <c r="AG788" s="354"/>
      <c r="AH788" s="405"/>
      <c r="AI788" s="410"/>
      <c r="AJ788" s="410"/>
      <c r="AK788" s="410"/>
      <c r="AL788" s="410"/>
      <c r="AM788" s="410"/>
      <c r="AN788" s="410"/>
      <c r="AO788" s="410"/>
      <c r="AP788" s="410"/>
      <c r="AQ788" s="410"/>
      <c r="AR788" s="410"/>
      <c r="AS788" s="410"/>
      <c r="AT788" s="411"/>
      <c r="AU788" s="402"/>
      <c r="AV788" s="403"/>
      <c r="AW788" s="403"/>
      <c r="AX788" s="404"/>
    </row>
    <row r="789" spans="1:50" ht="24.75" hidden="1" customHeight="1" x14ac:dyDescent="0.2">
      <c r="A789" s="562"/>
      <c r="B789" s="790"/>
      <c r="C789" s="790"/>
      <c r="D789" s="790"/>
      <c r="E789" s="790"/>
      <c r="F789" s="791"/>
      <c r="G789" s="352"/>
      <c r="H789" s="353"/>
      <c r="I789" s="353"/>
      <c r="J789" s="353"/>
      <c r="K789" s="354"/>
      <c r="L789" s="405"/>
      <c r="M789" s="410"/>
      <c r="N789" s="410"/>
      <c r="O789" s="410"/>
      <c r="P789" s="410"/>
      <c r="Q789" s="410"/>
      <c r="R789" s="410"/>
      <c r="S789" s="410"/>
      <c r="T789" s="410"/>
      <c r="U789" s="410"/>
      <c r="V789" s="410"/>
      <c r="W789" s="410"/>
      <c r="X789" s="411"/>
      <c r="Y789" s="402"/>
      <c r="Z789" s="403"/>
      <c r="AA789" s="403"/>
      <c r="AB789" s="409"/>
      <c r="AC789" s="352"/>
      <c r="AD789" s="353"/>
      <c r="AE789" s="353"/>
      <c r="AF789" s="353"/>
      <c r="AG789" s="354"/>
      <c r="AH789" s="405"/>
      <c r="AI789" s="410"/>
      <c r="AJ789" s="410"/>
      <c r="AK789" s="410"/>
      <c r="AL789" s="410"/>
      <c r="AM789" s="410"/>
      <c r="AN789" s="410"/>
      <c r="AO789" s="410"/>
      <c r="AP789" s="410"/>
      <c r="AQ789" s="410"/>
      <c r="AR789" s="410"/>
      <c r="AS789" s="410"/>
      <c r="AT789" s="411"/>
      <c r="AU789" s="402"/>
      <c r="AV789" s="403"/>
      <c r="AW789" s="403"/>
      <c r="AX789" s="404"/>
    </row>
    <row r="790" spans="1:50" ht="24.75" hidden="1" customHeight="1" x14ac:dyDescent="0.2">
      <c r="A790" s="562"/>
      <c r="B790" s="790"/>
      <c r="C790" s="790"/>
      <c r="D790" s="790"/>
      <c r="E790" s="790"/>
      <c r="F790" s="791"/>
      <c r="G790" s="352"/>
      <c r="H790" s="353"/>
      <c r="I790" s="353"/>
      <c r="J790" s="353"/>
      <c r="K790" s="354"/>
      <c r="L790" s="405"/>
      <c r="M790" s="410"/>
      <c r="N790" s="410"/>
      <c r="O790" s="410"/>
      <c r="P790" s="410"/>
      <c r="Q790" s="410"/>
      <c r="R790" s="410"/>
      <c r="S790" s="410"/>
      <c r="T790" s="410"/>
      <c r="U790" s="410"/>
      <c r="V790" s="410"/>
      <c r="W790" s="410"/>
      <c r="X790" s="411"/>
      <c r="Y790" s="402"/>
      <c r="Z790" s="403"/>
      <c r="AA790" s="403"/>
      <c r="AB790" s="409"/>
      <c r="AC790" s="352"/>
      <c r="AD790" s="353"/>
      <c r="AE790" s="353"/>
      <c r="AF790" s="353"/>
      <c r="AG790" s="354"/>
      <c r="AH790" s="405"/>
      <c r="AI790" s="410"/>
      <c r="AJ790" s="410"/>
      <c r="AK790" s="410"/>
      <c r="AL790" s="410"/>
      <c r="AM790" s="410"/>
      <c r="AN790" s="410"/>
      <c r="AO790" s="410"/>
      <c r="AP790" s="410"/>
      <c r="AQ790" s="410"/>
      <c r="AR790" s="410"/>
      <c r="AS790" s="410"/>
      <c r="AT790" s="411"/>
      <c r="AU790" s="402"/>
      <c r="AV790" s="403"/>
      <c r="AW790" s="403"/>
      <c r="AX790" s="404"/>
    </row>
    <row r="791" spans="1:50" ht="24.75" hidden="1" customHeight="1" x14ac:dyDescent="0.2">
      <c r="A791" s="562"/>
      <c r="B791" s="790"/>
      <c r="C791" s="790"/>
      <c r="D791" s="790"/>
      <c r="E791" s="790"/>
      <c r="F791" s="791"/>
      <c r="G791" s="352"/>
      <c r="H791" s="353"/>
      <c r="I791" s="353"/>
      <c r="J791" s="353"/>
      <c r="K791" s="354"/>
      <c r="L791" s="405"/>
      <c r="M791" s="410"/>
      <c r="N791" s="410"/>
      <c r="O791" s="410"/>
      <c r="P791" s="410"/>
      <c r="Q791" s="410"/>
      <c r="R791" s="410"/>
      <c r="S791" s="410"/>
      <c r="T791" s="410"/>
      <c r="U791" s="410"/>
      <c r="V791" s="410"/>
      <c r="W791" s="410"/>
      <c r="X791" s="411"/>
      <c r="Y791" s="402"/>
      <c r="Z791" s="403"/>
      <c r="AA791" s="403"/>
      <c r="AB791" s="409"/>
      <c r="AC791" s="352"/>
      <c r="AD791" s="353"/>
      <c r="AE791" s="353"/>
      <c r="AF791" s="353"/>
      <c r="AG791" s="354"/>
      <c r="AH791" s="405"/>
      <c r="AI791" s="410"/>
      <c r="AJ791" s="410"/>
      <c r="AK791" s="410"/>
      <c r="AL791" s="410"/>
      <c r="AM791" s="410"/>
      <c r="AN791" s="410"/>
      <c r="AO791" s="410"/>
      <c r="AP791" s="410"/>
      <c r="AQ791" s="410"/>
      <c r="AR791" s="410"/>
      <c r="AS791" s="410"/>
      <c r="AT791" s="411"/>
      <c r="AU791" s="402"/>
      <c r="AV791" s="403"/>
      <c r="AW791" s="403"/>
      <c r="AX791" s="404"/>
    </row>
    <row r="792" spans="1:50" ht="24.75" customHeight="1" thickBot="1" x14ac:dyDescent="0.25">
      <c r="A792" s="562"/>
      <c r="B792" s="790"/>
      <c r="C792" s="790"/>
      <c r="D792" s="790"/>
      <c r="E792" s="790"/>
      <c r="F792" s="791"/>
      <c r="G792" s="415" t="s">
        <v>20</v>
      </c>
      <c r="H792" s="416"/>
      <c r="I792" s="416"/>
      <c r="J792" s="416"/>
      <c r="K792" s="416"/>
      <c r="L792" s="417"/>
      <c r="M792" s="418"/>
      <c r="N792" s="418"/>
      <c r="O792" s="418"/>
      <c r="P792" s="418"/>
      <c r="Q792" s="418"/>
      <c r="R792" s="418"/>
      <c r="S792" s="418"/>
      <c r="T792" s="418"/>
      <c r="U792" s="418"/>
      <c r="V792" s="418"/>
      <c r="W792" s="418"/>
      <c r="X792" s="419"/>
      <c r="Y792" s="420">
        <f>SUM(Y782:AB791)</f>
        <v>1320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85</v>
      </c>
      <c r="AV792" s="421"/>
      <c r="AW792" s="421"/>
      <c r="AX792" s="423"/>
    </row>
    <row r="793" spans="1:50" ht="24.75" customHeight="1" x14ac:dyDescent="0.2">
      <c r="A793" s="562"/>
      <c r="B793" s="790"/>
      <c r="C793" s="790"/>
      <c r="D793" s="790"/>
      <c r="E793" s="790"/>
      <c r="F793" s="791"/>
      <c r="G793" s="448" t="s">
        <v>704</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706</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customHeight="1" x14ac:dyDescent="0.2">
      <c r="A794" s="562"/>
      <c r="B794" s="790"/>
      <c r="C794" s="790"/>
      <c r="D794" s="790"/>
      <c r="E794" s="790"/>
      <c r="F794" s="791"/>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59.25" customHeight="1" x14ac:dyDescent="0.2">
      <c r="A795" s="562"/>
      <c r="B795" s="790"/>
      <c r="C795" s="790"/>
      <c r="D795" s="790"/>
      <c r="E795" s="790"/>
      <c r="F795" s="791"/>
      <c r="G795" s="458" t="s">
        <v>699</v>
      </c>
      <c r="H795" s="459"/>
      <c r="I795" s="459"/>
      <c r="J795" s="459"/>
      <c r="K795" s="460"/>
      <c r="L795" s="461" t="s">
        <v>725</v>
      </c>
      <c r="M795" s="462"/>
      <c r="N795" s="462"/>
      <c r="O795" s="462"/>
      <c r="P795" s="462"/>
      <c r="Q795" s="462"/>
      <c r="R795" s="462"/>
      <c r="S795" s="462"/>
      <c r="T795" s="462"/>
      <c r="U795" s="462"/>
      <c r="V795" s="462"/>
      <c r="W795" s="462"/>
      <c r="X795" s="463"/>
      <c r="Y795" s="464">
        <v>16</v>
      </c>
      <c r="Z795" s="465"/>
      <c r="AA795" s="465"/>
      <c r="AB795" s="563"/>
      <c r="AC795" s="458" t="s">
        <v>699</v>
      </c>
      <c r="AD795" s="459"/>
      <c r="AE795" s="459"/>
      <c r="AF795" s="459"/>
      <c r="AG795" s="460"/>
      <c r="AH795" s="461" t="s">
        <v>726</v>
      </c>
      <c r="AI795" s="462"/>
      <c r="AJ795" s="462"/>
      <c r="AK795" s="462"/>
      <c r="AL795" s="462"/>
      <c r="AM795" s="462"/>
      <c r="AN795" s="462"/>
      <c r="AO795" s="462"/>
      <c r="AP795" s="462"/>
      <c r="AQ795" s="462"/>
      <c r="AR795" s="462"/>
      <c r="AS795" s="462"/>
      <c r="AT795" s="463"/>
      <c r="AU795" s="464">
        <v>37</v>
      </c>
      <c r="AV795" s="465"/>
      <c r="AW795" s="465"/>
      <c r="AX795" s="466"/>
    </row>
    <row r="796" spans="1:50" ht="59.25" customHeight="1" x14ac:dyDescent="0.2">
      <c r="A796" s="562"/>
      <c r="B796" s="790"/>
      <c r="C796" s="790"/>
      <c r="D796" s="790"/>
      <c r="E796" s="790"/>
      <c r="F796" s="791"/>
      <c r="G796" s="352" t="s">
        <v>697</v>
      </c>
      <c r="H796" s="353"/>
      <c r="I796" s="353"/>
      <c r="J796" s="353"/>
      <c r="K796" s="354"/>
      <c r="L796" s="405" t="s">
        <v>723</v>
      </c>
      <c r="M796" s="410"/>
      <c r="N796" s="410"/>
      <c r="O796" s="410"/>
      <c r="P796" s="410"/>
      <c r="Q796" s="410"/>
      <c r="R796" s="410"/>
      <c r="S796" s="410"/>
      <c r="T796" s="410"/>
      <c r="U796" s="410"/>
      <c r="V796" s="410"/>
      <c r="W796" s="410"/>
      <c r="X796" s="411"/>
      <c r="Y796" s="402">
        <v>10</v>
      </c>
      <c r="Z796" s="403"/>
      <c r="AA796" s="403"/>
      <c r="AB796" s="409"/>
      <c r="AC796" s="352" t="s">
        <v>701</v>
      </c>
      <c r="AD796" s="353"/>
      <c r="AE796" s="353"/>
      <c r="AF796" s="353"/>
      <c r="AG796" s="354"/>
      <c r="AH796" s="405" t="s">
        <v>727</v>
      </c>
      <c r="AI796" s="410"/>
      <c r="AJ796" s="410"/>
      <c r="AK796" s="410"/>
      <c r="AL796" s="410"/>
      <c r="AM796" s="410"/>
      <c r="AN796" s="410"/>
      <c r="AO796" s="410"/>
      <c r="AP796" s="410"/>
      <c r="AQ796" s="410"/>
      <c r="AR796" s="410"/>
      <c r="AS796" s="410"/>
      <c r="AT796" s="411"/>
      <c r="AU796" s="402">
        <v>6</v>
      </c>
      <c r="AV796" s="403"/>
      <c r="AW796" s="403"/>
      <c r="AX796" s="404"/>
    </row>
    <row r="797" spans="1:50" ht="59.25" customHeight="1" x14ac:dyDescent="0.2">
      <c r="A797" s="562"/>
      <c r="B797" s="790"/>
      <c r="C797" s="790"/>
      <c r="D797" s="790"/>
      <c r="E797" s="790"/>
      <c r="F797" s="791"/>
      <c r="G797" s="458" t="s">
        <v>701</v>
      </c>
      <c r="H797" s="459"/>
      <c r="I797" s="459"/>
      <c r="J797" s="459"/>
      <c r="K797" s="460"/>
      <c r="L797" s="461" t="s">
        <v>740</v>
      </c>
      <c r="M797" s="462"/>
      <c r="N797" s="462"/>
      <c r="O797" s="462"/>
      <c r="P797" s="462"/>
      <c r="Q797" s="462"/>
      <c r="R797" s="462"/>
      <c r="S797" s="462"/>
      <c r="T797" s="462"/>
      <c r="U797" s="462"/>
      <c r="V797" s="462"/>
      <c r="W797" s="462"/>
      <c r="X797" s="463"/>
      <c r="Y797" s="464">
        <v>2</v>
      </c>
      <c r="Z797" s="465"/>
      <c r="AA797" s="465"/>
      <c r="AB797" s="563"/>
      <c r="AC797" s="352" t="s">
        <v>736</v>
      </c>
      <c r="AD797" s="353"/>
      <c r="AE797" s="353"/>
      <c r="AF797" s="353"/>
      <c r="AG797" s="354"/>
      <c r="AH797" s="405" t="s">
        <v>737</v>
      </c>
      <c r="AI797" s="410"/>
      <c r="AJ797" s="410"/>
      <c r="AK797" s="410"/>
      <c r="AL797" s="410"/>
      <c r="AM797" s="410"/>
      <c r="AN797" s="410"/>
      <c r="AO797" s="410"/>
      <c r="AP797" s="410"/>
      <c r="AQ797" s="410"/>
      <c r="AR797" s="410"/>
      <c r="AS797" s="410"/>
      <c r="AT797" s="411"/>
      <c r="AU797" s="402">
        <v>2</v>
      </c>
      <c r="AV797" s="403"/>
      <c r="AW797" s="403"/>
      <c r="AX797" s="404"/>
    </row>
    <row r="798" spans="1:50" ht="24.75" hidden="1" customHeight="1" x14ac:dyDescent="0.2">
      <c r="A798" s="562"/>
      <c r="B798" s="790"/>
      <c r="C798" s="790"/>
      <c r="D798" s="790"/>
      <c r="E798" s="790"/>
      <c r="F798" s="791"/>
      <c r="G798" s="352"/>
      <c r="H798" s="353"/>
      <c r="I798" s="353"/>
      <c r="J798" s="353"/>
      <c r="K798" s="354"/>
      <c r="L798" s="405"/>
      <c r="M798" s="410"/>
      <c r="N798" s="410"/>
      <c r="O798" s="410"/>
      <c r="P798" s="410"/>
      <c r="Q798" s="410"/>
      <c r="R798" s="410"/>
      <c r="S798" s="410"/>
      <c r="T798" s="410"/>
      <c r="U798" s="410"/>
      <c r="V798" s="410"/>
      <c r="W798" s="410"/>
      <c r="X798" s="411"/>
      <c r="Y798" s="402"/>
      <c r="Z798" s="403"/>
      <c r="AA798" s="403"/>
      <c r="AB798" s="409"/>
      <c r="AC798" s="352"/>
      <c r="AD798" s="353"/>
      <c r="AE798" s="353"/>
      <c r="AF798" s="353"/>
      <c r="AG798" s="354"/>
      <c r="AH798" s="405"/>
      <c r="AI798" s="410"/>
      <c r="AJ798" s="410"/>
      <c r="AK798" s="410"/>
      <c r="AL798" s="410"/>
      <c r="AM798" s="410"/>
      <c r="AN798" s="410"/>
      <c r="AO798" s="410"/>
      <c r="AP798" s="410"/>
      <c r="AQ798" s="410"/>
      <c r="AR798" s="410"/>
      <c r="AS798" s="410"/>
      <c r="AT798" s="411"/>
      <c r="AU798" s="402"/>
      <c r="AV798" s="403"/>
      <c r="AW798" s="403"/>
      <c r="AX798" s="404"/>
    </row>
    <row r="799" spans="1:50" ht="24.75" hidden="1" customHeight="1" x14ac:dyDescent="0.2">
      <c r="A799" s="562"/>
      <c r="B799" s="790"/>
      <c r="C799" s="790"/>
      <c r="D799" s="790"/>
      <c r="E799" s="790"/>
      <c r="F799" s="791"/>
      <c r="G799" s="352"/>
      <c r="H799" s="353"/>
      <c r="I799" s="353"/>
      <c r="J799" s="353"/>
      <c r="K799" s="354"/>
      <c r="L799" s="405"/>
      <c r="M799" s="410"/>
      <c r="N799" s="410"/>
      <c r="O799" s="410"/>
      <c r="P799" s="410"/>
      <c r="Q799" s="410"/>
      <c r="R799" s="410"/>
      <c r="S799" s="410"/>
      <c r="T799" s="410"/>
      <c r="U799" s="410"/>
      <c r="V799" s="410"/>
      <c r="W799" s="410"/>
      <c r="X799" s="411"/>
      <c r="Y799" s="402"/>
      <c r="Z799" s="403"/>
      <c r="AA799" s="403"/>
      <c r="AB799" s="409"/>
      <c r="AC799" s="352"/>
      <c r="AD799" s="589"/>
      <c r="AE799" s="589"/>
      <c r="AF799" s="589"/>
      <c r="AG799" s="590"/>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2"/>
      <c r="B800" s="790"/>
      <c r="C800" s="790"/>
      <c r="D800" s="790"/>
      <c r="E800" s="790"/>
      <c r="F800" s="791"/>
      <c r="G800" s="352"/>
      <c r="H800" s="353"/>
      <c r="I800" s="353"/>
      <c r="J800" s="353"/>
      <c r="K800" s="354"/>
      <c r="L800" s="405"/>
      <c r="M800" s="410"/>
      <c r="N800" s="410"/>
      <c r="O800" s="410"/>
      <c r="P800" s="410"/>
      <c r="Q800" s="410"/>
      <c r="R800" s="410"/>
      <c r="S800" s="410"/>
      <c r="T800" s="410"/>
      <c r="U800" s="410"/>
      <c r="V800" s="410"/>
      <c r="W800" s="410"/>
      <c r="X800" s="411"/>
      <c r="Y800" s="402"/>
      <c r="Z800" s="403"/>
      <c r="AA800" s="403"/>
      <c r="AB800" s="409"/>
      <c r="AC800" s="352"/>
      <c r="AD800" s="353"/>
      <c r="AE800" s="353"/>
      <c r="AF800" s="353"/>
      <c r="AG800" s="354"/>
      <c r="AH800" s="405"/>
      <c r="AI800" s="410"/>
      <c r="AJ800" s="410"/>
      <c r="AK800" s="410"/>
      <c r="AL800" s="410"/>
      <c r="AM800" s="410"/>
      <c r="AN800" s="410"/>
      <c r="AO800" s="410"/>
      <c r="AP800" s="410"/>
      <c r="AQ800" s="410"/>
      <c r="AR800" s="410"/>
      <c r="AS800" s="410"/>
      <c r="AT800" s="411"/>
      <c r="AU800" s="402"/>
      <c r="AV800" s="403"/>
      <c r="AW800" s="403"/>
      <c r="AX800" s="404"/>
    </row>
    <row r="801" spans="1:50" ht="24.75" hidden="1" customHeight="1" x14ac:dyDescent="0.2">
      <c r="A801" s="562"/>
      <c r="B801" s="790"/>
      <c r="C801" s="790"/>
      <c r="D801" s="790"/>
      <c r="E801" s="790"/>
      <c r="F801" s="791"/>
      <c r="G801" s="352"/>
      <c r="H801" s="353"/>
      <c r="I801" s="353"/>
      <c r="J801" s="353"/>
      <c r="K801" s="354"/>
      <c r="L801" s="405"/>
      <c r="M801" s="410"/>
      <c r="N801" s="410"/>
      <c r="O801" s="410"/>
      <c r="P801" s="410"/>
      <c r="Q801" s="410"/>
      <c r="R801" s="410"/>
      <c r="S801" s="410"/>
      <c r="T801" s="410"/>
      <c r="U801" s="410"/>
      <c r="V801" s="410"/>
      <c r="W801" s="410"/>
      <c r="X801" s="411"/>
      <c r="Y801" s="402"/>
      <c r="Z801" s="403"/>
      <c r="AA801" s="403"/>
      <c r="AB801" s="409"/>
      <c r="AC801" s="352"/>
      <c r="AD801" s="353"/>
      <c r="AE801" s="353"/>
      <c r="AF801" s="353"/>
      <c r="AG801" s="354"/>
      <c r="AH801" s="405"/>
      <c r="AI801" s="410"/>
      <c r="AJ801" s="410"/>
      <c r="AK801" s="410"/>
      <c r="AL801" s="410"/>
      <c r="AM801" s="410"/>
      <c r="AN801" s="410"/>
      <c r="AO801" s="410"/>
      <c r="AP801" s="410"/>
      <c r="AQ801" s="410"/>
      <c r="AR801" s="410"/>
      <c r="AS801" s="410"/>
      <c r="AT801" s="411"/>
      <c r="AU801" s="402"/>
      <c r="AV801" s="403"/>
      <c r="AW801" s="403"/>
      <c r="AX801" s="404"/>
    </row>
    <row r="802" spans="1:50" ht="24.75" hidden="1" customHeight="1" x14ac:dyDescent="0.2">
      <c r="A802" s="562"/>
      <c r="B802" s="790"/>
      <c r="C802" s="790"/>
      <c r="D802" s="790"/>
      <c r="E802" s="790"/>
      <c r="F802" s="791"/>
      <c r="G802" s="352"/>
      <c r="H802" s="353"/>
      <c r="I802" s="353"/>
      <c r="J802" s="353"/>
      <c r="K802" s="354"/>
      <c r="L802" s="405"/>
      <c r="M802" s="410"/>
      <c r="N802" s="410"/>
      <c r="O802" s="410"/>
      <c r="P802" s="410"/>
      <c r="Q802" s="410"/>
      <c r="R802" s="410"/>
      <c r="S802" s="410"/>
      <c r="T802" s="410"/>
      <c r="U802" s="410"/>
      <c r="V802" s="410"/>
      <c r="W802" s="410"/>
      <c r="X802" s="411"/>
      <c r="Y802" s="402"/>
      <c r="Z802" s="403"/>
      <c r="AA802" s="403"/>
      <c r="AB802" s="409"/>
      <c r="AC802" s="352"/>
      <c r="AD802" s="353"/>
      <c r="AE802" s="353"/>
      <c r="AF802" s="353"/>
      <c r="AG802" s="354"/>
      <c r="AH802" s="405"/>
      <c r="AI802" s="410"/>
      <c r="AJ802" s="410"/>
      <c r="AK802" s="410"/>
      <c r="AL802" s="410"/>
      <c r="AM802" s="410"/>
      <c r="AN802" s="410"/>
      <c r="AO802" s="410"/>
      <c r="AP802" s="410"/>
      <c r="AQ802" s="410"/>
      <c r="AR802" s="410"/>
      <c r="AS802" s="410"/>
      <c r="AT802" s="411"/>
      <c r="AU802" s="402"/>
      <c r="AV802" s="403"/>
      <c r="AW802" s="403"/>
      <c r="AX802" s="404"/>
    </row>
    <row r="803" spans="1:50" ht="24.75" hidden="1" customHeight="1" x14ac:dyDescent="0.2">
      <c r="A803" s="562"/>
      <c r="B803" s="790"/>
      <c r="C803" s="790"/>
      <c r="D803" s="790"/>
      <c r="E803" s="790"/>
      <c r="F803" s="791"/>
      <c r="G803" s="352"/>
      <c r="H803" s="353"/>
      <c r="I803" s="353"/>
      <c r="J803" s="353"/>
      <c r="K803" s="354"/>
      <c r="L803" s="405"/>
      <c r="M803" s="410"/>
      <c r="N803" s="410"/>
      <c r="O803" s="410"/>
      <c r="P803" s="410"/>
      <c r="Q803" s="410"/>
      <c r="R803" s="410"/>
      <c r="S803" s="410"/>
      <c r="T803" s="410"/>
      <c r="U803" s="410"/>
      <c r="V803" s="410"/>
      <c r="W803" s="410"/>
      <c r="X803" s="411"/>
      <c r="Y803" s="402"/>
      <c r="Z803" s="403"/>
      <c r="AA803" s="403"/>
      <c r="AB803" s="409"/>
      <c r="AC803" s="352"/>
      <c r="AD803" s="353"/>
      <c r="AE803" s="353"/>
      <c r="AF803" s="353"/>
      <c r="AG803" s="354"/>
      <c r="AH803" s="405"/>
      <c r="AI803" s="410"/>
      <c r="AJ803" s="410"/>
      <c r="AK803" s="410"/>
      <c r="AL803" s="410"/>
      <c r="AM803" s="410"/>
      <c r="AN803" s="410"/>
      <c r="AO803" s="410"/>
      <c r="AP803" s="410"/>
      <c r="AQ803" s="410"/>
      <c r="AR803" s="410"/>
      <c r="AS803" s="410"/>
      <c r="AT803" s="411"/>
      <c r="AU803" s="402"/>
      <c r="AV803" s="403"/>
      <c r="AW803" s="403"/>
      <c r="AX803" s="404"/>
    </row>
    <row r="804" spans="1:50" ht="24.75" hidden="1" customHeight="1" x14ac:dyDescent="0.2">
      <c r="A804" s="562"/>
      <c r="B804" s="790"/>
      <c r="C804" s="790"/>
      <c r="D804" s="790"/>
      <c r="E804" s="790"/>
      <c r="F804" s="791"/>
      <c r="G804" s="352"/>
      <c r="H804" s="353"/>
      <c r="I804" s="353"/>
      <c r="J804" s="353"/>
      <c r="K804" s="354"/>
      <c r="L804" s="405"/>
      <c r="M804" s="410"/>
      <c r="N804" s="410"/>
      <c r="O804" s="410"/>
      <c r="P804" s="410"/>
      <c r="Q804" s="410"/>
      <c r="R804" s="410"/>
      <c r="S804" s="410"/>
      <c r="T804" s="410"/>
      <c r="U804" s="410"/>
      <c r="V804" s="410"/>
      <c r="W804" s="410"/>
      <c r="X804" s="411"/>
      <c r="Y804" s="402"/>
      <c r="Z804" s="403"/>
      <c r="AA804" s="403"/>
      <c r="AB804" s="409"/>
      <c r="AC804" s="352"/>
      <c r="AD804" s="353"/>
      <c r="AE804" s="353"/>
      <c r="AF804" s="353"/>
      <c r="AG804" s="354"/>
      <c r="AH804" s="405"/>
      <c r="AI804" s="410"/>
      <c r="AJ804" s="410"/>
      <c r="AK804" s="410"/>
      <c r="AL804" s="410"/>
      <c r="AM804" s="410"/>
      <c r="AN804" s="410"/>
      <c r="AO804" s="410"/>
      <c r="AP804" s="410"/>
      <c r="AQ804" s="410"/>
      <c r="AR804" s="410"/>
      <c r="AS804" s="410"/>
      <c r="AT804" s="411"/>
      <c r="AU804" s="402"/>
      <c r="AV804" s="403"/>
      <c r="AW804" s="403"/>
      <c r="AX804" s="404"/>
    </row>
    <row r="805" spans="1:50" ht="24.75" customHeight="1" thickBot="1" x14ac:dyDescent="0.25">
      <c r="A805" s="562"/>
      <c r="B805" s="790"/>
      <c r="C805" s="790"/>
      <c r="D805" s="790"/>
      <c r="E805" s="790"/>
      <c r="F805" s="791"/>
      <c r="G805" s="415" t="s">
        <v>20</v>
      </c>
      <c r="H805" s="416"/>
      <c r="I805" s="416"/>
      <c r="J805" s="416"/>
      <c r="K805" s="416"/>
      <c r="L805" s="417"/>
      <c r="M805" s="418"/>
      <c r="N805" s="418"/>
      <c r="O805" s="418"/>
      <c r="P805" s="418"/>
      <c r="Q805" s="418"/>
      <c r="R805" s="418"/>
      <c r="S805" s="418"/>
      <c r="T805" s="418"/>
      <c r="U805" s="418"/>
      <c r="V805" s="418"/>
      <c r="W805" s="418"/>
      <c r="X805" s="419"/>
      <c r="Y805" s="420">
        <f>SUM(Y795:AB804)</f>
        <v>28</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45</v>
      </c>
      <c r="AV805" s="421"/>
      <c r="AW805" s="421"/>
      <c r="AX805" s="423"/>
    </row>
    <row r="806" spans="1:50" ht="24.75" customHeight="1" x14ac:dyDescent="0.2">
      <c r="A806" s="562"/>
      <c r="B806" s="790"/>
      <c r="C806" s="790"/>
      <c r="D806" s="790"/>
      <c r="E806" s="790"/>
      <c r="F806" s="791"/>
      <c r="G806" s="448" t="s">
        <v>708</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709</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customHeight="1" x14ac:dyDescent="0.2">
      <c r="A807" s="562"/>
      <c r="B807" s="790"/>
      <c r="C807" s="790"/>
      <c r="D807" s="790"/>
      <c r="E807" s="790"/>
      <c r="F807" s="791"/>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59.25" customHeight="1" x14ac:dyDescent="0.2">
      <c r="A808" s="562"/>
      <c r="B808" s="790"/>
      <c r="C808" s="790"/>
      <c r="D808" s="790"/>
      <c r="E808" s="790"/>
      <c r="F808" s="791"/>
      <c r="G808" s="458" t="s">
        <v>714</v>
      </c>
      <c r="H808" s="459"/>
      <c r="I808" s="459"/>
      <c r="J808" s="459"/>
      <c r="K808" s="460"/>
      <c r="L808" s="461" t="s">
        <v>728</v>
      </c>
      <c r="M808" s="462"/>
      <c r="N808" s="462"/>
      <c r="O808" s="462"/>
      <c r="P808" s="462"/>
      <c r="Q808" s="462"/>
      <c r="R808" s="462"/>
      <c r="S808" s="462"/>
      <c r="T808" s="462"/>
      <c r="U808" s="462"/>
      <c r="V808" s="462"/>
      <c r="W808" s="462"/>
      <c r="X808" s="463"/>
      <c r="Y808" s="464">
        <v>16</v>
      </c>
      <c r="Z808" s="465"/>
      <c r="AA808" s="465"/>
      <c r="AB808" s="563"/>
      <c r="AC808" s="352" t="s">
        <v>741</v>
      </c>
      <c r="AD808" s="353"/>
      <c r="AE808" s="353"/>
      <c r="AF808" s="353"/>
      <c r="AG808" s="354"/>
      <c r="AH808" s="405" t="s">
        <v>744</v>
      </c>
      <c r="AI808" s="410"/>
      <c r="AJ808" s="410"/>
      <c r="AK808" s="410"/>
      <c r="AL808" s="410"/>
      <c r="AM808" s="410"/>
      <c r="AN808" s="410"/>
      <c r="AO808" s="410"/>
      <c r="AP808" s="410"/>
      <c r="AQ808" s="410"/>
      <c r="AR808" s="410"/>
      <c r="AS808" s="410"/>
      <c r="AT808" s="411"/>
      <c r="AU808" s="402">
        <v>8</v>
      </c>
      <c r="AV808" s="403"/>
      <c r="AW808" s="403"/>
      <c r="AX808" s="404"/>
    </row>
    <row r="809" spans="1:50" ht="59.25" customHeight="1" x14ac:dyDescent="0.2">
      <c r="A809" s="562"/>
      <c r="B809" s="790"/>
      <c r="C809" s="790"/>
      <c r="D809" s="790"/>
      <c r="E809" s="790"/>
      <c r="F809" s="791"/>
      <c r="G809" s="352" t="s">
        <v>715</v>
      </c>
      <c r="H809" s="353"/>
      <c r="I809" s="353"/>
      <c r="J809" s="353"/>
      <c r="K809" s="354"/>
      <c r="L809" s="405" t="s">
        <v>729</v>
      </c>
      <c r="M809" s="410"/>
      <c r="N809" s="410"/>
      <c r="O809" s="410"/>
      <c r="P809" s="410"/>
      <c r="Q809" s="410"/>
      <c r="R809" s="410"/>
      <c r="S809" s="410"/>
      <c r="T809" s="410"/>
      <c r="U809" s="410"/>
      <c r="V809" s="410"/>
      <c r="W809" s="410"/>
      <c r="X809" s="411"/>
      <c r="Y809" s="402">
        <v>15</v>
      </c>
      <c r="Z809" s="403"/>
      <c r="AA809" s="403"/>
      <c r="AB809" s="409"/>
      <c r="AC809" s="352" t="s">
        <v>702</v>
      </c>
      <c r="AD809" s="353"/>
      <c r="AE809" s="353"/>
      <c r="AF809" s="353"/>
      <c r="AG809" s="354"/>
      <c r="AH809" s="405" t="s">
        <v>745</v>
      </c>
      <c r="AI809" s="410"/>
      <c r="AJ809" s="410"/>
      <c r="AK809" s="410"/>
      <c r="AL809" s="410"/>
      <c r="AM809" s="410"/>
      <c r="AN809" s="410"/>
      <c r="AO809" s="410"/>
      <c r="AP809" s="410"/>
      <c r="AQ809" s="410"/>
      <c r="AR809" s="410"/>
      <c r="AS809" s="410"/>
      <c r="AT809" s="411"/>
      <c r="AU809" s="402">
        <v>2</v>
      </c>
      <c r="AV809" s="403"/>
      <c r="AW809" s="403"/>
      <c r="AX809" s="404"/>
    </row>
    <row r="810" spans="1:50" ht="59.25" customHeight="1" x14ac:dyDescent="0.2">
      <c r="A810" s="562"/>
      <c r="B810" s="790"/>
      <c r="C810" s="790"/>
      <c r="D810" s="790"/>
      <c r="E810" s="790"/>
      <c r="F810" s="791"/>
      <c r="G810" s="352" t="s">
        <v>702</v>
      </c>
      <c r="H810" s="353"/>
      <c r="I810" s="353"/>
      <c r="J810" s="353"/>
      <c r="K810" s="354"/>
      <c r="L810" s="405" t="s">
        <v>732</v>
      </c>
      <c r="M810" s="410"/>
      <c r="N810" s="410"/>
      <c r="O810" s="410"/>
      <c r="P810" s="410"/>
      <c r="Q810" s="410"/>
      <c r="R810" s="410"/>
      <c r="S810" s="410"/>
      <c r="T810" s="410"/>
      <c r="U810" s="410"/>
      <c r="V810" s="410"/>
      <c r="W810" s="410"/>
      <c r="X810" s="411"/>
      <c r="Y810" s="402">
        <v>11</v>
      </c>
      <c r="Z810" s="403"/>
      <c r="AA810" s="403"/>
      <c r="AB810" s="409"/>
      <c r="AC810" s="352" t="s">
        <v>698</v>
      </c>
      <c r="AD810" s="353"/>
      <c r="AE810" s="353"/>
      <c r="AF810" s="353"/>
      <c r="AG810" s="354"/>
      <c r="AH810" s="405" t="s">
        <v>746</v>
      </c>
      <c r="AI810" s="410"/>
      <c r="AJ810" s="410"/>
      <c r="AK810" s="410"/>
      <c r="AL810" s="410"/>
      <c r="AM810" s="410"/>
      <c r="AN810" s="410"/>
      <c r="AO810" s="410"/>
      <c r="AP810" s="410"/>
      <c r="AQ810" s="410"/>
      <c r="AR810" s="410"/>
      <c r="AS810" s="410"/>
      <c r="AT810" s="411"/>
      <c r="AU810" s="402">
        <v>1</v>
      </c>
      <c r="AV810" s="403"/>
      <c r="AW810" s="403"/>
      <c r="AX810" s="404"/>
    </row>
    <row r="811" spans="1:50" ht="59.25" customHeight="1" x14ac:dyDescent="0.2">
      <c r="A811" s="562"/>
      <c r="B811" s="790"/>
      <c r="C811" s="790"/>
      <c r="D811" s="790"/>
      <c r="E811" s="790"/>
      <c r="F811" s="791"/>
      <c r="G811" s="352" t="s">
        <v>713</v>
      </c>
      <c r="H811" s="353"/>
      <c r="I811" s="353"/>
      <c r="J811" s="353"/>
      <c r="K811" s="354"/>
      <c r="L811" s="405" t="s">
        <v>730</v>
      </c>
      <c r="M811" s="410"/>
      <c r="N811" s="410"/>
      <c r="O811" s="410"/>
      <c r="P811" s="410"/>
      <c r="Q811" s="410"/>
      <c r="R811" s="410"/>
      <c r="S811" s="410"/>
      <c r="T811" s="410"/>
      <c r="U811" s="410"/>
      <c r="V811" s="410"/>
      <c r="W811" s="410"/>
      <c r="X811" s="411"/>
      <c r="Y811" s="402">
        <v>4</v>
      </c>
      <c r="Z811" s="403"/>
      <c r="AA811" s="403"/>
      <c r="AB811" s="409"/>
      <c r="AC811" s="352" t="s">
        <v>742</v>
      </c>
      <c r="AD811" s="353"/>
      <c r="AE811" s="353"/>
      <c r="AF811" s="353"/>
      <c r="AG811" s="354"/>
      <c r="AH811" s="405" t="s">
        <v>743</v>
      </c>
      <c r="AI811" s="410"/>
      <c r="AJ811" s="410"/>
      <c r="AK811" s="410"/>
      <c r="AL811" s="410"/>
      <c r="AM811" s="410"/>
      <c r="AN811" s="410"/>
      <c r="AO811" s="410"/>
      <c r="AP811" s="410"/>
      <c r="AQ811" s="410"/>
      <c r="AR811" s="410"/>
      <c r="AS811" s="410"/>
      <c r="AT811" s="411"/>
      <c r="AU811" s="402">
        <v>1</v>
      </c>
      <c r="AV811" s="403"/>
      <c r="AW811" s="403"/>
      <c r="AX811" s="404"/>
    </row>
    <row r="812" spans="1:50" ht="59.25" customHeight="1" x14ac:dyDescent="0.2">
      <c r="A812" s="562"/>
      <c r="B812" s="790"/>
      <c r="C812" s="790"/>
      <c r="D812" s="790"/>
      <c r="E812" s="790"/>
      <c r="F812" s="791"/>
      <c r="G812" s="352" t="s">
        <v>700</v>
      </c>
      <c r="H812" s="353"/>
      <c r="I812" s="353"/>
      <c r="J812" s="353"/>
      <c r="K812" s="354"/>
      <c r="L812" s="405" t="s">
        <v>731</v>
      </c>
      <c r="M812" s="410"/>
      <c r="N812" s="410"/>
      <c r="O812" s="410"/>
      <c r="P812" s="410"/>
      <c r="Q812" s="410"/>
      <c r="R812" s="410"/>
      <c r="S812" s="410"/>
      <c r="T812" s="410"/>
      <c r="U812" s="410"/>
      <c r="V812" s="410"/>
      <c r="W812" s="410"/>
      <c r="X812" s="411"/>
      <c r="Y812" s="402">
        <v>3</v>
      </c>
      <c r="Z812" s="403"/>
      <c r="AA812" s="403"/>
      <c r="AB812" s="409"/>
      <c r="AC812" s="352"/>
      <c r="AD812" s="353"/>
      <c r="AE812" s="353"/>
      <c r="AF812" s="353"/>
      <c r="AG812" s="354"/>
      <c r="AH812" s="405"/>
      <c r="AI812" s="410"/>
      <c r="AJ812" s="410"/>
      <c r="AK812" s="410"/>
      <c r="AL812" s="410"/>
      <c r="AM812" s="410"/>
      <c r="AN812" s="410"/>
      <c r="AO812" s="410"/>
      <c r="AP812" s="410"/>
      <c r="AQ812" s="410"/>
      <c r="AR812" s="410"/>
      <c r="AS812" s="410"/>
      <c r="AT812" s="411"/>
      <c r="AU812" s="402"/>
      <c r="AV812" s="403"/>
      <c r="AW812" s="403"/>
      <c r="AX812" s="404"/>
    </row>
    <row r="813" spans="1:50" ht="24.75" hidden="1" customHeight="1" x14ac:dyDescent="0.2">
      <c r="A813" s="562"/>
      <c r="B813" s="790"/>
      <c r="C813" s="790"/>
      <c r="D813" s="790"/>
      <c r="E813" s="790"/>
      <c r="F813" s="791"/>
      <c r="G813" s="352"/>
      <c r="H813" s="353"/>
      <c r="I813" s="353"/>
      <c r="J813" s="353"/>
      <c r="K813" s="354"/>
      <c r="L813" s="405"/>
      <c r="M813" s="410"/>
      <c r="N813" s="410"/>
      <c r="O813" s="410"/>
      <c r="P813" s="410"/>
      <c r="Q813" s="410"/>
      <c r="R813" s="410"/>
      <c r="S813" s="410"/>
      <c r="T813" s="410"/>
      <c r="U813" s="410"/>
      <c r="V813" s="410"/>
      <c r="W813" s="410"/>
      <c r="X813" s="411"/>
      <c r="Y813" s="402"/>
      <c r="Z813" s="403"/>
      <c r="AA813" s="403"/>
      <c r="AB813" s="409"/>
      <c r="AC813" s="352"/>
      <c r="AD813" s="353"/>
      <c r="AE813" s="353"/>
      <c r="AF813" s="353"/>
      <c r="AG813" s="354"/>
      <c r="AH813" s="405"/>
      <c r="AI813" s="410"/>
      <c r="AJ813" s="410"/>
      <c r="AK813" s="410"/>
      <c r="AL813" s="410"/>
      <c r="AM813" s="410"/>
      <c r="AN813" s="410"/>
      <c r="AO813" s="410"/>
      <c r="AP813" s="410"/>
      <c r="AQ813" s="410"/>
      <c r="AR813" s="410"/>
      <c r="AS813" s="410"/>
      <c r="AT813" s="411"/>
      <c r="AU813" s="402"/>
      <c r="AV813" s="403"/>
      <c r="AW813" s="403"/>
      <c r="AX813" s="404"/>
    </row>
    <row r="814" spans="1:50" ht="24.75" hidden="1" customHeight="1" x14ac:dyDescent="0.2">
      <c r="A814" s="562"/>
      <c r="B814" s="790"/>
      <c r="C814" s="790"/>
      <c r="D814" s="790"/>
      <c r="E814" s="790"/>
      <c r="F814" s="791"/>
      <c r="G814" s="352"/>
      <c r="H814" s="353"/>
      <c r="I814" s="353"/>
      <c r="J814" s="353"/>
      <c r="K814" s="354"/>
      <c r="L814" s="405"/>
      <c r="M814" s="410"/>
      <c r="N814" s="410"/>
      <c r="O814" s="410"/>
      <c r="P814" s="410"/>
      <c r="Q814" s="410"/>
      <c r="R814" s="410"/>
      <c r="S814" s="410"/>
      <c r="T814" s="410"/>
      <c r="U814" s="410"/>
      <c r="V814" s="410"/>
      <c r="W814" s="410"/>
      <c r="X814" s="411"/>
      <c r="Y814" s="402"/>
      <c r="Z814" s="403"/>
      <c r="AA814" s="403"/>
      <c r="AB814" s="409"/>
      <c r="AC814" s="352"/>
      <c r="AD814" s="353"/>
      <c r="AE814" s="353"/>
      <c r="AF814" s="353"/>
      <c r="AG814" s="354"/>
      <c r="AH814" s="405"/>
      <c r="AI814" s="410"/>
      <c r="AJ814" s="410"/>
      <c r="AK814" s="410"/>
      <c r="AL814" s="410"/>
      <c r="AM814" s="410"/>
      <c r="AN814" s="410"/>
      <c r="AO814" s="410"/>
      <c r="AP814" s="410"/>
      <c r="AQ814" s="410"/>
      <c r="AR814" s="410"/>
      <c r="AS814" s="410"/>
      <c r="AT814" s="411"/>
      <c r="AU814" s="402"/>
      <c r="AV814" s="403"/>
      <c r="AW814" s="403"/>
      <c r="AX814" s="404"/>
    </row>
    <row r="815" spans="1:50" ht="24.75" hidden="1" customHeight="1" x14ac:dyDescent="0.2">
      <c r="A815" s="562"/>
      <c r="B815" s="790"/>
      <c r="C815" s="790"/>
      <c r="D815" s="790"/>
      <c r="E815" s="790"/>
      <c r="F815" s="791"/>
      <c r="G815" s="352"/>
      <c r="H815" s="353"/>
      <c r="I815" s="353"/>
      <c r="J815" s="353"/>
      <c r="K815" s="354"/>
      <c r="L815" s="405"/>
      <c r="M815" s="410"/>
      <c r="N815" s="410"/>
      <c r="O815" s="410"/>
      <c r="P815" s="410"/>
      <c r="Q815" s="410"/>
      <c r="R815" s="410"/>
      <c r="S815" s="410"/>
      <c r="T815" s="410"/>
      <c r="U815" s="410"/>
      <c r="V815" s="410"/>
      <c r="W815" s="410"/>
      <c r="X815" s="411"/>
      <c r="Y815" s="402"/>
      <c r="Z815" s="403"/>
      <c r="AA815" s="403"/>
      <c r="AB815" s="409"/>
      <c r="AC815" s="352"/>
      <c r="AD815" s="353"/>
      <c r="AE815" s="353"/>
      <c r="AF815" s="353"/>
      <c r="AG815" s="354"/>
      <c r="AH815" s="405"/>
      <c r="AI815" s="410"/>
      <c r="AJ815" s="410"/>
      <c r="AK815" s="410"/>
      <c r="AL815" s="410"/>
      <c r="AM815" s="410"/>
      <c r="AN815" s="410"/>
      <c r="AO815" s="410"/>
      <c r="AP815" s="410"/>
      <c r="AQ815" s="410"/>
      <c r="AR815" s="410"/>
      <c r="AS815" s="410"/>
      <c r="AT815" s="411"/>
      <c r="AU815" s="402"/>
      <c r="AV815" s="403"/>
      <c r="AW815" s="403"/>
      <c r="AX815" s="404"/>
    </row>
    <row r="816" spans="1:50" ht="24.75" hidden="1" customHeight="1" x14ac:dyDescent="0.2">
      <c r="A816" s="562"/>
      <c r="B816" s="790"/>
      <c r="C816" s="790"/>
      <c r="D816" s="790"/>
      <c r="E816" s="790"/>
      <c r="F816" s="791"/>
      <c r="G816" s="352"/>
      <c r="H816" s="353"/>
      <c r="I816" s="353"/>
      <c r="J816" s="353"/>
      <c r="K816" s="354"/>
      <c r="L816" s="405"/>
      <c r="M816" s="410"/>
      <c r="N816" s="410"/>
      <c r="O816" s="410"/>
      <c r="P816" s="410"/>
      <c r="Q816" s="410"/>
      <c r="R816" s="410"/>
      <c r="S816" s="410"/>
      <c r="T816" s="410"/>
      <c r="U816" s="410"/>
      <c r="V816" s="410"/>
      <c r="W816" s="410"/>
      <c r="X816" s="411"/>
      <c r="Y816" s="402"/>
      <c r="Z816" s="403"/>
      <c r="AA816" s="403"/>
      <c r="AB816" s="409"/>
      <c r="AC816" s="352"/>
      <c r="AD816" s="353"/>
      <c r="AE816" s="353"/>
      <c r="AF816" s="353"/>
      <c r="AG816" s="354"/>
      <c r="AH816" s="405"/>
      <c r="AI816" s="410"/>
      <c r="AJ816" s="410"/>
      <c r="AK816" s="410"/>
      <c r="AL816" s="410"/>
      <c r="AM816" s="410"/>
      <c r="AN816" s="410"/>
      <c r="AO816" s="410"/>
      <c r="AP816" s="410"/>
      <c r="AQ816" s="410"/>
      <c r="AR816" s="410"/>
      <c r="AS816" s="410"/>
      <c r="AT816" s="411"/>
      <c r="AU816" s="402"/>
      <c r="AV816" s="403"/>
      <c r="AW816" s="403"/>
      <c r="AX816" s="404"/>
    </row>
    <row r="817" spans="1:50" ht="24.75" hidden="1" customHeight="1" x14ac:dyDescent="0.2">
      <c r="A817" s="562"/>
      <c r="B817" s="790"/>
      <c r="C817" s="790"/>
      <c r="D817" s="790"/>
      <c r="E817" s="790"/>
      <c r="F817" s="791"/>
      <c r="G817" s="352"/>
      <c r="H817" s="353"/>
      <c r="I817" s="353"/>
      <c r="J817" s="353"/>
      <c r="K817" s="354"/>
      <c r="L817" s="405"/>
      <c r="M817" s="410"/>
      <c r="N817" s="410"/>
      <c r="O817" s="410"/>
      <c r="P817" s="410"/>
      <c r="Q817" s="410"/>
      <c r="R817" s="410"/>
      <c r="S817" s="410"/>
      <c r="T817" s="410"/>
      <c r="U817" s="410"/>
      <c r="V817" s="410"/>
      <c r="W817" s="410"/>
      <c r="X817" s="411"/>
      <c r="Y817" s="402"/>
      <c r="Z817" s="403"/>
      <c r="AA817" s="403"/>
      <c r="AB817" s="409"/>
      <c r="AC817" s="352"/>
      <c r="AD817" s="353"/>
      <c r="AE817" s="353"/>
      <c r="AF817" s="353"/>
      <c r="AG817" s="354"/>
      <c r="AH817" s="405"/>
      <c r="AI817" s="410"/>
      <c r="AJ817" s="410"/>
      <c r="AK817" s="410"/>
      <c r="AL817" s="410"/>
      <c r="AM817" s="410"/>
      <c r="AN817" s="410"/>
      <c r="AO817" s="410"/>
      <c r="AP817" s="410"/>
      <c r="AQ817" s="410"/>
      <c r="AR817" s="410"/>
      <c r="AS817" s="410"/>
      <c r="AT817" s="411"/>
      <c r="AU817" s="402"/>
      <c r="AV817" s="403"/>
      <c r="AW817" s="403"/>
      <c r="AX817" s="404"/>
    </row>
    <row r="818" spans="1:50" ht="24.75" customHeight="1" thickBot="1" x14ac:dyDescent="0.25">
      <c r="A818" s="562"/>
      <c r="B818" s="790"/>
      <c r="C818" s="790"/>
      <c r="D818" s="790"/>
      <c r="E818" s="790"/>
      <c r="F818" s="791"/>
      <c r="G818" s="415" t="s">
        <v>20</v>
      </c>
      <c r="H818" s="416"/>
      <c r="I818" s="416"/>
      <c r="J818" s="416"/>
      <c r="K818" s="416"/>
      <c r="L818" s="417"/>
      <c r="M818" s="418"/>
      <c r="N818" s="418"/>
      <c r="O818" s="418"/>
      <c r="P818" s="418"/>
      <c r="Q818" s="418"/>
      <c r="R818" s="418"/>
      <c r="S818" s="418"/>
      <c r="T818" s="418"/>
      <c r="U818" s="418"/>
      <c r="V818" s="418"/>
      <c r="W818" s="418"/>
      <c r="X818" s="419"/>
      <c r="Y818" s="420">
        <f>SUM(Y808:AB817)</f>
        <v>49</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12</v>
      </c>
      <c r="AV818" s="421"/>
      <c r="AW818" s="421"/>
      <c r="AX818" s="423"/>
    </row>
    <row r="819" spans="1:50" ht="24.75" customHeight="1" x14ac:dyDescent="0.2">
      <c r="A819" s="562"/>
      <c r="B819" s="790"/>
      <c r="C819" s="790"/>
      <c r="D819" s="790"/>
      <c r="E819" s="790"/>
      <c r="F819" s="791"/>
      <c r="G819" s="448" t="s">
        <v>712</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711</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customHeight="1" x14ac:dyDescent="0.2">
      <c r="A820" s="562"/>
      <c r="B820" s="790"/>
      <c r="C820" s="790"/>
      <c r="D820" s="790"/>
      <c r="E820" s="790"/>
      <c r="F820" s="791"/>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59.25" customHeight="1" x14ac:dyDescent="0.2">
      <c r="A821" s="562"/>
      <c r="B821" s="790"/>
      <c r="C821" s="790"/>
      <c r="D821" s="790"/>
      <c r="E821" s="790"/>
      <c r="F821" s="791"/>
      <c r="G821" s="458" t="s">
        <v>739</v>
      </c>
      <c r="H821" s="459"/>
      <c r="I821" s="459"/>
      <c r="J821" s="459"/>
      <c r="K821" s="460"/>
      <c r="L821" s="461" t="s">
        <v>738</v>
      </c>
      <c r="M821" s="462"/>
      <c r="N821" s="462"/>
      <c r="O821" s="462"/>
      <c r="P821" s="462"/>
      <c r="Q821" s="462"/>
      <c r="R821" s="462"/>
      <c r="S821" s="462"/>
      <c r="T821" s="462"/>
      <c r="U821" s="462"/>
      <c r="V821" s="462"/>
      <c r="W821" s="462"/>
      <c r="X821" s="463"/>
      <c r="Y821" s="464">
        <v>1</v>
      </c>
      <c r="Z821" s="465"/>
      <c r="AA821" s="465"/>
      <c r="AB821" s="563"/>
      <c r="AC821" s="458" t="s">
        <v>714</v>
      </c>
      <c r="AD821" s="459"/>
      <c r="AE821" s="459"/>
      <c r="AF821" s="459"/>
      <c r="AG821" s="460"/>
      <c r="AH821" s="461" t="s">
        <v>733</v>
      </c>
      <c r="AI821" s="462"/>
      <c r="AJ821" s="462"/>
      <c r="AK821" s="462"/>
      <c r="AL821" s="462"/>
      <c r="AM821" s="462"/>
      <c r="AN821" s="462"/>
      <c r="AO821" s="462"/>
      <c r="AP821" s="462"/>
      <c r="AQ821" s="462"/>
      <c r="AR821" s="462"/>
      <c r="AS821" s="462"/>
      <c r="AT821" s="463"/>
      <c r="AU821" s="464">
        <v>4</v>
      </c>
      <c r="AV821" s="465"/>
      <c r="AW821" s="465"/>
      <c r="AX821" s="466"/>
    </row>
    <row r="822" spans="1:50" ht="59.25" customHeight="1" x14ac:dyDescent="0.2">
      <c r="A822" s="562"/>
      <c r="B822" s="790"/>
      <c r="C822" s="790"/>
      <c r="D822" s="790"/>
      <c r="E822" s="790"/>
      <c r="F822" s="791"/>
      <c r="G822" s="352"/>
      <c r="H822" s="353"/>
      <c r="I822" s="353"/>
      <c r="J822" s="353"/>
      <c r="K822" s="354"/>
      <c r="L822" s="405"/>
      <c r="M822" s="410"/>
      <c r="N822" s="410"/>
      <c r="O822" s="410"/>
      <c r="P822" s="410"/>
      <c r="Q822" s="410"/>
      <c r="R822" s="410"/>
      <c r="S822" s="410"/>
      <c r="T822" s="410"/>
      <c r="U822" s="410"/>
      <c r="V822" s="410"/>
      <c r="W822" s="410"/>
      <c r="X822" s="411"/>
      <c r="Y822" s="402"/>
      <c r="Z822" s="403"/>
      <c r="AA822" s="403"/>
      <c r="AB822" s="409"/>
      <c r="AC822" s="352" t="s">
        <v>739</v>
      </c>
      <c r="AD822" s="353"/>
      <c r="AE822" s="353"/>
      <c r="AF822" s="353"/>
      <c r="AG822" s="354"/>
      <c r="AH822" s="405" t="s">
        <v>738</v>
      </c>
      <c r="AI822" s="410"/>
      <c r="AJ822" s="410"/>
      <c r="AK822" s="410"/>
      <c r="AL822" s="410"/>
      <c r="AM822" s="410"/>
      <c r="AN822" s="410"/>
      <c r="AO822" s="410"/>
      <c r="AP822" s="410"/>
      <c r="AQ822" s="410"/>
      <c r="AR822" s="410"/>
      <c r="AS822" s="410"/>
      <c r="AT822" s="411"/>
      <c r="AU822" s="402">
        <v>1</v>
      </c>
      <c r="AV822" s="403"/>
      <c r="AW822" s="403"/>
      <c r="AX822" s="404"/>
    </row>
    <row r="823" spans="1:50" ht="24.75" hidden="1" customHeight="1" x14ac:dyDescent="0.2">
      <c r="A823" s="562"/>
      <c r="B823" s="790"/>
      <c r="C823" s="790"/>
      <c r="D823" s="790"/>
      <c r="E823" s="790"/>
      <c r="F823" s="791"/>
      <c r="G823" s="352"/>
      <c r="H823" s="353"/>
      <c r="I823" s="353"/>
      <c r="J823" s="353"/>
      <c r="K823" s="354"/>
      <c r="L823" s="405"/>
      <c r="M823" s="410"/>
      <c r="N823" s="410"/>
      <c r="O823" s="410"/>
      <c r="P823" s="410"/>
      <c r="Q823" s="410"/>
      <c r="R823" s="410"/>
      <c r="S823" s="410"/>
      <c r="T823" s="410"/>
      <c r="U823" s="410"/>
      <c r="V823" s="410"/>
      <c r="W823" s="410"/>
      <c r="X823" s="411"/>
      <c r="Y823" s="402"/>
      <c r="Z823" s="403"/>
      <c r="AA823" s="403"/>
      <c r="AB823" s="409"/>
      <c r="AC823" s="352"/>
      <c r="AD823" s="353"/>
      <c r="AE823" s="353"/>
      <c r="AF823" s="353"/>
      <c r="AG823" s="354"/>
      <c r="AH823" s="405"/>
      <c r="AI823" s="410"/>
      <c r="AJ823" s="410"/>
      <c r="AK823" s="410"/>
      <c r="AL823" s="410"/>
      <c r="AM823" s="410"/>
      <c r="AN823" s="410"/>
      <c r="AO823" s="410"/>
      <c r="AP823" s="410"/>
      <c r="AQ823" s="410"/>
      <c r="AR823" s="410"/>
      <c r="AS823" s="410"/>
      <c r="AT823" s="411"/>
      <c r="AU823" s="402"/>
      <c r="AV823" s="403"/>
      <c r="AW823" s="403"/>
      <c r="AX823" s="404"/>
    </row>
    <row r="824" spans="1:50" ht="24.75" hidden="1" customHeight="1" x14ac:dyDescent="0.2">
      <c r="A824" s="562"/>
      <c r="B824" s="790"/>
      <c r="C824" s="790"/>
      <c r="D824" s="790"/>
      <c r="E824" s="790"/>
      <c r="F824" s="791"/>
      <c r="G824" s="352"/>
      <c r="H824" s="353"/>
      <c r="I824" s="353"/>
      <c r="J824" s="353"/>
      <c r="K824" s="354"/>
      <c r="L824" s="405"/>
      <c r="M824" s="410"/>
      <c r="N824" s="410"/>
      <c r="O824" s="410"/>
      <c r="P824" s="410"/>
      <c r="Q824" s="410"/>
      <c r="R824" s="410"/>
      <c r="S824" s="410"/>
      <c r="T824" s="410"/>
      <c r="U824" s="410"/>
      <c r="V824" s="410"/>
      <c r="W824" s="410"/>
      <c r="X824" s="411"/>
      <c r="Y824" s="402"/>
      <c r="Z824" s="403"/>
      <c r="AA824" s="403"/>
      <c r="AB824" s="409"/>
      <c r="AC824" s="352"/>
      <c r="AD824" s="353"/>
      <c r="AE824" s="353"/>
      <c r="AF824" s="353"/>
      <c r="AG824" s="354"/>
      <c r="AH824" s="405"/>
      <c r="AI824" s="410"/>
      <c r="AJ824" s="410"/>
      <c r="AK824" s="410"/>
      <c r="AL824" s="410"/>
      <c r="AM824" s="410"/>
      <c r="AN824" s="410"/>
      <c r="AO824" s="410"/>
      <c r="AP824" s="410"/>
      <c r="AQ824" s="410"/>
      <c r="AR824" s="410"/>
      <c r="AS824" s="410"/>
      <c r="AT824" s="411"/>
      <c r="AU824" s="402"/>
      <c r="AV824" s="403"/>
      <c r="AW824" s="403"/>
      <c r="AX824" s="404"/>
    </row>
    <row r="825" spans="1:50" ht="24.75" hidden="1" customHeight="1" x14ac:dyDescent="0.2">
      <c r="A825" s="562"/>
      <c r="B825" s="790"/>
      <c r="C825" s="790"/>
      <c r="D825" s="790"/>
      <c r="E825" s="790"/>
      <c r="F825" s="791"/>
      <c r="G825" s="352"/>
      <c r="H825" s="353"/>
      <c r="I825" s="353"/>
      <c r="J825" s="353"/>
      <c r="K825" s="354"/>
      <c r="L825" s="405"/>
      <c r="M825" s="410"/>
      <c r="N825" s="410"/>
      <c r="O825" s="410"/>
      <c r="P825" s="410"/>
      <c r="Q825" s="410"/>
      <c r="R825" s="410"/>
      <c r="S825" s="410"/>
      <c r="T825" s="410"/>
      <c r="U825" s="410"/>
      <c r="V825" s="410"/>
      <c r="W825" s="410"/>
      <c r="X825" s="411"/>
      <c r="Y825" s="402"/>
      <c r="Z825" s="403"/>
      <c r="AA825" s="403"/>
      <c r="AB825" s="409"/>
      <c r="AC825" s="352"/>
      <c r="AD825" s="353"/>
      <c r="AE825" s="353"/>
      <c r="AF825" s="353"/>
      <c r="AG825" s="354"/>
      <c r="AH825" s="405"/>
      <c r="AI825" s="410"/>
      <c r="AJ825" s="410"/>
      <c r="AK825" s="410"/>
      <c r="AL825" s="410"/>
      <c r="AM825" s="410"/>
      <c r="AN825" s="410"/>
      <c r="AO825" s="410"/>
      <c r="AP825" s="410"/>
      <c r="AQ825" s="410"/>
      <c r="AR825" s="410"/>
      <c r="AS825" s="410"/>
      <c r="AT825" s="411"/>
      <c r="AU825" s="402"/>
      <c r="AV825" s="403"/>
      <c r="AW825" s="403"/>
      <c r="AX825" s="404"/>
    </row>
    <row r="826" spans="1:50" ht="24.75" hidden="1" customHeight="1" x14ac:dyDescent="0.2">
      <c r="A826" s="562"/>
      <c r="B826" s="790"/>
      <c r="C826" s="790"/>
      <c r="D826" s="790"/>
      <c r="E826" s="790"/>
      <c r="F826" s="791"/>
      <c r="G826" s="352"/>
      <c r="H826" s="353"/>
      <c r="I826" s="353"/>
      <c r="J826" s="353"/>
      <c r="K826" s="354"/>
      <c r="L826" s="405"/>
      <c r="M826" s="410"/>
      <c r="N826" s="410"/>
      <c r="O826" s="410"/>
      <c r="P826" s="410"/>
      <c r="Q826" s="410"/>
      <c r="R826" s="410"/>
      <c r="S826" s="410"/>
      <c r="T826" s="410"/>
      <c r="U826" s="410"/>
      <c r="V826" s="410"/>
      <c r="W826" s="410"/>
      <c r="X826" s="411"/>
      <c r="Y826" s="402"/>
      <c r="Z826" s="403"/>
      <c r="AA826" s="403"/>
      <c r="AB826" s="409"/>
      <c r="AC826" s="352"/>
      <c r="AD826" s="353"/>
      <c r="AE826" s="353"/>
      <c r="AF826" s="353"/>
      <c r="AG826" s="354"/>
      <c r="AH826" s="405"/>
      <c r="AI826" s="410"/>
      <c r="AJ826" s="410"/>
      <c r="AK826" s="410"/>
      <c r="AL826" s="410"/>
      <c r="AM826" s="410"/>
      <c r="AN826" s="410"/>
      <c r="AO826" s="410"/>
      <c r="AP826" s="410"/>
      <c r="AQ826" s="410"/>
      <c r="AR826" s="410"/>
      <c r="AS826" s="410"/>
      <c r="AT826" s="411"/>
      <c r="AU826" s="402"/>
      <c r="AV826" s="403"/>
      <c r="AW826" s="403"/>
      <c r="AX826" s="404"/>
    </row>
    <row r="827" spans="1:50" ht="24.75" hidden="1" customHeight="1" x14ac:dyDescent="0.2">
      <c r="A827" s="562"/>
      <c r="B827" s="790"/>
      <c r="C827" s="790"/>
      <c r="D827" s="790"/>
      <c r="E827" s="790"/>
      <c r="F827" s="791"/>
      <c r="G827" s="352"/>
      <c r="H827" s="353"/>
      <c r="I827" s="353"/>
      <c r="J827" s="353"/>
      <c r="K827" s="354"/>
      <c r="L827" s="405"/>
      <c r="M827" s="410"/>
      <c r="N827" s="410"/>
      <c r="O827" s="410"/>
      <c r="P827" s="410"/>
      <c r="Q827" s="410"/>
      <c r="R827" s="410"/>
      <c r="S827" s="410"/>
      <c r="T827" s="410"/>
      <c r="U827" s="410"/>
      <c r="V827" s="410"/>
      <c r="W827" s="410"/>
      <c r="X827" s="411"/>
      <c r="Y827" s="402"/>
      <c r="Z827" s="403"/>
      <c r="AA827" s="403"/>
      <c r="AB827" s="409"/>
      <c r="AC827" s="352"/>
      <c r="AD827" s="353"/>
      <c r="AE827" s="353"/>
      <c r="AF827" s="353"/>
      <c r="AG827" s="354"/>
      <c r="AH827" s="405"/>
      <c r="AI827" s="410"/>
      <c r="AJ827" s="410"/>
      <c r="AK827" s="410"/>
      <c r="AL827" s="410"/>
      <c r="AM827" s="410"/>
      <c r="AN827" s="410"/>
      <c r="AO827" s="410"/>
      <c r="AP827" s="410"/>
      <c r="AQ827" s="410"/>
      <c r="AR827" s="410"/>
      <c r="AS827" s="410"/>
      <c r="AT827" s="411"/>
      <c r="AU827" s="402"/>
      <c r="AV827" s="403"/>
      <c r="AW827" s="403"/>
      <c r="AX827" s="404"/>
    </row>
    <row r="828" spans="1:50" ht="24.75" hidden="1" customHeight="1" x14ac:dyDescent="0.2">
      <c r="A828" s="562"/>
      <c r="B828" s="790"/>
      <c r="C828" s="790"/>
      <c r="D828" s="790"/>
      <c r="E828" s="790"/>
      <c r="F828" s="791"/>
      <c r="G828" s="352"/>
      <c r="H828" s="353"/>
      <c r="I828" s="353"/>
      <c r="J828" s="353"/>
      <c r="K828" s="354"/>
      <c r="L828" s="405"/>
      <c r="M828" s="410"/>
      <c r="N828" s="410"/>
      <c r="O828" s="410"/>
      <c r="P828" s="410"/>
      <c r="Q828" s="410"/>
      <c r="R828" s="410"/>
      <c r="S828" s="410"/>
      <c r="T828" s="410"/>
      <c r="U828" s="410"/>
      <c r="V828" s="410"/>
      <c r="W828" s="410"/>
      <c r="X828" s="411"/>
      <c r="Y828" s="402"/>
      <c r="Z828" s="403"/>
      <c r="AA828" s="403"/>
      <c r="AB828" s="409"/>
      <c r="AC828" s="352"/>
      <c r="AD828" s="353"/>
      <c r="AE828" s="353"/>
      <c r="AF828" s="353"/>
      <c r="AG828" s="354"/>
      <c r="AH828" s="405"/>
      <c r="AI828" s="410"/>
      <c r="AJ828" s="410"/>
      <c r="AK828" s="410"/>
      <c r="AL828" s="410"/>
      <c r="AM828" s="410"/>
      <c r="AN828" s="410"/>
      <c r="AO828" s="410"/>
      <c r="AP828" s="410"/>
      <c r="AQ828" s="410"/>
      <c r="AR828" s="410"/>
      <c r="AS828" s="410"/>
      <c r="AT828" s="411"/>
      <c r="AU828" s="402"/>
      <c r="AV828" s="403"/>
      <c r="AW828" s="403"/>
      <c r="AX828" s="404"/>
    </row>
    <row r="829" spans="1:50" ht="24.75" hidden="1" customHeight="1" x14ac:dyDescent="0.2">
      <c r="A829" s="562"/>
      <c r="B829" s="790"/>
      <c r="C829" s="790"/>
      <c r="D829" s="790"/>
      <c r="E829" s="790"/>
      <c r="F829" s="791"/>
      <c r="G829" s="352"/>
      <c r="H829" s="353"/>
      <c r="I829" s="353"/>
      <c r="J829" s="353"/>
      <c r="K829" s="354"/>
      <c r="L829" s="405"/>
      <c r="M829" s="410"/>
      <c r="N829" s="410"/>
      <c r="O829" s="410"/>
      <c r="P829" s="410"/>
      <c r="Q829" s="410"/>
      <c r="R829" s="410"/>
      <c r="S829" s="410"/>
      <c r="T829" s="410"/>
      <c r="U829" s="410"/>
      <c r="V829" s="410"/>
      <c r="W829" s="410"/>
      <c r="X829" s="411"/>
      <c r="Y829" s="402"/>
      <c r="Z829" s="403"/>
      <c r="AA829" s="403"/>
      <c r="AB829" s="409"/>
      <c r="AC829" s="352"/>
      <c r="AD829" s="353"/>
      <c r="AE829" s="353"/>
      <c r="AF829" s="353"/>
      <c r="AG829" s="354"/>
      <c r="AH829" s="405"/>
      <c r="AI829" s="410"/>
      <c r="AJ829" s="410"/>
      <c r="AK829" s="410"/>
      <c r="AL829" s="410"/>
      <c r="AM829" s="410"/>
      <c r="AN829" s="410"/>
      <c r="AO829" s="410"/>
      <c r="AP829" s="410"/>
      <c r="AQ829" s="410"/>
      <c r="AR829" s="410"/>
      <c r="AS829" s="410"/>
      <c r="AT829" s="411"/>
      <c r="AU829" s="402"/>
      <c r="AV829" s="403"/>
      <c r="AW829" s="403"/>
      <c r="AX829" s="404"/>
    </row>
    <row r="830" spans="1:50" ht="24.75" hidden="1" customHeight="1" x14ac:dyDescent="0.2">
      <c r="A830" s="562"/>
      <c r="B830" s="790"/>
      <c r="C830" s="790"/>
      <c r="D830" s="790"/>
      <c r="E830" s="790"/>
      <c r="F830" s="791"/>
      <c r="G830" s="352"/>
      <c r="H830" s="353"/>
      <c r="I830" s="353"/>
      <c r="J830" s="353"/>
      <c r="K830" s="354"/>
      <c r="L830" s="405"/>
      <c r="M830" s="410"/>
      <c r="N830" s="410"/>
      <c r="O830" s="410"/>
      <c r="P830" s="410"/>
      <c r="Q830" s="410"/>
      <c r="R830" s="410"/>
      <c r="S830" s="410"/>
      <c r="T830" s="410"/>
      <c r="U830" s="410"/>
      <c r="V830" s="410"/>
      <c r="W830" s="410"/>
      <c r="X830" s="411"/>
      <c r="Y830" s="402"/>
      <c r="Z830" s="403"/>
      <c r="AA830" s="403"/>
      <c r="AB830" s="409"/>
      <c r="AC830" s="352"/>
      <c r="AD830" s="353"/>
      <c r="AE830" s="353"/>
      <c r="AF830" s="353"/>
      <c r="AG830" s="354"/>
      <c r="AH830" s="405"/>
      <c r="AI830" s="410"/>
      <c r="AJ830" s="410"/>
      <c r="AK830" s="410"/>
      <c r="AL830" s="410"/>
      <c r="AM830" s="410"/>
      <c r="AN830" s="410"/>
      <c r="AO830" s="410"/>
      <c r="AP830" s="410"/>
      <c r="AQ830" s="410"/>
      <c r="AR830" s="410"/>
      <c r="AS830" s="410"/>
      <c r="AT830" s="411"/>
      <c r="AU830" s="402"/>
      <c r="AV830" s="403"/>
      <c r="AW830" s="403"/>
      <c r="AX830" s="404"/>
    </row>
    <row r="831" spans="1:50" ht="24.75" customHeight="1" x14ac:dyDescent="0.2">
      <c r="A831" s="562"/>
      <c r="B831" s="790"/>
      <c r="C831" s="790"/>
      <c r="D831" s="790"/>
      <c r="E831" s="790"/>
      <c r="F831" s="791"/>
      <c r="G831" s="415" t="s">
        <v>20</v>
      </c>
      <c r="H831" s="416"/>
      <c r="I831" s="416"/>
      <c r="J831" s="416"/>
      <c r="K831" s="416"/>
      <c r="L831" s="417"/>
      <c r="M831" s="418"/>
      <c r="N831" s="418"/>
      <c r="O831" s="418"/>
      <c r="P831" s="418"/>
      <c r="Q831" s="418"/>
      <c r="R831" s="418"/>
      <c r="S831" s="418"/>
      <c r="T831" s="418"/>
      <c r="U831" s="418"/>
      <c r="V831" s="418"/>
      <c r="W831" s="418"/>
      <c r="X831" s="419"/>
      <c r="Y831" s="420">
        <f>SUM(Y821:AB830)</f>
        <v>1</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5</v>
      </c>
      <c r="AV831" s="421"/>
      <c r="AW831" s="421"/>
      <c r="AX831" s="423"/>
    </row>
    <row r="832" spans="1:50" ht="24.75" customHeight="1" thickBot="1" x14ac:dyDescent="0.25">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87" t="s">
        <v>342</v>
      </c>
      <c r="AM832" s="988"/>
      <c r="AN832" s="988"/>
      <c r="AO832" s="81" t="s">
        <v>340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298</v>
      </c>
      <c r="K837" s="109"/>
      <c r="L837" s="109"/>
      <c r="M837" s="109"/>
      <c r="N837" s="109"/>
      <c r="O837" s="109"/>
      <c r="P837" s="351" t="s">
        <v>246</v>
      </c>
      <c r="Q837" s="351"/>
      <c r="R837" s="351"/>
      <c r="S837" s="351"/>
      <c r="T837" s="351"/>
      <c r="U837" s="351"/>
      <c r="V837" s="351"/>
      <c r="W837" s="351"/>
      <c r="X837" s="351"/>
      <c r="Y837" s="348" t="s">
        <v>296</v>
      </c>
      <c r="Z837" s="349"/>
      <c r="AA837" s="349"/>
      <c r="AB837" s="349"/>
      <c r="AC837" s="281" t="s">
        <v>336</v>
      </c>
      <c r="AD837" s="281"/>
      <c r="AE837" s="281"/>
      <c r="AF837" s="281"/>
      <c r="AG837" s="281"/>
      <c r="AH837" s="348" t="s">
        <v>366</v>
      </c>
      <c r="AI837" s="350"/>
      <c r="AJ837" s="350"/>
      <c r="AK837" s="350"/>
      <c r="AL837" s="350" t="s">
        <v>21</v>
      </c>
      <c r="AM837" s="350"/>
      <c r="AN837" s="350"/>
      <c r="AO837" s="432"/>
      <c r="AP837" s="433" t="s">
        <v>299</v>
      </c>
      <c r="AQ837" s="433"/>
      <c r="AR837" s="433"/>
      <c r="AS837" s="433"/>
      <c r="AT837" s="433"/>
      <c r="AU837" s="433"/>
      <c r="AV837" s="433"/>
      <c r="AW837" s="433"/>
      <c r="AX837" s="433"/>
    </row>
    <row r="838" spans="1:50" ht="58.5" customHeight="1" x14ac:dyDescent="0.2">
      <c r="A838" s="408">
        <v>1</v>
      </c>
      <c r="B838" s="408">
        <v>1</v>
      </c>
      <c r="C838" s="430" t="s">
        <v>678</v>
      </c>
      <c r="D838" s="424"/>
      <c r="E838" s="424"/>
      <c r="F838" s="424"/>
      <c r="G838" s="424"/>
      <c r="H838" s="424"/>
      <c r="I838" s="424"/>
      <c r="J838" s="425">
        <v>2020005008480</v>
      </c>
      <c r="K838" s="426"/>
      <c r="L838" s="426"/>
      <c r="M838" s="426"/>
      <c r="N838" s="426"/>
      <c r="O838" s="426"/>
      <c r="P838" s="431" t="s">
        <v>679</v>
      </c>
      <c r="Q838" s="321"/>
      <c r="R838" s="321"/>
      <c r="S838" s="321"/>
      <c r="T838" s="321"/>
      <c r="U838" s="321"/>
      <c r="V838" s="321"/>
      <c r="W838" s="321"/>
      <c r="X838" s="321"/>
      <c r="Y838" s="322">
        <v>1320</v>
      </c>
      <c r="Z838" s="323"/>
      <c r="AA838" s="323"/>
      <c r="AB838" s="324"/>
      <c r="AC838" s="332" t="s">
        <v>680</v>
      </c>
      <c r="AD838" s="427"/>
      <c r="AE838" s="427"/>
      <c r="AF838" s="427"/>
      <c r="AG838" s="427"/>
      <c r="AH838" s="428" t="s">
        <v>681</v>
      </c>
      <c r="AI838" s="429"/>
      <c r="AJ838" s="429"/>
      <c r="AK838" s="429"/>
      <c r="AL838" s="329" t="s">
        <v>681</v>
      </c>
      <c r="AM838" s="330"/>
      <c r="AN838" s="330"/>
      <c r="AO838" s="331"/>
      <c r="AP838" s="325" t="s">
        <v>682</v>
      </c>
      <c r="AQ838" s="325"/>
      <c r="AR838" s="325"/>
      <c r="AS838" s="325"/>
      <c r="AT838" s="325"/>
      <c r="AU838" s="325"/>
      <c r="AV838" s="325"/>
      <c r="AW838" s="325"/>
      <c r="AX838" s="325"/>
    </row>
    <row r="839" spans="1:50" ht="30" hidden="1" customHeight="1" x14ac:dyDescent="0.2">
      <c r="A839" s="408">
        <v>2</v>
      </c>
      <c r="B839" s="408">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32"/>
      <c r="AD839" s="332"/>
      <c r="AE839" s="332"/>
      <c r="AF839" s="332"/>
      <c r="AG839" s="332"/>
      <c r="AH839" s="428"/>
      <c r="AI839" s="429"/>
      <c r="AJ839" s="429"/>
      <c r="AK839" s="429"/>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30"/>
      <c r="D840" s="424"/>
      <c r="E840" s="424"/>
      <c r="F840" s="424"/>
      <c r="G840" s="424"/>
      <c r="H840" s="424"/>
      <c r="I840" s="424"/>
      <c r="J840" s="425"/>
      <c r="K840" s="426"/>
      <c r="L840" s="426"/>
      <c r="M840" s="426"/>
      <c r="N840" s="426"/>
      <c r="O840" s="426"/>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30"/>
      <c r="D841" s="424"/>
      <c r="E841" s="424"/>
      <c r="F841" s="424"/>
      <c r="G841" s="424"/>
      <c r="H841" s="424"/>
      <c r="I841" s="424"/>
      <c r="J841" s="425"/>
      <c r="K841" s="426"/>
      <c r="L841" s="426"/>
      <c r="M841" s="426"/>
      <c r="N841" s="426"/>
      <c r="O841" s="426"/>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298</v>
      </c>
      <c r="K870" s="109"/>
      <c r="L870" s="109"/>
      <c r="M870" s="109"/>
      <c r="N870" s="109"/>
      <c r="O870" s="109"/>
      <c r="P870" s="351" t="s">
        <v>246</v>
      </c>
      <c r="Q870" s="351"/>
      <c r="R870" s="351"/>
      <c r="S870" s="351"/>
      <c r="T870" s="351"/>
      <c r="U870" s="351"/>
      <c r="V870" s="351"/>
      <c r="W870" s="351"/>
      <c r="X870" s="351"/>
      <c r="Y870" s="348" t="s">
        <v>296</v>
      </c>
      <c r="Z870" s="349"/>
      <c r="AA870" s="349"/>
      <c r="AB870" s="349"/>
      <c r="AC870" s="281" t="s">
        <v>336</v>
      </c>
      <c r="AD870" s="281"/>
      <c r="AE870" s="281"/>
      <c r="AF870" s="281"/>
      <c r="AG870" s="281"/>
      <c r="AH870" s="348" t="s">
        <v>366</v>
      </c>
      <c r="AI870" s="350"/>
      <c r="AJ870" s="350"/>
      <c r="AK870" s="350"/>
      <c r="AL870" s="350" t="s">
        <v>21</v>
      </c>
      <c r="AM870" s="350"/>
      <c r="AN870" s="350"/>
      <c r="AO870" s="432"/>
      <c r="AP870" s="433" t="s">
        <v>299</v>
      </c>
      <c r="AQ870" s="433"/>
      <c r="AR870" s="433"/>
      <c r="AS870" s="433"/>
      <c r="AT870" s="433"/>
      <c r="AU870" s="433"/>
      <c r="AV870" s="433"/>
      <c r="AW870" s="433"/>
      <c r="AX870" s="433"/>
    </row>
    <row r="871" spans="1:50" ht="59.25" customHeight="1" x14ac:dyDescent="0.2">
      <c r="A871" s="408">
        <v>1</v>
      </c>
      <c r="B871" s="408">
        <v>1</v>
      </c>
      <c r="C871" s="424" t="s">
        <v>620</v>
      </c>
      <c r="D871" s="424" t="s">
        <v>620</v>
      </c>
      <c r="E871" s="424" t="s">
        <v>620</v>
      </c>
      <c r="F871" s="424" t="s">
        <v>620</v>
      </c>
      <c r="G871" s="424" t="s">
        <v>620</v>
      </c>
      <c r="H871" s="424" t="s">
        <v>620</v>
      </c>
      <c r="I871" s="424" t="s">
        <v>620</v>
      </c>
      <c r="J871" s="425">
        <v>9010001050522</v>
      </c>
      <c r="K871" s="426">
        <v>9010001050522</v>
      </c>
      <c r="L871" s="426">
        <v>9010001050522</v>
      </c>
      <c r="M871" s="426">
        <v>9010001050522</v>
      </c>
      <c r="N871" s="426">
        <v>9010001050522</v>
      </c>
      <c r="O871" s="426">
        <v>9010001050522</v>
      </c>
      <c r="P871" s="431" t="s">
        <v>716</v>
      </c>
      <c r="Q871" s="321" t="s">
        <v>629</v>
      </c>
      <c r="R871" s="321" t="s">
        <v>629</v>
      </c>
      <c r="S871" s="321" t="s">
        <v>629</v>
      </c>
      <c r="T871" s="321" t="s">
        <v>629</v>
      </c>
      <c r="U871" s="321" t="s">
        <v>629</v>
      </c>
      <c r="V871" s="321" t="s">
        <v>629</v>
      </c>
      <c r="W871" s="321" t="s">
        <v>629</v>
      </c>
      <c r="X871" s="321" t="s">
        <v>629</v>
      </c>
      <c r="Y871" s="322">
        <v>85</v>
      </c>
      <c r="Z871" s="323">
        <v>85</v>
      </c>
      <c r="AA871" s="323">
        <v>85</v>
      </c>
      <c r="AB871" s="324">
        <v>85</v>
      </c>
      <c r="AC871" s="332" t="s">
        <v>80</v>
      </c>
      <c r="AD871" s="427"/>
      <c r="AE871" s="427"/>
      <c r="AF871" s="427"/>
      <c r="AG871" s="427"/>
      <c r="AH871" s="428" t="s">
        <v>681</v>
      </c>
      <c r="AI871" s="429"/>
      <c r="AJ871" s="429"/>
      <c r="AK871" s="429"/>
      <c r="AL871" s="329" t="s">
        <v>681</v>
      </c>
      <c r="AM871" s="330"/>
      <c r="AN871" s="330"/>
      <c r="AO871" s="331"/>
      <c r="AP871" s="325" t="s">
        <v>693</v>
      </c>
      <c r="AQ871" s="325"/>
      <c r="AR871" s="325"/>
      <c r="AS871" s="325"/>
      <c r="AT871" s="325"/>
      <c r="AU871" s="325"/>
      <c r="AV871" s="325"/>
      <c r="AW871" s="325"/>
      <c r="AX871" s="325"/>
    </row>
    <row r="872" spans="1:50" ht="59.25" customHeight="1" x14ac:dyDescent="0.2">
      <c r="A872" s="408">
        <v>2</v>
      </c>
      <c r="B872" s="408">
        <v>1</v>
      </c>
      <c r="C872" s="424" t="s">
        <v>621</v>
      </c>
      <c r="D872" s="424" t="s">
        <v>621</v>
      </c>
      <c r="E872" s="424" t="s">
        <v>621</v>
      </c>
      <c r="F872" s="424" t="s">
        <v>621</v>
      </c>
      <c r="G872" s="424" t="s">
        <v>621</v>
      </c>
      <c r="H872" s="424" t="s">
        <v>621</v>
      </c>
      <c r="I872" s="424" t="s">
        <v>621</v>
      </c>
      <c r="J872" s="425">
        <v>4012401012569</v>
      </c>
      <c r="K872" s="426">
        <v>4012401012569</v>
      </c>
      <c r="L872" s="426">
        <v>4012401012569</v>
      </c>
      <c r="M872" s="426">
        <v>4012401012569</v>
      </c>
      <c r="N872" s="426">
        <v>4012401012569</v>
      </c>
      <c r="O872" s="426">
        <v>4012401012569</v>
      </c>
      <c r="P872" s="321" t="s">
        <v>630</v>
      </c>
      <c r="Q872" s="321" t="s">
        <v>630</v>
      </c>
      <c r="R872" s="321" t="s">
        <v>630</v>
      </c>
      <c r="S872" s="321" t="s">
        <v>630</v>
      </c>
      <c r="T872" s="321" t="s">
        <v>630</v>
      </c>
      <c r="U872" s="321" t="s">
        <v>630</v>
      </c>
      <c r="V872" s="321" t="s">
        <v>630</v>
      </c>
      <c r="W872" s="321" t="s">
        <v>630</v>
      </c>
      <c r="X872" s="321" t="s">
        <v>630</v>
      </c>
      <c r="Y872" s="322">
        <v>83</v>
      </c>
      <c r="Z872" s="323">
        <v>83</v>
      </c>
      <c r="AA872" s="323">
        <v>83</v>
      </c>
      <c r="AB872" s="324">
        <v>83</v>
      </c>
      <c r="AC872" s="332" t="s">
        <v>80</v>
      </c>
      <c r="AD872" s="427"/>
      <c r="AE872" s="427"/>
      <c r="AF872" s="427"/>
      <c r="AG872" s="427"/>
      <c r="AH872" s="428" t="s">
        <v>681</v>
      </c>
      <c r="AI872" s="429"/>
      <c r="AJ872" s="429"/>
      <c r="AK872" s="429"/>
      <c r="AL872" s="329" t="s">
        <v>681</v>
      </c>
      <c r="AM872" s="330"/>
      <c r="AN872" s="330"/>
      <c r="AO872" s="331"/>
      <c r="AP872" s="325" t="s">
        <v>693</v>
      </c>
      <c r="AQ872" s="325"/>
      <c r="AR872" s="325"/>
      <c r="AS872" s="325"/>
      <c r="AT872" s="325"/>
      <c r="AU872" s="325"/>
      <c r="AV872" s="325"/>
      <c r="AW872" s="325"/>
      <c r="AX872" s="325"/>
    </row>
    <row r="873" spans="1:50" ht="59.25" customHeight="1" x14ac:dyDescent="0.2">
      <c r="A873" s="408">
        <v>3</v>
      </c>
      <c r="B873" s="408">
        <v>1</v>
      </c>
      <c r="C873" s="430" t="s">
        <v>622</v>
      </c>
      <c r="D873" s="424" t="s">
        <v>622</v>
      </c>
      <c r="E873" s="424" t="s">
        <v>622</v>
      </c>
      <c r="F873" s="424" t="s">
        <v>622</v>
      </c>
      <c r="G873" s="424" t="s">
        <v>622</v>
      </c>
      <c r="H873" s="424" t="s">
        <v>622</v>
      </c>
      <c r="I873" s="424" t="s">
        <v>622</v>
      </c>
      <c r="J873" s="425">
        <v>6370001011342</v>
      </c>
      <c r="K873" s="426">
        <v>6370001011342</v>
      </c>
      <c r="L873" s="426">
        <v>6370001011342</v>
      </c>
      <c r="M873" s="426">
        <v>6370001011342</v>
      </c>
      <c r="N873" s="426">
        <v>6370001011342</v>
      </c>
      <c r="O873" s="426">
        <v>6370001011342</v>
      </c>
      <c r="P873" s="431" t="s">
        <v>631</v>
      </c>
      <c r="Q873" s="321" t="s">
        <v>631</v>
      </c>
      <c r="R873" s="321" t="s">
        <v>631</v>
      </c>
      <c r="S873" s="321" t="s">
        <v>631</v>
      </c>
      <c r="T873" s="321" t="s">
        <v>631</v>
      </c>
      <c r="U873" s="321" t="s">
        <v>631</v>
      </c>
      <c r="V873" s="321" t="s">
        <v>631</v>
      </c>
      <c r="W873" s="321" t="s">
        <v>631</v>
      </c>
      <c r="X873" s="321" t="s">
        <v>631</v>
      </c>
      <c r="Y873" s="322">
        <v>73</v>
      </c>
      <c r="Z873" s="323">
        <v>73</v>
      </c>
      <c r="AA873" s="323">
        <v>73</v>
      </c>
      <c r="AB873" s="324">
        <v>73</v>
      </c>
      <c r="AC873" s="332" t="s">
        <v>376</v>
      </c>
      <c r="AD873" s="427"/>
      <c r="AE873" s="427"/>
      <c r="AF873" s="427"/>
      <c r="AG873" s="427"/>
      <c r="AH873" s="428">
        <v>4</v>
      </c>
      <c r="AI873" s="429"/>
      <c r="AJ873" s="429"/>
      <c r="AK873" s="429"/>
      <c r="AL873" s="329" t="s">
        <v>681</v>
      </c>
      <c r="AM873" s="330"/>
      <c r="AN873" s="330"/>
      <c r="AO873" s="331"/>
      <c r="AP873" s="325" t="s">
        <v>682</v>
      </c>
      <c r="AQ873" s="325"/>
      <c r="AR873" s="325"/>
      <c r="AS873" s="325"/>
      <c r="AT873" s="325"/>
      <c r="AU873" s="325"/>
      <c r="AV873" s="325"/>
      <c r="AW873" s="325"/>
      <c r="AX873" s="325"/>
    </row>
    <row r="874" spans="1:50" ht="59.25" customHeight="1" x14ac:dyDescent="0.2">
      <c r="A874" s="408">
        <v>4</v>
      </c>
      <c r="B874" s="408">
        <v>1</v>
      </c>
      <c r="C874" s="430" t="s">
        <v>623</v>
      </c>
      <c r="D874" s="424" t="s">
        <v>623</v>
      </c>
      <c r="E874" s="424" t="s">
        <v>623</v>
      </c>
      <c r="F874" s="424" t="s">
        <v>623</v>
      </c>
      <c r="G874" s="424" t="s">
        <v>623</v>
      </c>
      <c r="H874" s="424" t="s">
        <v>623</v>
      </c>
      <c r="I874" s="424" t="s">
        <v>623</v>
      </c>
      <c r="J874" s="425">
        <v>6290001017728</v>
      </c>
      <c r="K874" s="426">
        <v>6290001017728</v>
      </c>
      <c r="L874" s="426">
        <v>6290001017728</v>
      </c>
      <c r="M874" s="426">
        <v>6290001017728</v>
      </c>
      <c r="N874" s="426">
        <v>6290001017728</v>
      </c>
      <c r="O874" s="426">
        <v>6290001017728</v>
      </c>
      <c r="P874" s="431" t="s">
        <v>632</v>
      </c>
      <c r="Q874" s="321" t="s">
        <v>632</v>
      </c>
      <c r="R874" s="321" t="s">
        <v>632</v>
      </c>
      <c r="S874" s="321" t="s">
        <v>632</v>
      </c>
      <c r="T874" s="321" t="s">
        <v>632</v>
      </c>
      <c r="U874" s="321" t="s">
        <v>632</v>
      </c>
      <c r="V874" s="321" t="s">
        <v>632</v>
      </c>
      <c r="W874" s="321" t="s">
        <v>632</v>
      </c>
      <c r="X874" s="321" t="s">
        <v>632</v>
      </c>
      <c r="Y874" s="322">
        <v>56</v>
      </c>
      <c r="Z874" s="323">
        <v>56</v>
      </c>
      <c r="AA874" s="323">
        <v>56</v>
      </c>
      <c r="AB874" s="324">
        <v>56</v>
      </c>
      <c r="AC874" s="332" t="s">
        <v>80</v>
      </c>
      <c r="AD874" s="427"/>
      <c r="AE874" s="427"/>
      <c r="AF874" s="427"/>
      <c r="AG874" s="427"/>
      <c r="AH874" s="428" t="s">
        <v>681</v>
      </c>
      <c r="AI874" s="429"/>
      <c r="AJ874" s="429"/>
      <c r="AK874" s="429"/>
      <c r="AL874" s="329" t="s">
        <v>681</v>
      </c>
      <c r="AM874" s="330"/>
      <c r="AN874" s="330"/>
      <c r="AO874" s="331"/>
      <c r="AP874" s="325" t="s">
        <v>693</v>
      </c>
      <c r="AQ874" s="325"/>
      <c r="AR874" s="325"/>
      <c r="AS874" s="325"/>
      <c r="AT874" s="325"/>
      <c r="AU874" s="325"/>
      <c r="AV874" s="325"/>
      <c r="AW874" s="325"/>
      <c r="AX874" s="325"/>
    </row>
    <row r="875" spans="1:50" ht="59.25" customHeight="1" x14ac:dyDescent="0.2">
      <c r="A875" s="408">
        <v>5</v>
      </c>
      <c r="B875" s="408">
        <v>1</v>
      </c>
      <c r="C875" s="424" t="s">
        <v>624</v>
      </c>
      <c r="D875" s="424" t="s">
        <v>624</v>
      </c>
      <c r="E875" s="424" t="s">
        <v>624</v>
      </c>
      <c r="F875" s="424" t="s">
        <v>624</v>
      </c>
      <c r="G875" s="424" t="s">
        <v>624</v>
      </c>
      <c r="H875" s="424" t="s">
        <v>624</v>
      </c>
      <c r="I875" s="424" t="s">
        <v>624</v>
      </c>
      <c r="J875" s="425">
        <v>7020001121200</v>
      </c>
      <c r="K875" s="426">
        <v>7020001121200</v>
      </c>
      <c r="L875" s="426">
        <v>7020001121200</v>
      </c>
      <c r="M875" s="426">
        <v>7020001121200</v>
      </c>
      <c r="N875" s="426">
        <v>7020001121200</v>
      </c>
      <c r="O875" s="426">
        <v>7020001121200</v>
      </c>
      <c r="P875" s="321" t="s">
        <v>633</v>
      </c>
      <c r="Q875" s="321" t="s">
        <v>633</v>
      </c>
      <c r="R875" s="321" t="s">
        <v>633</v>
      </c>
      <c r="S875" s="321" t="s">
        <v>633</v>
      </c>
      <c r="T875" s="321" t="s">
        <v>633</v>
      </c>
      <c r="U875" s="321" t="s">
        <v>633</v>
      </c>
      <c r="V875" s="321" t="s">
        <v>633</v>
      </c>
      <c r="W875" s="321" t="s">
        <v>633</v>
      </c>
      <c r="X875" s="321" t="s">
        <v>633</v>
      </c>
      <c r="Y875" s="322">
        <v>47</v>
      </c>
      <c r="Z875" s="323">
        <v>47</v>
      </c>
      <c r="AA875" s="323">
        <v>47</v>
      </c>
      <c r="AB875" s="324">
        <v>47</v>
      </c>
      <c r="AC875" s="332" t="s">
        <v>80</v>
      </c>
      <c r="AD875" s="427"/>
      <c r="AE875" s="427"/>
      <c r="AF875" s="427"/>
      <c r="AG875" s="427"/>
      <c r="AH875" s="428" t="s">
        <v>681</v>
      </c>
      <c r="AI875" s="429"/>
      <c r="AJ875" s="429"/>
      <c r="AK875" s="429"/>
      <c r="AL875" s="329" t="s">
        <v>681</v>
      </c>
      <c r="AM875" s="330"/>
      <c r="AN875" s="330"/>
      <c r="AO875" s="331"/>
      <c r="AP875" s="325" t="s">
        <v>693</v>
      </c>
      <c r="AQ875" s="325"/>
      <c r="AR875" s="325"/>
      <c r="AS875" s="325"/>
      <c r="AT875" s="325"/>
      <c r="AU875" s="325"/>
      <c r="AV875" s="325"/>
      <c r="AW875" s="325"/>
      <c r="AX875" s="325"/>
    </row>
    <row r="876" spans="1:50" ht="59.25" customHeight="1" x14ac:dyDescent="0.2">
      <c r="A876" s="408">
        <v>6</v>
      </c>
      <c r="B876" s="408">
        <v>1</v>
      </c>
      <c r="C876" s="424" t="s">
        <v>623</v>
      </c>
      <c r="D876" s="424" t="s">
        <v>623</v>
      </c>
      <c r="E876" s="424" t="s">
        <v>623</v>
      </c>
      <c r="F876" s="424" t="s">
        <v>623</v>
      </c>
      <c r="G876" s="424" t="s">
        <v>623</v>
      </c>
      <c r="H876" s="424" t="s">
        <v>623</v>
      </c>
      <c r="I876" s="424" t="s">
        <v>623</v>
      </c>
      <c r="J876" s="425">
        <v>6290001017728</v>
      </c>
      <c r="K876" s="426">
        <v>6290001017728</v>
      </c>
      <c r="L876" s="426">
        <v>6290001017728</v>
      </c>
      <c r="M876" s="426">
        <v>6290001017728</v>
      </c>
      <c r="N876" s="426">
        <v>6290001017728</v>
      </c>
      <c r="O876" s="426">
        <v>6290001017728</v>
      </c>
      <c r="P876" s="321" t="s">
        <v>634</v>
      </c>
      <c r="Q876" s="321" t="s">
        <v>634</v>
      </c>
      <c r="R876" s="321" t="s">
        <v>634</v>
      </c>
      <c r="S876" s="321" t="s">
        <v>634</v>
      </c>
      <c r="T876" s="321" t="s">
        <v>634</v>
      </c>
      <c r="U876" s="321" t="s">
        <v>634</v>
      </c>
      <c r="V876" s="321" t="s">
        <v>634</v>
      </c>
      <c r="W876" s="321" t="s">
        <v>634</v>
      </c>
      <c r="X876" s="321" t="s">
        <v>634</v>
      </c>
      <c r="Y876" s="322">
        <v>41</v>
      </c>
      <c r="Z876" s="323">
        <v>41</v>
      </c>
      <c r="AA876" s="323">
        <v>41</v>
      </c>
      <c r="AB876" s="324">
        <v>41</v>
      </c>
      <c r="AC876" s="332" t="s">
        <v>80</v>
      </c>
      <c r="AD876" s="427"/>
      <c r="AE876" s="427"/>
      <c r="AF876" s="427"/>
      <c r="AG876" s="427"/>
      <c r="AH876" s="428" t="s">
        <v>681</v>
      </c>
      <c r="AI876" s="429"/>
      <c r="AJ876" s="429"/>
      <c r="AK876" s="429"/>
      <c r="AL876" s="329" t="s">
        <v>681</v>
      </c>
      <c r="AM876" s="330"/>
      <c r="AN876" s="330"/>
      <c r="AO876" s="331"/>
      <c r="AP876" s="325" t="s">
        <v>693</v>
      </c>
      <c r="AQ876" s="325"/>
      <c r="AR876" s="325"/>
      <c r="AS876" s="325"/>
      <c r="AT876" s="325"/>
      <c r="AU876" s="325"/>
      <c r="AV876" s="325"/>
      <c r="AW876" s="325"/>
      <c r="AX876" s="325"/>
    </row>
    <row r="877" spans="1:50" ht="59.25" customHeight="1" x14ac:dyDescent="0.2">
      <c r="A877" s="408">
        <v>7</v>
      </c>
      <c r="B877" s="408">
        <v>1</v>
      </c>
      <c r="C877" s="424" t="s">
        <v>625</v>
      </c>
      <c r="D877" s="424" t="s">
        <v>625</v>
      </c>
      <c r="E877" s="424" t="s">
        <v>625</v>
      </c>
      <c r="F877" s="424" t="s">
        <v>625</v>
      </c>
      <c r="G877" s="424" t="s">
        <v>625</v>
      </c>
      <c r="H877" s="424" t="s">
        <v>625</v>
      </c>
      <c r="I877" s="424" t="s">
        <v>625</v>
      </c>
      <c r="J877" s="425">
        <v>2010001010788</v>
      </c>
      <c r="K877" s="426"/>
      <c r="L877" s="426"/>
      <c r="M877" s="426"/>
      <c r="N877" s="426"/>
      <c r="O877" s="426"/>
      <c r="P877" s="321" t="s">
        <v>635</v>
      </c>
      <c r="Q877" s="321" t="s">
        <v>635</v>
      </c>
      <c r="R877" s="321" t="s">
        <v>635</v>
      </c>
      <c r="S877" s="321" t="s">
        <v>635</v>
      </c>
      <c r="T877" s="321" t="s">
        <v>635</v>
      </c>
      <c r="U877" s="321" t="s">
        <v>635</v>
      </c>
      <c r="V877" s="321" t="s">
        <v>635</v>
      </c>
      <c r="W877" s="321" t="s">
        <v>635</v>
      </c>
      <c r="X877" s="321" t="s">
        <v>635</v>
      </c>
      <c r="Y877" s="322">
        <v>40</v>
      </c>
      <c r="Z877" s="323">
        <v>40</v>
      </c>
      <c r="AA877" s="323">
        <v>40</v>
      </c>
      <c r="AB877" s="324">
        <v>40</v>
      </c>
      <c r="AC877" s="332" t="s">
        <v>80</v>
      </c>
      <c r="AD877" s="427"/>
      <c r="AE877" s="427"/>
      <c r="AF877" s="427"/>
      <c r="AG877" s="427"/>
      <c r="AH877" s="428" t="s">
        <v>681</v>
      </c>
      <c r="AI877" s="429"/>
      <c r="AJ877" s="429"/>
      <c r="AK877" s="429"/>
      <c r="AL877" s="329" t="s">
        <v>681</v>
      </c>
      <c r="AM877" s="330"/>
      <c r="AN877" s="330"/>
      <c r="AO877" s="331"/>
      <c r="AP877" s="325" t="s">
        <v>693</v>
      </c>
      <c r="AQ877" s="325"/>
      <c r="AR877" s="325"/>
      <c r="AS877" s="325"/>
      <c r="AT877" s="325"/>
      <c r="AU877" s="325"/>
      <c r="AV877" s="325"/>
      <c r="AW877" s="325"/>
      <c r="AX877" s="325"/>
    </row>
    <row r="878" spans="1:50" ht="59.25" customHeight="1" x14ac:dyDescent="0.2">
      <c r="A878" s="408">
        <v>8</v>
      </c>
      <c r="B878" s="408">
        <v>1</v>
      </c>
      <c r="C878" s="424" t="s">
        <v>626</v>
      </c>
      <c r="D878" s="424" t="s">
        <v>626</v>
      </c>
      <c r="E878" s="424" t="s">
        <v>626</v>
      </c>
      <c r="F878" s="424" t="s">
        <v>626</v>
      </c>
      <c r="G878" s="424" t="s">
        <v>626</v>
      </c>
      <c r="H878" s="424" t="s">
        <v>626</v>
      </c>
      <c r="I878" s="424" t="s">
        <v>626</v>
      </c>
      <c r="J878" s="425">
        <v>7010701023845</v>
      </c>
      <c r="K878" s="426">
        <v>7010701023845</v>
      </c>
      <c r="L878" s="426">
        <v>7010701023845</v>
      </c>
      <c r="M878" s="426">
        <v>7010701023845</v>
      </c>
      <c r="N878" s="426">
        <v>7010701023845</v>
      </c>
      <c r="O878" s="426">
        <v>7010701023845</v>
      </c>
      <c r="P878" s="321" t="s">
        <v>636</v>
      </c>
      <c r="Q878" s="321" t="s">
        <v>636</v>
      </c>
      <c r="R878" s="321" t="s">
        <v>636</v>
      </c>
      <c r="S878" s="321" t="s">
        <v>636</v>
      </c>
      <c r="T878" s="321" t="s">
        <v>636</v>
      </c>
      <c r="U878" s="321" t="s">
        <v>636</v>
      </c>
      <c r="V878" s="321" t="s">
        <v>636</v>
      </c>
      <c r="W878" s="321" t="s">
        <v>636</v>
      </c>
      <c r="X878" s="321" t="s">
        <v>636</v>
      </c>
      <c r="Y878" s="322">
        <v>39</v>
      </c>
      <c r="Z878" s="323">
        <v>39</v>
      </c>
      <c r="AA878" s="323">
        <v>39</v>
      </c>
      <c r="AB878" s="324">
        <v>39</v>
      </c>
      <c r="AC878" s="332" t="s">
        <v>80</v>
      </c>
      <c r="AD878" s="427"/>
      <c r="AE878" s="427"/>
      <c r="AF878" s="427"/>
      <c r="AG878" s="427"/>
      <c r="AH878" s="428" t="s">
        <v>681</v>
      </c>
      <c r="AI878" s="429"/>
      <c r="AJ878" s="429"/>
      <c r="AK878" s="429"/>
      <c r="AL878" s="329" t="s">
        <v>681</v>
      </c>
      <c r="AM878" s="330"/>
      <c r="AN878" s="330"/>
      <c r="AO878" s="331"/>
      <c r="AP878" s="325" t="s">
        <v>693</v>
      </c>
      <c r="AQ878" s="325"/>
      <c r="AR878" s="325"/>
      <c r="AS878" s="325"/>
      <c r="AT878" s="325"/>
      <c r="AU878" s="325"/>
      <c r="AV878" s="325"/>
      <c r="AW878" s="325"/>
      <c r="AX878" s="325"/>
    </row>
    <row r="879" spans="1:50" ht="59.25" customHeight="1" x14ac:dyDescent="0.2">
      <c r="A879" s="408">
        <v>9</v>
      </c>
      <c r="B879" s="408">
        <v>1</v>
      </c>
      <c r="C879" s="424" t="s">
        <v>627</v>
      </c>
      <c r="D879" s="424" t="s">
        <v>627</v>
      </c>
      <c r="E879" s="424" t="s">
        <v>627</v>
      </c>
      <c r="F879" s="424" t="s">
        <v>627</v>
      </c>
      <c r="G879" s="424" t="s">
        <v>627</v>
      </c>
      <c r="H879" s="424" t="s">
        <v>627</v>
      </c>
      <c r="I879" s="424" t="s">
        <v>627</v>
      </c>
      <c r="J879" s="425">
        <v>5010001023531</v>
      </c>
      <c r="K879" s="426">
        <v>5010001023531</v>
      </c>
      <c r="L879" s="426">
        <v>5010001023531</v>
      </c>
      <c r="M879" s="426">
        <v>5010001023531</v>
      </c>
      <c r="N879" s="426">
        <v>5010001023531</v>
      </c>
      <c r="O879" s="426">
        <v>5010001023531</v>
      </c>
      <c r="P879" s="321" t="s">
        <v>637</v>
      </c>
      <c r="Q879" s="321" t="s">
        <v>637</v>
      </c>
      <c r="R879" s="321" t="s">
        <v>637</v>
      </c>
      <c r="S879" s="321" t="s">
        <v>637</v>
      </c>
      <c r="T879" s="321" t="s">
        <v>637</v>
      </c>
      <c r="U879" s="321" t="s">
        <v>637</v>
      </c>
      <c r="V879" s="321" t="s">
        <v>637</v>
      </c>
      <c r="W879" s="321" t="s">
        <v>637</v>
      </c>
      <c r="X879" s="321" t="s">
        <v>637</v>
      </c>
      <c r="Y879" s="322">
        <v>32</v>
      </c>
      <c r="Z879" s="323">
        <v>32</v>
      </c>
      <c r="AA879" s="323">
        <v>32</v>
      </c>
      <c r="AB879" s="324">
        <v>32</v>
      </c>
      <c r="AC879" s="332" t="s">
        <v>376</v>
      </c>
      <c r="AD879" s="427"/>
      <c r="AE879" s="427"/>
      <c r="AF879" s="427"/>
      <c r="AG879" s="427"/>
      <c r="AH879" s="428">
        <v>1</v>
      </c>
      <c r="AI879" s="429"/>
      <c r="AJ879" s="429"/>
      <c r="AK879" s="429"/>
      <c r="AL879" s="329" t="s">
        <v>681</v>
      </c>
      <c r="AM879" s="330"/>
      <c r="AN879" s="330"/>
      <c r="AO879" s="331"/>
      <c r="AP879" s="325" t="s">
        <v>682</v>
      </c>
      <c r="AQ879" s="325"/>
      <c r="AR879" s="325"/>
      <c r="AS879" s="325"/>
      <c r="AT879" s="325"/>
      <c r="AU879" s="325"/>
      <c r="AV879" s="325"/>
      <c r="AW879" s="325"/>
      <c r="AX879" s="325"/>
    </row>
    <row r="880" spans="1:50" ht="59.25" customHeight="1" x14ac:dyDescent="0.2">
      <c r="A880" s="408">
        <v>10</v>
      </c>
      <c r="B880" s="408">
        <v>1</v>
      </c>
      <c r="C880" s="424" t="s">
        <v>628</v>
      </c>
      <c r="D880" s="424" t="s">
        <v>628</v>
      </c>
      <c r="E880" s="424" t="s">
        <v>628</v>
      </c>
      <c r="F880" s="424" t="s">
        <v>628</v>
      </c>
      <c r="G880" s="424" t="s">
        <v>628</v>
      </c>
      <c r="H880" s="424" t="s">
        <v>628</v>
      </c>
      <c r="I880" s="424" t="s">
        <v>628</v>
      </c>
      <c r="J880" s="434">
        <v>9020001071492</v>
      </c>
      <c r="K880" s="435"/>
      <c r="L880" s="435"/>
      <c r="M880" s="435"/>
      <c r="N880" s="435"/>
      <c r="O880" s="436"/>
      <c r="P880" s="321" t="s">
        <v>638</v>
      </c>
      <c r="Q880" s="321" t="s">
        <v>638</v>
      </c>
      <c r="R880" s="321" t="s">
        <v>638</v>
      </c>
      <c r="S880" s="321" t="s">
        <v>638</v>
      </c>
      <c r="T880" s="321" t="s">
        <v>638</v>
      </c>
      <c r="U880" s="321" t="s">
        <v>638</v>
      </c>
      <c r="V880" s="321" t="s">
        <v>638</v>
      </c>
      <c r="W880" s="321" t="s">
        <v>638</v>
      </c>
      <c r="X880" s="321" t="s">
        <v>638</v>
      </c>
      <c r="Y880" s="322">
        <v>32</v>
      </c>
      <c r="Z880" s="323">
        <v>32</v>
      </c>
      <c r="AA880" s="323">
        <v>32</v>
      </c>
      <c r="AB880" s="324">
        <v>32</v>
      </c>
      <c r="AC880" s="332" t="s">
        <v>80</v>
      </c>
      <c r="AD880" s="427"/>
      <c r="AE880" s="427"/>
      <c r="AF880" s="427"/>
      <c r="AG880" s="427"/>
      <c r="AH880" s="428" t="s">
        <v>681</v>
      </c>
      <c r="AI880" s="429"/>
      <c r="AJ880" s="429"/>
      <c r="AK880" s="429"/>
      <c r="AL880" s="329" t="s">
        <v>681</v>
      </c>
      <c r="AM880" s="330"/>
      <c r="AN880" s="330"/>
      <c r="AO880" s="331"/>
      <c r="AP880" s="325" t="s">
        <v>693</v>
      </c>
      <c r="AQ880" s="325"/>
      <c r="AR880" s="325"/>
      <c r="AS880" s="325"/>
      <c r="AT880" s="325"/>
      <c r="AU880" s="325"/>
      <c r="AV880" s="325"/>
      <c r="AW880" s="325"/>
      <c r="AX880" s="325"/>
    </row>
    <row r="881" spans="1:50" ht="30" hidden="1" customHeight="1" x14ac:dyDescent="0.2">
      <c r="A881" s="408">
        <v>11</v>
      </c>
      <c r="B881" s="408">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298</v>
      </c>
      <c r="K903" s="109"/>
      <c r="L903" s="109"/>
      <c r="M903" s="109"/>
      <c r="N903" s="109"/>
      <c r="O903" s="109"/>
      <c r="P903" s="351" t="s">
        <v>246</v>
      </c>
      <c r="Q903" s="351"/>
      <c r="R903" s="351"/>
      <c r="S903" s="351"/>
      <c r="T903" s="351"/>
      <c r="U903" s="351"/>
      <c r="V903" s="351"/>
      <c r="W903" s="351"/>
      <c r="X903" s="351"/>
      <c r="Y903" s="348" t="s">
        <v>296</v>
      </c>
      <c r="Z903" s="349"/>
      <c r="AA903" s="349"/>
      <c r="AB903" s="349"/>
      <c r="AC903" s="281" t="s">
        <v>336</v>
      </c>
      <c r="AD903" s="281"/>
      <c r="AE903" s="281"/>
      <c r="AF903" s="281"/>
      <c r="AG903" s="281"/>
      <c r="AH903" s="348" t="s">
        <v>366</v>
      </c>
      <c r="AI903" s="350"/>
      <c r="AJ903" s="350"/>
      <c r="AK903" s="350"/>
      <c r="AL903" s="350" t="s">
        <v>21</v>
      </c>
      <c r="AM903" s="350"/>
      <c r="AN903" s="350"/>
      <c r="AO903" s="432"/>
      <c r="AP903" s="433" t="s">
        <v>299</v>
      </c>
      <c r="AQ903" s="433"/>
      <c r="AR903" s="433"/>
      <c r="AS903" s="433"/>
      <c r="AT903" s="433"/>
      <c r="AU903" s="433"/>
      <c r="AV903" s="433"/>
      <c r="AW903" s="433"/>
      <c r="AX903" s="433"/>
    </row>
    <row r="904" spans="1:50" ht="59.25" customHeight="1" x14ac:dyDescent="0.2">
      <c r="A904" s="408">
        <v>1</v>
      </c>
      <c r="B904" s="408">
        <v>1</v>
      </c>
      <c r="C904" s="430" t="s">
        <v>703</v>
      </c>
      <c r="D904" s="424" t="s">
        <v>639</v>
      </c>
      <c r="E904" s="424" t="s">
        <v>639</v>
      </c>
      <c r="F904" s="424" t="s">
        <v>639</v>
      </c>
      <c r="G904" s="424" t="s">
        <v>639</v>
      </c>
      <c r="H904" s="424" t="s">
        <v>639</v>
      </c>
      <c r="I904" s="424" t="s">
        <v>639</v>
      </c>
      <c r="J904" s="434">
        <v>1010405009436</v>
      </c>
      <c r="K904" s="435"/>
      <c r="L904" s="435"/>
      <c r="M904" s="435"/>
      <c r="N904" s="435"/>
      <c r="O904" s="436"/>
      <c r="P904" s="431" t="s">
        <v>717</v>
      </c>
      <c r="Q904" s="321" t="s">
        <v>642</v>
      </c>
      <c r="R904" s="321" t="s">
        <v>642</v>
      </c>
      <c r="S904" s="321" t="s">
        <v>642</v>
      </c>
      <c r="T904" s="321" t="s">
        <v>642</v>
      </c>
      <c r="U904" s="321" t="s">
        <v>642</v>
      </c>
      <c r="V904" s="321" t="s">
        <v>642</v>
      </c>
      <c r="W904" s="321" t="s">
        <v>642</v>
      </c>
      <c r="X904" s="321" t="s">
        <v>642</v>
      </c>
      <c r="Y904" s="322">
        <v>28</v>
      </c>
      <c r="Z904" s="323">
        <v>28</v>
      </c>
      <c r="AA904" s="323">
        <v>28</v>
      </c>
      <c r="AB904" s="324">
        <v>28</v>
      </c>
      <c r="AC904" s="332" t="s">
        <v>80</v>
      </c>
      <c r="AD904" s="427"/>
      <c r="AE904" s="427"/>
      <c r="AF904" s="427"/>
      <c r="AG904" s="427"/>
      <c r="AH904" s="428" t="s">
        <v>681</v>
      </c>
      <c r="AI904" s="429"/>
      <c r="AJ904" s="429"/>
      <c r="AK904" s="429"/>
      <c r="AL904" s="329" t="s">
        <v>681</v>
      </c>
      <c r="AM904" s="330"/>
      <c r="AN904" s="330"/>
      <c r="AO904" s="331"/>
      <c r="AP904" s="325" t="s">
        <v>693</v>
      </c>
      <c r="AQ904" s="325"/>
      <c r="AR904" s="325"/>
      <c r="AS904" s="325"/>
      <c r="AT904" s="325"/>
      <c r="AU904" s="325"/>
      <c r="AV904" s="325"/>
      <c r="AW904" s="325"/>
      <c r="AX904" s="325"/>
    </row>
    <row r="905" spans="1:50" ht="59.25" customHeight="1" x14ac:dyDescent="0.2">
      <c r="A905" s="408">
        <v>2</v>
      </c>
      <c r="B905" s="408">
        <v>1</v>
      </c>
      <c r="C905" s="424" t="s">
        <v>640</v>
      </c>
      <c r="D905" s="424" t="s">
        <v>640</v>
      </c>
      <c r="E905" s="424" t="s">
        <v>640</v>
      </c>
      <c r="F905" s="424" t="s">
        <v>640</v>
      </c>
      <c r="G905" s="424" t="s">
        <v>640</v>
      </c>
      <c r="H905" s="424" t="s">
        <v>640</v>
      </c>
      <c r="I905" s="424" t="s">
        <v>640</v>
      </c>
      <c r="J905" s="425">
        <v>4010005018545</v>
      </c>
      <c r="K905" s="426">
        <v>4010005018545</v>
      </c>
      <c r="L905" s="426">
        <v>4010005018545</v>
      </c>
      <c r="M905" s="426">
        <v>4010005018545</v>
      </c>
      <c r="N905" s="426">
        <v>4010005018545</v>
      </c>
      <c r="O905" s="426">
        <v>4010005018545</v>
      </c>
      <c r="P905" s="321" t="s">
        <v>631</v>
      </c>
      <c r="Q905" s="321" t="s">
        <v>631</v>
      </c>
      <c r="R905" s="321" t="s">
        <v>631</v>
      </c>
      <c r="S905" s="321" t="s">
        <v>631</v>
      </c>
      <c r="T905" s="321" t="s">
        <v>631</v>
      </c>
      <c r="U905" s="321" t="s">
        <v>631</v>
      </c>
      <c r="V905" s="321" t="s">
        <v>631</v>
      </c>
      <c r="W905" s="321" t="s">
        <v>631</v>
      </c>
      <c r="X905" s="321" t="s">
        <v>631</v>
      </c>
      <c r="Y905" s="322">
        <v>22</v>
      </c>
      <c r="Z905" s="323">
        <v>22</v>
      </c>
      <c r="AA905" s="323">
        <v>22</v>
      </c>
      <c r="AB905" s="324">
        <v>22</v>
      </c>
      <c r="AC905" s="332" t="s">
        <v>376</v>
      </c>
      <c r="AD905" s="427"/>
      <c r="AE905" s="427"/>
      <c r="AF905" s="427"/>
      <c r="AG905" s="427"/>
      <c r="AH905" s="428">
        <v>4</v>
      </c>
      <c r="AI905" s="429"/>
      <c r="AJ905" s="429"/>
      <c r="AK905" s="429"/>
      <c r="AL905" s="329" t="s">
        <v>681</v>
      </c>
      <c r="AM905" s="330"/>
      <c r="AN905" s="330"/>
      <c r="AO905" s="331"/>
      <c r="AP905" s="325" t="s">
        <v>682</v>
      </c>
      <c r="AQ905" s="325"/>
      <c r="AR905" s="325"/>
      <c r="AS905" s="325"/>
      <c r="AT905" s="325"/>
      <c r="AU905" s="325"/>
      <c r="AV905" s="325"/>
      <c r="AW905" s="325"/>
      <c r="AX905" s="325"/>
    </row>
    <row r="906" spans="1:50" ht="59.25" customHeight="1" x14ac:dyDescent="0.2">
      <c r="A906" s="408">
        <v>3</v>
      </c>
      <c r="B906" s="408">
        <v>1</v>
      </c>
      <c r="C906" s="430" t="s">
        <v>639</v>
      </c>
      <c r="D906" s="424" t="s">
        <v>639</v>
      </c>
      <c r="E906" s="424" t="s">
        <v>639</v>
      </c>
      <c r="F906" s="424" t="s">
        <v>639</v>
      </c>
      <c r="G906" s="424" t="s">
        <v>639</v>
      </c>
      <c r="H906" s="424" t="s">
        <v>639</v>
      </c>
      <c r="I906" s="424" t="s">
        <v>639</v>
      </c>
      <c r="J906" s="434">
        <v>1010405009436</v>
      </c>
      <c r="K906" s="435"/>
      <c r="L906" s="435"/>
      <c r="M906" s="435"/>
      <c r="N906" s="435"/>
      <c r="O906" s="436"/>
      <c r="P906" s="431" t="s">
        <v>635</v>
      </c>
      <c r="Q906" s="321" t="s">
        <v>635</v>
      </c>
      <c r="R906" s="321" t="s">
        <v>635</v>
      </c>
      <c r="S906" s="321" t="s">
        <v>635</v>
      </c>
      <c r="T906" s="321" t="s">
        <v>635</v>
      </c>
      <c r="U906" s="321" t="s">
        <v>635</v>
      </c>
      <c r="V906" s="321" t="s">
        <v>635</v>
      </c>
      <c r="W906" s="321" t="s">
        <v>635</v>
      </c>
      <c r="X906" s="321" t="s">
        <v>635</v>
      </c>
      <c r="Y906" s="322">
        <v>21</v>
      </c>
      <c r="Z906" s="323">
        <v>21</v>
      </c>
      <c r="AA906" s="323">
        <v>21</v>
      </c>
      <c r="AB906" s="324">
        <v>21</v>
      </c>
      <c r="AC906" s="332" t="s">
        <v>80</v>
      </c>
      <c r="AD906" s="427"/>
      <c r="AE906" s="427"/>
      <c r="AF906" s="427"/>
      <c r="AG906" s="427"/>
      <c r="AH906" s="428" t="s">
        <v>681</v>
      </c>
      <c r="AI906" s="429"/>
      <c r="AJ906" s="429"/>
      <c r="AK906" s="429"/>
      <c r="AL906" s="329" t="s">
        <v>681</v>
      </c>
      <c r="AM906" s="330"/>
      <c r="AN906" s="330"/>
      <c r="AO906" s="331"/>
      <c r="AP906" s="325" t="s">
        <v>693</v>
      </c>
      <c r="AQ906" s="325"/>
      <c r="AR906" s="325"/>
      <c r="AS906" s="325"/>
      <c r="AT906" s="325"/>
      <c r="AU906" s="325"/>
      <c r="AV906" s="325"/>
      <c r="AW906" s="325"/>
      <c r="AX906" s="325"/>
    </row>
    <row r="907" spans="1:50" ht="59.25" customHeight="1" x14ac:dyDescent="0.2">
      <c r="A907" s="408">
        <v>4</v>
      </c>
      <c r="B907" s="408">
        <v>1</v>
      </c>
      <c r="C907" s="430" t="s">
        <v>640</v>
      </c>
      <c r="D907" s="424" t="s">
        <v>640</v>
      </c>
      <c r="E907" s="424" t="s">
        <v>640</v>
      </c>
      <c r="F907" s="424" t="s">
        <v>640</v>
      </c>
      <c r="G907" s="424" t="s">
        <v>640</v>
      </c>
      <c r="H907" s="424" t="s">
        <v>640</v>
      </c>
      <c r="I907" s="424" t="s">
        <v>640</v>
      </c>
      <c r="J907" s="425">
        <v>4010005018545</v>
      </c>
      <c r="K907" s="426">
        <v>4010005018545</v>
      </c>
      <c r="L907" s="426">
        <v>4010005018545</v>
      </c>
      <c r="M907" s="426">
        <v>4010005018545</v>
      </c>
      <c r="N907" s="426">
        <v>4010005018545</v>
      </c>
      <c r="O907" s="426">
        <v>4010005018545</v>
      </c>
      <c r="P907" s="431" t="s">
        <v>635</v>
      </c>
      <c r="Q907" s="321" t="s">
        <v>635</v>
      </c>
      <c r="R907" s="321" t="s">
        <v>635</v>
      </c>
      <c r="S907" s="321" t="s">
        <v>635</v>
      </c>
      <c r="T907" s="321" t="s">
        <v>635</v>
      </c>
      <c r="U907" s="321" t="s">
        <v>635</v>
      </c>
      <c r="V907" s="321" t="s">
        <v>635</v>
      </c>
      <c r="W907" s="321" t="s">
        <v>635</v>
      </c>
      <c r="X907" s="321" t="s">
        <v>635</v>
      </c>
      <c r="Y907" s="322">
        <v>12</v>
      </c>
      <c r="Z907" s="323">
        <v>12</v>
      </c>
      <c r="AA907" s="323">
        <v>12</v>
      </c>
      <c r="AB907" s="324">
        <v>12</v>
      </c>
      <c r="AC907" s="332" t="s">
        <v>80</v>
      </c>
      <c r="AD907" s="427"/>
      <c r="AE907" s="427"/>
      <c r="AF907" s="427"/>
      <c r="AG907" s="427"/>
      <c r="AH907" s="428" t="s">
        <v>681</v>
      </c>
      <c r="AI907" s="429"/>
      <c r="AJ907" s="429"/>
      <c r="AK907" s="429"/>
      <c r="AL907" s="329" t="s">
        <v>681</v>
      </c>
      <c r="AM907" s="330"/>
      <c r="AN907" s="330"/>
      <c r="AO907" s="331"/>
      <c r="AP907" s="325" t="s">
        <v>693</v>
      </c>
      <c r="AQ907" s="325"/>
      <c r="AR907" s="325"/>
      <c r="AS907" s="325"/>
      <c r="AT907" s="325"/>
      <c r="AU907" s="325"/>
      <c r="AV907" s="325"/>
      <c r="AW907" s="325"/>
      <c r="AX907" s="325"/>
    </row>
    <row r="908" spans="1:50" ht="59.25" customHeight="1" x14ac:dyDescent="0.2">
      <c r="A908" s="408">
        <v>5</v>
      </c>
      <c r="B908" s="408">
        <v>1</v>
      </c>
      <c r="C908" s="424" t="s">
        <v>641</v>
      </c>
      <c r="D908" s="424" t="s">
        <v>641</v>
      </c>
      <c r="E908" s="424" t="s">
        <v>641</v>
      </c>
      <c r="F908" s="424" t="s">
        <v>641</v>
      </c>
      <c r="G908" s="424" t="s">
        <v>641</v>
      </c>
      <c r="H908" s="424" t="s">
        <v>641</v>
      </c>
      <c r="I908" s="424" t="s">
        <v>641</v>
      </c>
      <c r="J908" s="425">
        <v>1180005014415</v>
      </c>
      <c r="K908" s="426"/>
      <c r="L908" s="426"/>
      <c r="M908" s="426"/>
      <c r="N908" s="426"/>
      <c r="O908" s="426"/>
      <c r="P908" s="321" t="s">
        <v>642</v>
      </c>
      <c r="Q908" s="321" t="s">
        <v>642</v>
      </c>
      <c r="R908" s="321" t="s">
        <v>642</v>
      </c>
      <c r="S908" s="321" t="s">
        <v>642</v>
      </c>
      <c r="T908" s="321" t="s">
        <v>642</v>
      </c>
      <c r="U908" s="321" t="s">
        <v>642</v>
      </c>
      <c r="V908" s="321" t="s">
        <v>642</v>
      </c>
      <c r="W908" s="321" t="s">
        <v>642</v>
      </c>
      <c r="X908" s="321" t="s">
        <v>642</v>
      </c>
      <c r="Y908" s="322">
        <v>10</v>
      </c>
      <c r="Z908" s="323">
        <v>10</v>
      </c>
      <c r="AA908" s="323">
        <v>10</v>
      </c>
      <c r="AB908" s="324">
        <v>10</v>
      </c>
      <c r="AC908" s="332" t="s">
        <v>80</v>
      </c>
      <c r="AD908" s="427"/>
      <c r="AE908" s="427"/>
      <c r="AF908" s="427"/>
      <c r="AG908" s="427"/>
      <c r="AH908" s="428" t="s">
        <v>681</v>
      </c>
      <c r="AI908" s="429"/>
      <c r="AJ908" s="429"/>
      <c r="AK908" s="429"/>
      <c r="AL908" s="329" t="s">
        <v>681</v>
      </c>
      <c r="AM908" s="330"/>
      <c r="AN908" s="330"/>
      <c r="AO908" s="331"/>
      <c r="AP908" s="325" t="s">
        <v>693</v>
      </c>
      <c r="AQ908" s="325"/>
      <c r="AR908" s="325"/>
      <c r="AS908" s="325"/>
      <c r="AT908" s="325"/>
      <c r="AU908" s="325"/>
      <c r="AV908" s="325"/>
      <c r="AW908" s="325"/>
      <c r="AX908" s="325"/>
    </row>
    <row r="909" spans="1:50" ht="30" hidden="1" customHeight="1" x14ac:dyDescent="0.2">
      <c r="A909" s="408">
        <v>6</v>
      </c>
      <c r="B909" s="408">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298</v>
      </c>
      <c r="K936" s="109"/>
      <c r="L936" s="109"/>
      <c r="M936" s="109"/>
      <c r="N936" s="109"/>
      <c r="O936" s="109"/>
      <c r="P936" s="351" t="s">
        <v>246</v>
      </c>
      <c r="Q936" s="351"/>
      <c r="R936" s="351"/>
      <c r="S936" s="351"/>
      <c r="T936" s="351"/>
      <c r="U936" s="351"/>
      <c r="V936" s="351"/>
      <c r="W936" s="351"/>
      <c r="X936" s="351"/>
      <c r="Y936" s="348" t="s">
        <v>296</v>
      </c>
      <c r="Z936" s="349"/>
      <c r="AA936" s="349"/>
      <c r="AB936" s="349"/>
      <c r="AC936" s="281" t="s">
        <v>336</v>
      </c>
      <c r="AD936" s="281"/>
      <c r="AE936" s="281"/>
      <c r="AF936" s="281"/>
      <c r="AG936" s="281"/>
      <c r="AH936" s="348" t="s">
        <v>366</v>
      </c>
      <c r="AI936" s="350"/>
      <c r="AJ936" s="350"/>
      <c r="AK936" s="350"/>
      <c r="AL936" s="350" t="s">
        <v>21</v>
      </c>
      <c r="AM936" s="350"/>
      <c r="AN936" s="350"/>
      <c r="AO936" s="432"/>
      <c r="AP936" s="433" t="s">
        <v>299</v>
      </c>
      <c r="AQ936" s="433"/>
      <c r="AR936" s="433"/>
      <c r="AS936" s="433"/>
      <c r="AT936" s="433"/>
      <c r="AU936" s="433"/>
      <c r="AV936" s="433"/>
      <c r="AW936" s="433"/>
      <c r="AX936" s="433"/>
    </row>
    <row r="937" spans="1:50" ht="59.25" customHeight="1" x14ac:dyDescent="0.2">
      <c r="A937" s="408">
        <v>1</v>
      </c>
      <c r="B937" s="408">
        <v>1</v>
      </c>
      <c r="C937" s="430" t="s">
        <v>705</v>
      </c>
      <c r="D937" s="424" t="s">
        <v>643</v>
      </c>
      <c r="E937" s="424" t="s">
        <v>643</v>
      </c>
      <c r="F937" s="424" t="s">
        <v>643</v>
      </c>
      <c r="G937" s="424" t="s">
        <v>643</v>
      </c>
      <c r="H937" s="424" t="s">
        <v>643</v>
      </c>
      <c r="I937" s="424" t="s">
        <v>643</v>
      </c>
      <c r="J937" s="425">
        <v>7010005005425</v>
      </c>
      <c r="K937" s="426">
        <v>7010005005425</v>
      </c>
      <c r="L937" s="426">
        <v>7010005005425</v>
      </c>
      <c r="M937" s="426">
        <v>7010005005425</v>
      </c>
      <c r="N937" s="426">
        <v>7010005005425</v>
      </c>
      <c r="O937" s="426">
        <v>7010005005425</v>
      </c>
      <c r="P937" s="431" t="s">
        <v>718</v>
      </c>
      <c r="Q937" s="321" t="s">
        <v>634</v>
      </c>
      <c r="R937" s="321" t="s">
        <v>634</v>
      </c>
      <c r="S937" s="321" t="s">
        <v>634</v>
      </c>
      <c r="T937" s="321" t="s">
        <v>634</v>
      </c>
      <c r="U937" s="321" t="s">
        <v>634</v>
      </c>
      <c r="V937" s="321" t="s">
        <v>634</v>
      </c>
      <c r="W937" s="321" t="s">
        <v>634</v>
      </c>
      <c r="X937" s="321" t="s">
        <v>634</v>
      </c>
      <c r="Y937" s="322">
        <v>45</v>
      </c>
      <c r="Z937" s="323">
        <v>45</v>
      </c>
      <c r="AA937" s="323">
        <v>45</v>
      </c>
      <c r="AB937" s="324">
        <v>45</v>
      </c>
      <c r="AC937" s="332" t="s">
        <v>80</v>
      </c>
      <c r="AD937" s="427"/>
      <c r="AE937" s="427"/>
      <c r="AF937" s="427"/>
      <c r="AG937" s="427"/>
      <c r="AH937" s="428" t="s">
        <v>681</v>
      </c>
      <c r="AI937" s="429"/>
      <c r="AJ937" s="429"/>
      <c r="AK937" s="429"/>
      <c r="AL937" s="329" t="s">
        <v>681</v>
      </c>
      <c r="AM937" s="330"/>
      <c r="AN937" s="330"/>
      <c r="AO937" s="331"/>
      <c r="AP937" s="325" t="s">
        <v>693</v>
      </c>
      <c r="AQ937" s="325"/>
      <c r="AR937" s="325"/>
      <c r="AS937" s="325"/>
      <c r="AT937" s="325"/>
      <c r="AU937" s="325"/>
      <c r="AV937" s="325"/>
      <c r="AW937" s="325"/>
      <c r="AX937" s="325"/>
    </row>
    <row r="938" spans="1:50" ht="59.25" customHeight="1" x14ac:dyDescent="0.2">
      <c r="A938" s="408">
        <v>2</v>
      </c>
      <c r="B938" s="408">
        <v>1</v>
      </c>
      <c r="C938" s="424" t="s">
        <v>643</v>
      </c>
      <c r="D938" s="424" t="s">
        <v>643</v>
      </c>
      <c r="E938" s="424" t="s">
        <v>643</v>
      </c>
      <c r="F938" s="424" t="s">
        <v>643</v>
      </c>
      <c r="G938" s="424" t="s">
        <v>643</v>
      </c>
      <c r="H938" s="424" t="s">
        <v>643</v>
      </c>
      <c r="I938" s="424" t="s">
        <v>643</v>
      </c>
      <c r="J938" s="425">
        <v>7010005005425</v>
      </c>
      <c r="K938" s="426">
        <v>7010005005425</v>
      </c>
      <c r="L938" s="426">
        <v>7010005005425</v>
      </c>
      <c r="M938" s="426">
        <v>7010005005425</v>
      </c>
      <c r="N938" s="426">
        <v>7010005005425</v>
      </c>
      <c r="O938" s="426">
        <v>7010005005425</v>
      </c>
      <c r="P938" s="321" t="s">
        <v>630</v>
      </c>
      <c r="Q938" s="321" t="s">
        <v>630</v>
      </c>
      <c r="R938" s="321" t="s">
        <v>630</v>
      </c>
      <c r="S938" s="321" t="s">
        <v>630</v>
      </c>
      <c r="T938" s="321" t="s">
        <v>630</v>
      </c>
      <c r="U938" s="321" t="s">
        <v>630</v>
      </c>
      <c r="V938" s="321" t="s">
        <v>630</v>
      </c>
      <c r="W938" s="321" t="s">
        <v>630</v>
      </c>
      <c r="X938" s="321" t="s">
        <v>630</v>
      </c>
      <c r="Y938" s="322">
        <v>29</v>
      </c>
      <c r="Z938" s="323">
        <v>29</v>
      </c>
      <c r="AA938" s="323">
        <v>29</v>
      </c>
      <c r="AB938" s="324">
        <v>29</v>
      </c>
      <c r="AC938" s="332" t="s">
        <v>80</v>
      </c>
      <c r="AD938" s="427"/>
      <c r="AE938" s="427"/>
      <c r="AF938" s="427"/>
      <c r="AG938" s="427"/>
      <c r="AH938" s="428" t="s">
        <v>681</v>
      </c>
      <c r="AI938" s="429"/>
      <c r="AJ938" s="429"/>
      <c r="AK938" s="429"/>
      <c r="AL938" s="329" t="s">
        <v>681</v>
      </c>
      <c r="AM938" s="330"/>
      <c r="AN938" s="330"/>
      <c r="AO938" s="331"/>
      <c r="AP938" s="325" t="s">
        <v>693</v>
      </c>
      <c r="AQ938" s="325"/>
      <c r="AR938" s="325"/>
      <c r="AS938" s="325"/>
      <c r="AT938" s="325"/>
      <c r="AU938" s="325"/>
      <c r="AV938" s="325"/>
      <c r="AW938" s="325"/>
      <c r="AX938" s="325"/>
    </row>
    <row r="939" spans="1:50" ht="59.25" customHeight="1" x14ac:dyDescent="0.2">
      <c r="A939" s="408">
        <v>3</v>
      </c>
      <c r="B939" s="408">
        <v>1</v>
      </c>
      <c r="C939" s="430" t="s">
        <v>644</v>
      </c>
      <c r="D939" s="424" t="s">
        <v>644</v>
      </c>
      <c r="E939" s="424" t="s">
        <v>644</v>
      </c>
      <c r="F939" s="424" t="s">
        <v>644</v>
      </c>
      <c r="G939" s="424" t="s">
        <v>644</v>
      </c>
      <c r="H939" s="424" t="s">
        <v>644</v>
      </c>
      <c r="I939" s="424" t="s">
        <v>644</v>
      </c>
      <c r="J939" s="425">
        <v>7021005008268</v>
      </c>
      <c r="K939" s="426"/>
      <c r="L939" s="426"/>
      <c r="M939" s="426"/>
      <c r="N939" s="426"/>
      <c r="O939" s="426"/>
      <c r="P939" s="431" t="s">
        <v>638</v>
      </c>
      <c r="Q939" s="321" t="s">
        <v>638</v>
      </c>
      <c r="R939" s="321" t="s">
        <v>638</v>
      </c>
      <c r="S939" s="321" t="s">
        <v>638</v>
      </c>
      <c r="T939" s="321" t="s">
        <v>638</v>
      </c>
      <c r="U939" s="321" t="s">
        <v>638</v>
      </c>
      <c r="V939" s="321" t="s">
        <v>638</v>
      </c>
      <c r="W939" s="321" t="s">
        <v>638</v>
      </c>
      <c r="X939" s="321" t="s">
        <v>638</v>
      </c>
      <c r="Y939" s="322">
        <v>11</v>
      </c>
      <c r="Z939" s="323">
        <v>11</v>
      </c>
      <c r="AA939" s="323">
        <v>11</v>
      </c>
      <c r="AB939" s="324">
        <v>11</v>
      </c>
      <c r="AC939" s="332" t="s">
        <v>80</v>
      </c>
      <c r="AD939" s="427"/>
      <c r="AE939" s="427"/>
      <c r="AF939" s="427"/>
      <c r="AG939" s="427"/>
      <c r="AH939" s="428" t="s">
        <v>681</v>
      </c>
      <c r="AI939" s="429"/>
      <c r="AJ939" s="429"/>
      <c r="AK939" s="429"/>
      <c r="AL939" s="329" t="s">
        <v>681</v>
      </c>
      <c r="AM939" s="330"/>
      <c r="AN939" s="330"/>
      <c r="AO939" s="331"/>
      <c r="AP939" s="325" t="s">
        <v>693</v>
      </c>
      <c r="AQ939" s="325"/>
      <c r="AR939" s="325"/>
      <c r="AS939" s="325"/>
      <c r="AT939" s="325"/>
      <c r="AU939" s="325"/>
      <c r="AV939" s="325"/>
      <c r="AW939" s="325"/>
      <c r="AX939" s="325"/>
    </row>
    <row r="940" spans="1:50" ht="59.25" customHeight="1" x14ac:dyDescent="0.2">
      <c r="A940" s="408">
        <v>4</v>
      </c>
      <c r="B940" s="408">
        <v>1</v>
      </c>
      <c r="C940" s="430" t="s">
        <v>643</v>
      </c>
      <c r="D940" s="424" t="s">
        <v>643</v>
      </c>
      <c r="E940" s="424" t="s">
        <v>643</v>
      </c>
      <c r="F940" s="424" t="s">
        <v>643</v>
      </c>
      <c r="G940" s="424" t="s">
        <v>643</v>
      </c>
      <c r="H940" s="424" t="s">
        <v>643</v>
      </c>
      <c r="I940" s="424" t="s">
        <v>643</v>
      </c>
      <c r="J940" s="425">
        <v>7010005005425</v>
      </c>
      <c r="K940" s="426">
        <v>7010005005425</v>
      </c>
      <c r="L940" s="426">
        <v>7010005005425</v>
      </c>
      <c r="M940" s="426">
        <v>7010005005425</v>
      </c>
      <c r="N940" s="426">
        <v>7010005005425</v>
      </c>
      <c r="O940" s="426">
        <v>7010005005425</v>
      </c>
      <c r="P940" s="431" t="s">
        <v>646</v>
      </c>
      <c r="Q940" s="321" t="s">
        <v>646</v>
      </c>
      <c r="R940" s="321" t="s">
        <v>646</v>
      </c>
      <c r="S940" s="321" t="s">
        <v>646</v>
      </c>
      <c r="T940" s="321" t="s">
        <v>646</v>
      </c>
      <c r="U940" s="321" t="s">
        <v>646</v>
      </c>
      <c r="V940" s="321" t="s">
        <v>646</v>
      </c>
      <c r="W940" s="321" t="s">
        <v>646</v>
      </c>
      <c r="X940" s="321" t="s">
        <v>646</v>
      </c>
      <c r="Y940" s="322">
        <v>6</v>
      </c>
      <c r="Z940" s="323">
        <v>6</v>
      </c>
      <c r="AA940" s="323">
        <v>6</v>
      </c>
      <c r="AB940" s="324">
        <v>6</v>
      </c>
      <c r="AC940" s="332" t="s">
        <v>80</v>
      </c>
      <c r="AD940" s="427"/>
      <c r="AE940" s="427"/>
      <c r="AF940" s="427"/>
      <c r="AG940" s="427"/>
      <c r="AH940" s="428" t="s">
        <v>681</v>
      </c>
      <c r="AI940" s="429"/>
      <c r="AJ940" s="429"/>
      <c r="AK940" s="429"/>
      <c r="AL940" s="329" t="s">
        <v>681</v>
      </c>
      <c r="AM940" s="330"/>
      <c r="AN940" s="330"/>
      <c r="AO940" s="331"/>
      <c r="AP940" s="325" t="s">
        <v>693</v>
      </c>
      <c r="AQ940" s="325"/>
      <c r="AR940" s="325"/>
      <c r="AS940" s="325"/>
      <c r="AT940" s="325"/>
      <c r="AU940" s="325"/>
      <c r="AV940" s="325"/>
      <c r="AW940" s="325"/>
      <c r="AX940" s="325"/>
    </row>
    <row r="941" spans="1:50" ht="59.25" customHeight="1" x14ac:dyDescent="0.2">
      <c r="A941" s="408">
        <v>5</v>
      </c>
      <c r="B941" s="408">
        <v>1</v>
      </c>
      <c r="C941" s="424" t="s">
        <v>645</v>
      </c>
      <c r="D941" s="424" t="s">
        <v>645</v>
      </c>
      <c r="E941" s="424" t="s">
        <v>645</v>
      </c>
      <c r="F941" s="424" t="s">
        <v>645</v>
      </c>
      <c r="G941" s="424" t="s">
        <v>645</v>
      </c>
      <c r="H941" s="424" t="s">
        <v>645</v>
      </c>
      <c r="I941" s="424" t="s">
        <v>645</v>
      </c>
      <c r="J941" s="425">
        <v>6430005006258</v>
      </c>
      <c r="K941" s="426"/>
      <c r="L941" s="426"/>
      <c r="M941" s="426"/>
      <c r="N941" s="426"/>
      <c r="O941" s="426"/>
      <c r="P941" s="321" t="s">
        <v>634</v>
      </c>
      <c r="Q941" s="321" t="s">
        <v>634</v>
      </c>
      <c r="R941" s="321" t="s">
        <v>634</v>
      </c>
      <c r="S941" s="321" t="s">
        <v>634</v>
      </c>
      <c r="T941" s="321" t="s">
        <v>634</v>
      </c>
      <c r="U941" s="321" t="s">
        <v>634</v>
      </c>
      <c r="V941" s="321" t="s">
        <v>634</v>
      </c>
      <c r="W941" s="321" t="s">
        <v>634</v>
      </c>
      <c r="X941" s="321" t="s">
        <v>634</v>
      </c>
      <c r="Y941" s="322">
        <v>6</v>
      </c>
      <c r="Z941" s="323">
        <v>6</v>
      </c>
      <c r="AA941" s="323">
        <v>6</v>
      </c>
      <c r="AB941" s="324">
        <v>6</v>
      </c>
      <c r="AC941" s="332" t="s">
        <v>80</v>
      </c>
      <c r="AD941" s="427"/>
      <c r="AE941" s="427"/>
      <c r="AF941" s="427"/>
      <c r="AG941" s="427"/>
      <c r="AH941" s="428" t="s">
        <v>681</v>
      </c>
      <c r="AI941" s="429"/>
      <c r="AJ941" s="429"/>
      <c r="AK941" s="429"/>
      <c r="AL941" s="329" t="s">
        <v>681</v>
      </c>
      <c r="AM941" s="330"/>
      <c r="AN941" s="330"/>
      <c r="AO941" s="331"/>
      <c r="AP941" s="325" t="s">
        <v>693</v>
      </c>
      <c r="AQ941" s="325"/>
      <c r="AR941" s="325"/>
      <c r="AS941" s="325"/>
      <c r="AT941" s="325"/>
      <c r="AU941" s="325"/>
      <c r="AV941" s="325"/>
      <c r="AW941" s="325"/>
      <c r="AX941" s="325"/>
    </row>
    <row r="942" spans="1:50" ht="59.25" customHeight="1" x14ac:dyDescent="0.2">
      <c r="A942" s="408">
        <v>6</v>
      </c>
      <c r="B942" s="408">
        <v>1</v>
      </c>
      <c r="C942" s="424" t="s">
        <v>643</v>
      </c>
      <c r="D942" s="424" t="s">
        <v>643</v>
      </c>
      <c r="E942" s="424" t="s">
        <v>643</v>
      </c>
      <c r="F942" s="424" t="s">
        <v>643</v>
      </c>
      <c r="G942" s="424" t="s">
        <v>643</v>
      </c>
      <c r="H942" s="424" t="s">
        <v>643</v>
      </c>
      <c r="I942" s="424" t="s">
        <v>643</v>
      </c>
      <c r="J942" s="425">
        <v>7010005005425</v>
      </c>
      <c r="K942" s="426">
        <v>7010005005425</v>
      </c>
      <c r="L942" s="426">
        <v>7010005005425</v>
      </c>
      <c r="M942" s="426">
        <v>7010005005425</v>
      </c>
      <c r="N942" s="426">
        <v>7010005005425</v>
      </c>
      <c r="O942" s="426">
        <v>7010005005425</v>
      </c>
      <c r="P942" s="321" t="s">
        <v>629</v>
      </c>
      <c r="Q942" s="321" t="s">
        <v>629</v>
      </c>
      <c r="R942" s="321" t="s">
        <v>629</v>
      </c>
      <c r="S942" s="321" t="s">
        <v>629</v>
      </c>
      <c r="T942" s="321" t="s">
        <v>629</v>
      </c>
      <c r="U942" s="321" t="s">
        <v>629</v>
      </c>
      <c r="V942" s="321" t="s">
        <v>629</v>
      </c>
      <c r="W942" s="321" t="s">
        <v>629</v>
      </c>
      <c r="X942" s="321" t="s">
        <v>629</v>
      </c>
      <c r="Y942" s="322">
        <v>5</v>
      </c>
      <c r="Z942" s="323">
        <v>5</v>
      </c>
      <c r="AA942" s="323">
        <v>5</v>
      </c>
      <c r="AB942" s="324">
        <v>5</v>
      </c>
      <c r="AC942" s="332" t="s">
        <v>80</v>
      </c>
      <c r="AD942" s="427"/>
      <c r="AE942" s="427"/>
      <c r="AF942" s="427"/>
      <c r="AG942" s="427"/>
      <c r="AH942" s="428" t="s">
        <v>681</v>
      </c>
      <c r="AI942" s="429"/>
      <c r="AJ942" s="429"/>
      <c r="AK942" s="429"/>
      <c r="AL942" s="329" t="s">
        <v>681</v>
      </c>
      <c r="AM942" s="330"/>
      <c r="AN942" s="330"/>
      <c r="AO942" s="331"/>
      <c r="AP942" s="325" t="s">
        <v>693</v>
      </c>
      <c r="AQ942" s="325"/>
      <c r="AR942" s="325"/>
      <c r="AS942" s="325"/>
      <c r="AT942" s="325"/>
      <c r="AU942" s="325"/>
      <c r="AV942" s="325"/>
      <c r="AW942" s="325"/>
      <c r="AX942" s="325"/>
    </row>
    <row r="943" spans="1:50" ht="59.25" customHeight="1" x14ac:dyDescent="0.2">
      <c r="A943" s="408">
        <v>7</v>
      </c>
      <c r="B943" s="408">
        <v>1</v>
      </c>
      <c r="C943" s="424" t="s">
        <v>643</v>
      </c>
      <c r="D943" s="424" t="s">
        <v>643</v>
      </c>
      <c r="E943" s="424" t="s">
        <v>643</v>
      </c>
      <c r="F943" s="424" t="s">
        <v>643</v>
      </c>
      <c r="G943" s="424" t="s">
        <v>643</v>
      </c>
      <c r="H943" s="424" t="s">
        <v>643</v>
      </c>
      <c r="I943" s="424" t="s">
        <v>643</v>
      </c>
      <c r="J943" s="425">
        <v>7010005005425</v>
      </c>
      <c r="K943" s="426">
        <v>7010005005425</v>
      </c>
      <c r="L943" s="426">
        <v>7010005005425</v>
      </c>
      <c r="M943" s="426">
        <v>7010005005425</v>
      </c>
      <c r="N943" s="426">
        <v>7010005005425</v>
      </c>
      <c r="O943" s="426">
        <v>7010005005425</v>
      </c>
      <c r="P943" s="321" t="s">
        <v>647</v>
      </c>
      <c r="Q943" s="321" t="s">
        <v>647</v>
      </c>
      <c r="R943" s="321" t="s">
        <v>647</v>
      </c>
      <c r="S943" s="321" t="s">
        <v>647</v>
      </c>
      <c r="T943" s="321" t="s">
        <v>647</v>
      </c>
      <c r="U943" s="321" t="s">
        <v>647</v>
      </c>
      <c r="V943" s="321" t="s">
        <v>647</v>
      </c>
      <c r="W943" s="321" t="s">
        <v>647</v>
      </c>
      <c r="X943" s="321" t="s">
        <v>647</v>
      </c>
      <c r="Y943" s="322">
        <v>2</v>
      </c>
      <c r="Z943" s="323">
        <v>2</v>
      </c>
      <c r="AA943" s="323">
        <v>2</v>
      </c>
      <c r="AB943" s="324">
        <v>2</v>
      </c>
      <c r="AC943" s="332" t="s">
        <v>80</v>
      </c>
      <c r="AD943" s="427"/>
      <c r="AE943" s="427"/>
      <c r="AF943" s="427"/>
      <c r="AG943" s="427"/>
      <c r="AH943" s="428" t="s">
        <v>681</v>
      </c>
      <c r="AI943" s="429"/>
      <c r="AJ943" s="429"/>
      <c r="AK943" s="429"/>
      <c r="AL943" s="329" t="s">
        <v>681</v>
      </c>
      <c r="AM943" s="330"/>
      <c r="AN943" s="330"/>
      <c r="AO943" s="331"/>
      <c r="AP943" s="325" t="s">
        <v>693</v>
      </c>
      <c r="AQ943" s="325"/>
      <c r="AR943" s="325"/>
      <c r="AS943" s="325"/>
      <c r="AT943" s="325"/>
      <c r="AU943" s="325"/>
      <c r="AV943" s="325"/>
      <c r="AW943" s="325"/>
      <c r="AX943" s="325"/>
    </row>
    <row r="944" spans="1:50" ht="30" hidden="1" customHeight="1" x14ac:dyDescent="0.2">
      <c r="A944" s="408">
        <v>8</v>
      </c>
      <c r="B944" s="408">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298</v>
      </c>
      <c r="K969" s="109"/>
      <c r="L969" s="109"/>
      <c r="M969" s="109"/>
      <c r="N969" s="109"/>
      <c r="O969" s="109"/>
      <c r="P969" s="351" t="s">
        <v>246</v>
      </c>
      <c r="Q969" s="351"/>
      <c r="R969" s="351"/>
      <c r="S969" s="351"/>
      <c r="T969" s="351"/>
      <c r="U969" s="351"/>
      <c r="V969" s="351"/>
      <c r="W969" s="351"/>
      <c r="X969" s="351"/>
      <c r="Y969" s="348" t="s">
        <v>296</v>
      </c>
      <c r="Z969" s="349"/>
      <c r="AA969" s="349"/>
      <c r="AB969" s="349"/>
      <c r="AC969" s="281" t="s">
        <v>336</v>
      </c>
      <c r="AD969" s="281"/>
      <c r="AE969" s="281"/>
      <c r="AF969" s="281"/>
      <c r="AG969" s="281"/>
      <c r="AH969" s="348" t="s">
        <v>366</v>
      </c>
      <c r="AI969" s="350"/>
      <c r="AJ969" s="350"/>
      <c r="AK969" s="350"/>
      <c r="AL969" s="350" t="s">
        <v>21</v>
      </c>
      <c r="AM969" s="350"/>
      <c r="AN969" s="350"/>
      <c r="AO969" s="432"/>
      <c r="AP969" s="433" t="s">
        <v>299</v>
      </c>
      <c r="AQ969" s="433"/>
      <c r="AR969" s="433"/>
      <c r="AS969" s="433"/>
      <c r="AT969" s="433"/>
      <c r="AU969" s="433"/>
      <c r="AV969" s="433"/>
      <c r="AW969" s="433"/>
      <c r="AX969" s="433"/>
    </row>
    <row r="970" spans="1:50" ht="59.25" customHeight="1" x14ac:dyDescent="0.2">
      <c r="A970" s="408">
        <v>1</v>
      </c>
      <c r="B970" s="408">
        <v>1</v>
      </c>
      <c r="C970" s="430" t="s">
        <v>707</v>
      </c>
      <c r="D970" s="424" t="s">
        <v>648</v>
      </c>
      <c r="E970" s="424" t="s">
        <v>648</v>
      </c>
      <c r="F970" s="424" t="s">
        <v>648</v>
      </c>
      <c r="G970" s="424" t="s">
        <v>648</v>
      </c>
      <c r="H970" s="424" t="s">
        <v>648</v>
      </c>
      <c r="I970" s="424" t="s">
        <v>648</v>
      </c>
      <c r="J970" s="425">
        <v>4230005003054</v>
      </c>
      <c r="K970" s="426"/>
      <c r="L970" s="426"/>
      <c r="M970" s="426"/>
      <c r="N970" s="426"/>
      <c r="O970" s="426"/>
      <c r="P970" s="431" t="s">
        <v>719</v>
      </c>
      <c r="Q970" s="321" t="s">
        <v>632</v>
      </c>
      <c r="R970" s="321" t="s">
        <v>632</v>
      </c>
      <c r="S970" s="321" t="s">
        <v>632</v>
      </c>
      <c r="T970" s="321" t="s">
        <v>632</v>
      </c>
      <c r="U970" s="321" t="s">
        <v>632</v>
      </c>
      <c r="V970" s="321" t="s">
        <v>632</v>
      </c>
      <c r="W970" s="321" t="s">
        <v>632</v>
      </c>
      <c r="X970" s="321" t="s">
        <v>632</v>
      </c>
      <c r="Y970" s="322">
        <v>49</v>
      </c>
      <c r="Z970" s="323">
        <v>49</v>
      </c>
      <c r="AA970" s="323">
        <v>49</v>
      </c>
      <c r="AB970" s="324">
        <v>49</v>
      </c>
      <c r="AC970" s="332" t="s">
        <v>80</v>
      </c>
      <c r="AD970" s="427"/>
      <c r="AE970" s="427"/>
      <c r="AF970" s="427"/>
      <c r="AG970" s="427"/>
      <c r="AH970" s="428" t="s">
        <v>681</v>
      </c>
      <c r="AI970" s="429"/>
      <c r="AJ970" s="429"/>
      <c r="AK970" s="429"/>
      <c r="AL970" s="329" t="s">
        <v>681</v>
      </c>
      <c r="AM970" s="330"/>
      <c r="AN970" s="330"/>
      <c r="AO970" s="331"/>
      <c r="AP970" s="325" t="s">
        <v>693</v>
      </c>
      <c r="AQ970" s="325"/>
      <c r="AR970" s="325"/>
      <c r="AS970" s="325"/>
      <c r="AT970" s="325"/>
      <c r="AU970" s="325"/>
      <c r="AV970" s="325"/>
      <c r="AW970" s="325"/>
      <c r="AX970" s="325"/>
    </row>
    <row r="971" spans="1:50" ht="59.25" customHeight="1" x14ac:dyDescent="0.2">
      <c r="A971" s="408">
        <v>2</v>
      </c>
      <c r="B971" s="408">
        <v>1</v>
      </c>
      <c r="C971" s="424" t="s">
        <v>649</v>
      </c>
      <c r="D971" s="424" t="s">
        <v>649</v>
      </c>
      <c r="E971" s="424" t="s">
        <v>649</v>
      </c>
      <c r="F971" s="424" t="s">
        <v>649</v>
      </c>
      <c r="G971" s="424" t="s">
        <v>649</v>
      </c>
      <c r="H971" s="424" t="s">
        <v>649</v>
      </c>
      <c r="I971" s="424" t="s">
        <v>649</v>
      </c>
      <c r="J971" s="425">
        <v>2410005001280</v>
      </c>
      <c r="K971" s="426"/>
      <c r="L971" s="426"/>
      <c r="M971" s="426"/>
      <c r="N971" s="426"/>
      <c r="O971" s="426"/>
      <c r="P971" s="321" t="s">
        <v>658</v>
      </c>
      <c r="Q971" s="321" t="s">
        <v>658</v>
      </c>
      <c r="R971" s="321" t="s">
        <v>658</v>
      </c>
      <c r="S971" s="321" t="s">
        <v>658</v>
      </c>
      <c r="T971" s="321" t="s">
        <v>658</v>
      </c>
      <c r="U971" s="321" t="s">
        <v>658</v>
      </c>
      <c r="V971" s="321" t="s">
        <v>658</v>
      </c>
      <c r="W971" s="321" t="s">
        <v>658</v>
      </c>
      <c r="X971" s="321" t="s">
        <v>658</v>
      </c>
      <c r="Y971" s="322">
        <v>16</v>
      </c>
      <c r="Z971" s="323">
        <v>16</v>
      </c>
      <c r="AA971" s="323">
        <v>16</v>
      </c>
      <c r="AB971" s="324">
        <v>16</v>
      </c>
      <c r="AC971" s="332" t="s">
        <v>80</v>
      </c>
      <c r="AD971" s="427"/>
      <c r="AE971" s="427"/>
      <c r="AF971" s="427"/>
      <c r="AG971" s="427"/>
      <c r="AH971" s="428" t="s">
        <v>681</v>
      </c>
      <c r="AI971" s="429"/>
      <c r="AJ971" s="429"/>
      <c r="AK971" s="429"/>
      <c r="AL971" s="329" t="s">
        <v>681</v>
      </c>
      <c r="AM971" s="330"/>
      <c r="AN971" s="330"/>
      <c r="AO971" s="331"/>
      <c r="AP971" s="325" t="s">
        <v>693</v>
      </c>
      <c r="AQ971" s="325"/>
      <c r="AR971" s="325"/>
      <c r="AS971" s="325"/>
      <c r="AT971" s="325"/>
      <c r="AU971" s="325"/>
      <c r="AV971" s="325"/>
      <c r="AW971" s="325"/>
      <c r="AX971" s="325"/>
    </row>
    <row r="972" spans="1:50" ht="59.25" customHeight="1" x14ac:dyDescent="0.2">
      <c r="A972" s="408">
        <v>3</v>
      </c>
      <c r="B972" s="408">
        <v>1</v>
      </c>
      <c r="C972" s="430" t="s">
        <v>650</v>
      </c>
      <c r="D972" s="424" t="s">
        <v>650</v>
      </c>
      <c r="E972" s="424" t="s">
        <v>650</v>
      </c>
      <c r="F972" s="424" t="s">
        <v>650</v>
      </c>
      <c r="G972" s="424" t="s">
        <v>650</v>
      </c>
      <c r="H972" s="424" t="s">
        <v>650</v>
      </c>
      <c r="I972" s="424" t="s">
        <v>650</v>
      </c>
      <c r="J972" s="425">
        <v>3290005003743</v>
      </c>
      <c r="K972" s="426">
        <v>3290005003743</v>
      </c>
      <c r="L972" s="426">
        <v>3290005003743</v>
      </c>
      <c r="M972" s="426">
        <v>3290005003743</v>
      </c>
      <c r="N972" s="426">
        <v>3290005003743</v>
      </c>
      <c r="O972" s="426">
        <v>3290005003743</v>
      </c>
      <c r="P972" s="431" t="s">
        <v>632</v>
      </c>
      <c r="Q972" s="321" t="s">
        <v>632</v>
      </c>
      <c r="R972" s="321" t="s">
        <v>632</v>
      </c>
      <c r="S972" s="321" t="s">
        <v>632</v>
      </c>
      <c r="T972" s="321" t="s">
        <v>632</v>
      </c>
      <c r="U972" s="321" t="s">
        <v>632</v>
      </c>
      <c r="V972" s="321" t="s">
        <v>632</v>
      </c>
      <c r="W972" s="321" t="s">
        <v>632</v>
      </c>
      <c r="X972" s="321" t="s">
        <v>632</v>
      </c>
      <c r="Y972" s="322">
        <v>14</v>
      </c>
      <c r="Z972" s="323">
        <v>14</v>
      </c>
      <c r="AA972" s="323">
        <v>14</v>
      </c>
      <c r="AB972" s="324">
        <v>14</v>
      </c>
      <c r="AC972" s="332" t="s">
        <v>80</v>
      </c>
      <c r="AD972" s="427"/>
      <c r="AE972" s="427"/>
      <c r="AF972" s="427"/>
      <c r="AG972" s="427"/>
      <c r="AH972" s="428" t="s">
        <v>681</v>
      </c>
      <c r="AI972" s="429"/>
      <c r="AJ972" s="429"/>
      <c r="AK972" s="429"/>
      <c r="AL972" s="329" t="s">
        <v>681</v>
      </c>
      <c r="AM972" s="330"/>
      <c r="AN972" s="330"/>
      <c r="AO972" s="331"/>
      <c r="AP972" s="325" t="s">
        <v>693</v>
      </c>
      <c r="AQ972" s="325"/>
      <c r="AR972" s="325"/>
      <c r="AS972" s="325"/>
      <c r="AT972" s="325"/>
      <c r="AU972" s="325"/>
      <c r="AV972" s="325"/>
      <c r="AW972" s="325"/>
      <c r="AX972" s="325"/>
    </row>
    <row r="973" spans="1:50" ht="59.25" customHeight="1" x14ac:dyDescent="0.2">
      <c r="A973" s="408">
        <v>4</v>
      </c>
      <c r="B973" s="408">
        <v>1</v>
      </c>
      <c r="C973" s="430" t="s">
        <v>651</v>
      </c>
      <c r="D973" s="424" t="s">
        <v>651</v>
      </c>
      <c r="E973" s="424" t="s">
        <v>651</v>
      </c>
      <c r="F973" s="424" t="s">
        <v>651</v>
      </c>
      <c r="G973" s="424" t="s">
        <v>651</v>
      </c>
      <c r="H973" s="424" t="s">
        <v>651</v>
      </c>
      <c r="I973" s="424" t="s">
        <v>651</v>
      </c>
      <c r="J973" s="425">
        <v>7370005002147</v>
      </c>
      <c r="K973" s="426">
        <v>7370005002147</v>
      </c>
      <c r="L973" s="426">
        <v>7370005002147</v>
      </c>
      <c r="M973" s="426">
        <v>7370005002147</v>
      </c>
      <c r="N973" s="426">
        <v>7370005002147</v>
      </c>
      <c r="O973" s="426">
        <v>7370005002147</v>
      </c>
      <c r="P973" s="431" t="s">
        <v>646</v>
      </c>
      <c r="Q973" s="321" t="s">
        <v>646</v>
      </c>
      <c r="R973" s="321" t="s">
        <v>646</v>
      </c>
      <c r="S973" s="321" t="s">
        <v>646</v>
      </c>
      <c r="T973" s="321" t="s">
        <v>646</v>
      </c>
      <c r="U973" s="321" t="s">
        <v>646</v>
      </c>
      <c r="V973" s="321" t="s">
        <v>646</v>
      </c>
      <c r="W973" s="321" t="s">
        <v>646</v>
      </c>
      <c r="X973" s="321" t="s">
        <v>646</v>
      </c>
      <c r="Y973" s="322">
        <v>12</v>
      </c>
      <c r="Z973" s="323">
        <v>12</v>
      </c>
      <c r="AA973" s="323">
        <v>12</v>
      </c>
      <c r="AB973" s="324">
        <v>12</v>
      </c>
      <c r="AC973" s="332" t="s">
        <v>80</v>
      </c>
      <c r="AD973" s="427"/>
      <c r="AE973" s="427"/>
      <c r="AF973" s="427"/>
      <c r="AG973" s="427"/>
      <c r="AH973" s="428" t="s">
        <v>681</v>
      </c>
      <c r="AI973" s="429"/>
      <c r="AJ973" s="429"/>
      <c r="AK973" s="429"/>
      <c r="AL973" s="329" t="s">
        <v>681</v>
      </c>
      <c r="AM973" s="330"/>
      <c r="AN973" s="330"/>
      <c r="AO973" s="331"/>
      <c r="AP973" s="325" t="s">
        <v>693</v>
      </c>
      <c r="AQ973" s="325"/>
      <c r="AR973" s="325"/>
      <c r="AS973" s="325"/>
      <c r="AT973" s="325"/>
      <c r="AU973" s="325"/>
      <c r="AV973" s="325"/>
      <c r="AW973" s="325"/>
      <c r="AX973" s="325"/>
    </row>
    <row r="974" spans="1:50" ht="59.25" customHeight="1" x14ac:dyDescent="0.2">
      <c r="A974" s="408">
        <v>5</v>
      </c>
      <c r="B974" s="408">
        <v>1</v>
      </c>
      <c r="C974" s="424" t="s">
        <v>652</v>
      </c>
      <c r="D974" s="424" t="s">
        <v>652</v>
      </c>
      <c r="E974" s="424" t="s">
        <v>652</v>
      </c>
      <c r="F974" s="424" t="s">
        <v>652</v>
      </c>
      <c r="G974" s="424" t="s">
        <v>652</v>
      </c>
      <c r="H974" s="424" t="s">
        <v>652</v>
      </c>
      <c r="I974" s="424" t="s">
        <v>652</v>
      </c>
      <c r="J974" s="425">
        <v>5011105000953</v>
      </c>
      <c r="K974" s="426"/>
      <c r="L974" s="426"/>
      <c r="M974" s="426"/>
      <c r="N974" s="426"/>
      <c r="O974" s="426"/>
      <c r="P974" s="321" t="s">
        <v>659</v>
      </c>
      <c r="Q974" s="321" t="s">
        <v>659</v>
      </c>
      <c r="R974" s="321" t="s">
        <v>659</v>
      </c>
      <c r="S974" s="321" t="s">
        <v>659</v>
      </c>
      <c r="T974" s="321" t="s">
        <v>659</v>
      </c>
      <c r="U974" s="321" t="s">
        <v>659</v>
      </c>
      <c r="V974" s="321" t="s">
        <v>659</v>
      </c>
      <c r="W974" s="321" t="s">
        <v>659</v>
      </c>
      <c r="X974" s="321" t="s">
        <v>659</v>
      </c>
      <c r="Y974" s="322">
        <v>9</v>
      </c>
      <c r="Z974" s="323">
        <v>9</v>
      </c>
      <c r="AA974" s="323">
        <v>9</v>
      </c>
      <c r="AB974" s="324">
        <v>9</v>
      </c>
      <c r="AC974" s="332" t="s">
        <v>80</v>
      </c>
      <c r="AD974" s="427"/>
      <c r="AE974" s="427"/>
      <c r="AF974" s="427"/>
      <c r="AG974" s="427"/>
      <c r="AH974" s="428" t="s">
        <v>681</v>
      </c>
      <c r="AI974" s="429"/>
      <c r="AJ974" s="429"/>
      <c r="AK974" s="429"/>
      <c r="AL974" s="329" t="s">
        <v>681</v>
      </c>
      <c r="AM974" s="330"/>
      <c r="AN974" s="330"/>
      <c r="AO974" s="331"/>
      <c r="AP974" s="325" t="s">
        <v>693</v>
      </c>
      <c r="AQ974" s="325"/>
      <c r="AR974" s="325"/>
      <c r="AS974" s="325"/>
      <c r="AT974" s="325"/>
      <c r="AU974" s="325"/>
      <c r="AV974" s="325"/>
      <c r="AW974" s="325"/>
      <c r="AX974" s="325"/>
    </row>
    <row r="975" spans="1:50" ht="59.25" customHeight="1" x14ac:dyDescent="0.2">
      <c r="A975" s="408">
        <v>6</v>
      </c>
      <c r="B975" s="408">
        <v>1</v>
      </c>
      <c r="C975" s="430" t="s">
        <v>687</v>
      </c>
      <c r="D975" s="424" t="s">
        <v>653</v>
      </c>
      <c r="E975" s="424" t="s">
        <v>653</v>
      </c>
      <c r="F975" s="424" t="s">
        <v>653</v>
      </c>
      <c r="G975" s="424" t="s">
        <v>653</v>
      </c>
      <c r="H975" s="424" t="s">
        <v>653</v>
      </c>
      <c r="I975" s="424" t="s">
        <v>653</v>
      </c>
      <c r="J975" s="425">
        <v>5010405003971</v>
      </c>
      <c r="K975" s="426"/>
      <c r="L975" s="426"/>
      <c r="M975" s="426"/>
      <c r="N975" s="426"/>
      <c r="O975" s="426"/>
      <c r="P975" s="321" t="s">
        <v>635</v>
      </c>
      <c r="Q975" s="321" t="s">
        <v>635</v>
      </c>
      <c r="R975" s="321" t="s">
        <v>635</v>
      </c>
      <c r="S975" s="321" t="s">
        <v>635</v>
      </c>
      <c r="T975" s="321" t="s">
        <v>635</v>
      </c>
      <c r="U975" s="321" t="s">
        <v>635</v>
      </c>
      <c r="V975" s="321" t="s">
        <v>635</v>
      </c>
      <c r="W975" s="321" t="s">
        <v>635</v>
      </c>
      <c r="X975" s="321" t="s">
        <v>635</v>
      </c>
      <c r="Y975" s="322">
        <v>7</v>
      </c>
      <c r="Z975" s="323">
        <v>7</v>
      </c>
      <c r="AA975" s="323">
        <v>7</v>
      </c>
      <c r="AB975" s="324">
        <v>7</v>
      </c>
      <c r="AC975" s="332" t="s">
        <v>80</v>
      </c>
      <c r="AD975" s="427"/>
      <c r="AE975" s="427"/>
      <c r="AF975" s="427"/>
      <c r="AG975" s="427"/>
      <c r="AH975" s="428" t="s">
        <v>681</v>
      </c>
      <c r="AI975" s="429"/>
      <c r="AJ975" s="429"/>
      <c r="AK975" s="429"/>
      <c r="AL975" s="329" t="s">
        <v>681</v>
      </c>
      <c r="AM975" s="330"/>
      <c r="AN975" s="330"/>
      <c r="AO975" s="331"/>
      <c r="AP975" s="325" t="s">
        <v>693</v>
      </c>
      <c r="AQ975" s="325"/>
      <c r="AR975" s="325"/>
      <c r="AS975" s="325"/>
      <c r="AT975" s="325"/>
      <c r="AU975" s="325"/>
      <c r="AV975" s="325"/>
      <c r="AW975" s="325"/>
      <c r="AX975" s="325"/>
    </row>
    <row r="976" spans="1:50" ht="59.25" customHeight="1" x14ac:dyDescent="0.2">
      <c r="A976" s="408">
        <v>7</v>
      </c>
      <c r="B976" s="408">
        <v>1</v>
      </c>
      <c r="C976" s="424" t="s">
        <v>654</v>
      </c>
      <c r="D976" s="424" t="s">
        <v>654</v>
      </c>
      <c r="E976" s="424" t="s">
        <v>654</v>
      </c>
      <c r="F976" s="424" t="s">
        <v>654</v>
      </c>
      <c r="G976" s="424" t="s">
        <v>654</v>
      </c>
      <c r="H976" s="424" t="s">
        <v>654</v>
      </c>
      <c r="I976" s="424" t="s">
        <v>654</v>
      </c>
      <c r="J976" s="425">
        <v>3180005006071</v>
      </c>
      <c r="K976" s="426"/>
      <c r="L976" s="426"/>
      <c r="M976" s="426"/>
      <c r="N976" s="426"/>
      <c r="O976" s="426"/>
      <c r="P976" s="321" t="s">
        <v>638</v>
      </c>
      <c r="Q976" s="321" t="s">
        <v>638</v>
      </c>
      <c r="R976" s="321" t="s">
        <v>638</v>
      </c>
      <c r="S976" s="321" t="s">
        <v>638</v>
      </c>
      <c r="T976" s="321" t="s">
        <v>638</v>
      </c>
      <c r="U976" s="321" t="s">
        <v>638</v>
      </c>
      <c r="V976" s="321" t="s">
        <v>638</v>
      </c>
      <c r="W976" s="321" t="s">
        <v>638</v>
      </c>
      <c r="X976" s="321" t="s">
        <v>638</v>
      </c>
      <c r="Y976" s="322">
        <v>6</v>
      </c>
      <c r="Z976" s="323">
        <v>6</v>
      </c>
      <c r="AA976" s="323">
        <v>6</v>
      </c>
      <c r="AB976" s="324">
        <v>6</v>
      </c>
      <c r="AC976" s="332" t="s">
        <v>80</v>
      </c>
      <c r="AD976" s="427"/>
      <c r="AE976" s="427"/>
      <c r="AF976" s="427"/>
      <c r="AG976" s="427"/>
      <c r="AH976" s="428" t="s">
        <v>681</v>
      </c>
      <c r="AI976" s="429"/>
      <c r="AJ976" s="429"/>
      <c r="AK976" s="429"/>
      <c r="AL976" s="329" t="s">
        <v>681</v>
      </c>
      <c r="AM976" s="330"/>
      <c r="AN976" s="330"/>
      <c r="AO976" s="331"/>
      <c r="AP976" s="325" t="s">
        <v>693</v>
      </c>
      <c r="AQ976" s="325"/>
      <c r="AR976" s="325"/>
      <c r="AS976" s="325"/>
      <c r="AT976" s="325"/>
      <c r="AU976" s="325"/>
      <c r="AV976" s="325"/>
      <c r="AW976" s="325"/>
      <c r="AX976" s="325"/>
    </row>
    <row r="977" spans="1:50" ht="59.25" customHeight="1" x14ac:dyDescent="0.2">
      <c r="A977" s="408">
        <v>8</v>
      </c>
      <c r="B977" s="408">
        <v>1</v>
      </c>
      <c r="C977" s="424" t="s">
        <v>655</v>
      </c>
      <c r="D977" s="424" t="s">
        <v>655</v>
      </c>
      <c r="E977" s="424" t="s">
        <v>655</v>
      </c>
      <c r="F977" s="424" t="s">
        <v>655</v>
      </c>
      <c r="G977" s="424" t="s">
        <v>655</v>
      </c>
      <c r="H977" s="424" t="s">
        <v>655</v>
      </c>
      <c r="I977" s="424" t="s">
        <v>655</v>
      </c>
      <c r="J977" s="425">
        <v>3130005005532</v>
      </c>
      <c r="K977" s="426">
        <v>3130005005532</v>
      </c>
      <c r="L977" s="426">
        <v>3130005005532</v>
      </c>
      <c r="M977" s="426">
        <v>3130005005532</v>
      </c>
      <c r="N977" s="426">
        <v>3130005005532</v>
      </c>
      <c r="O977" s="426">
        <v>3130005005532</v>
      </c>
      <c r="P977" s="321" t="s">
        <v>629</v>
      </c>
      <c r="Q977" s="321" t="s">
        <v>629</v>
      </c>
      <c r="R977" s="321" t="s">
        <v>629</v>
      </c>
      <c r="S977" s="321" t="s">
        <v>629</v>
      </c>
      <c r="T977" s="321" t="s">
        <v>629</v>
      </c>
      <c r="U977" s="321" t="s">
        <v>629</v>
      </c>
      <c r="V977" s="321" t="s">
        <v>629</v>
      </c>
      <c r="W977" s="321" t="s">
        <v>629</v>
      </c>
      <c r="X977" s="321" t="s">
        <v>629</v>
      </c>
      <c r="Y977" s="322">
        <v>5</v>
      </c>
      <c r="Z977" s="323">
        <v>5</v>
      </c>
      <c r="AA977" s="323">
        <v>5</v>
      </c>
      <c r="AB977" s="324">
        <v>5</v>
      </c>
      <c r="AC977" s="332" t="s">
        <v>80</v>
      </c>
      <c r="AD977" s="427"/>
      <c r="AE977" s="427"/>
      <c r="AF977" s="427"/>
      <c r="AG977" s="427"/>
      <c r="AH977" s="428" t="s">
        <v>681</v>
      </c>
      <c r="AI977" s="429"/>
      <c r="AJ977" s="429"/>
      <c r="AK977" s="429"/>
      <c r="AL977" s="329" t="s">
        <v>681</v>
      </c>
      <c r="AM977" s="330"/>
      <c r="AN977" s="330"/>
      <c r="AO977" s="331"/>
      <c r="AP977" s="325" t="s">
        <v>693</v>
      </c>
      <c r="AQ977" s="325"/>
      <c r="AR977" s="325"/>
      <c r="AS977" s="325"/>
      <c r="AT977" s="325"/>
      <c r="AU977" s="325"/>
      <c r="AV977" s="325"/>
      <c r="AW977" s="325"/>
      <c r="AX977" s="325"/>
    </row>
    <row r="978" spans="1:50" ht="59.25" customHeight="1" x14ac:dyDescent="0.2">
      <c r="A978" s="408">
        <v>9</v>
      </c>
      <c r="B978" s="408">
        <v>1</v>
      </c>
      <c r="C978" s="424" t="s">
        <v>650</v>
      </c>
      <c r="D978" s="424" t="s">
        <v>650</v>
      </c>
      <c r="E978" s="424" t="s">
        <v>650</v>
      </c>
      <c r="F978" s="424" t="s">
        <v>650</v>
      </c>
      <c r="G978" s="424" t="s">
        <v>650</v>
      </c>
      <c r="H978" s="424" t="s">
        <v>650</v>
      </c>
      <c r="I978" s="424" t="s">
        <v>650</v>
      </c>
      <c r="J978" s="425">
        <v>3290005003743</v>
      </c>
      <c r="K978" s="426">
        <v>3290005003743</v>
      </c>
      <c r="L978" s="426">
        <v>3290005003743</v>
      </c>
      <c r="M978" s="426">
        <v>3290005003743</v>
      </c>
      <c r="N978" s="426">
        <v>3290005003743</v>
      </c>
      <c r="O978" s="426">
        <v>3290005003743</v>
      </c>
      <c r="P978" s="321" t="s">
        <v>634</v>
      </c>
      <c r="Q978" s="321" t="s">
        <v>634</v>
      </c>
      <c r="R978" s="321" t="s">
        <v>634</v>
      </c>
      <c r="S978" s="321" t="s">
        <v>634</v>
      </c>
      <c r="T978" s="321" t="s">
        <v>634</v>
      </c>
      <c r="U978" s="321" t="s">
        <v>634</v>
      </c>
      <c r="V978" s="321" t="s">
        <v>634</v>
      </c>
      <c r="W978" s="321" t="s">
        <v>634</v>
      </c>
      <c r="X978" s="321" t="s">
        <v>634</v>
      </c>
      <c r="Y978" s="322">
        <v>3</v>
      </c>
      <c r="Z978" s="323">
        <v>3</v>
      </c>
      <c r="AA978" s="323">
        <v>3</v>
      </c>
      <c r="AB978" s="324">
        <v>3</v>
      </c>
      <c r="AC978" s="332" t="s">
        <v>80</v>
      </c>
      <c r="AD978" s="427"/>
      <c r="AE978" s="427"/>
      <c r="AF978" s="427"/>
      <c r="AG978" s="427"/>
      <c r="AH978" s="428" t="s">
        <v>681</v>
      </c>
      <c r="AI978" s="429"/>
      <c r="AJ978" s="429"/>
      <c r="AK978" s="429"/>
      <c r="AL978" s="329" t="s">
        <v>681</v>
      </c>
      <c r="AM978" s="330"/>
      <c r="AN978" s="330"/>
      <c r="AO978" s="331"/>
      <c r="AP978" s="325" t="s">
        <v>693</v>
      </c>
      <c r="AQ978" s="325"/>
      <c r="AR978" s="325"/>
      <c r="AS978" s="325"/>
      <c r="AT978" s="325"/>
      <c r="AU978" s="325"/>
      <c r="AV978" s="325"/>
      <c r="AW978" s="325"/>
      <c r="AX978" s="325"/>
    </row>
    <row r="979" spans="1:50" ht="59.25" customHeight="1" x14ac:dyDescent="0.2">
      <c r="A979" s="408">
        <v>10</v>
      </c>
      <c r="B979" s="408">
        <v>1</v>
      </c>
      <c r="C979" s="424" t="s">
        <v>651</v>
      </c>
      <c r="D979" s="424" t="s">
        <v>651</v>
      </c>
      <c r="E979" s="424" t="s">
        <v>651</v>
      </c>
      <c r="F979" s="424" t="s">
        <v>651</v>
      </c>
      <c r="G979" s="424" t="s">
        <v>651</v>
      </c>
      <c r="H979" s="424" t="s">
        <v>651</v>
      </c>
      <c r="I979" s="424" t="s">
        <v>651</v>
      </c>
      <c r="J979" s="425">
        <v>7370005002147</v>
      </c>
      <c r="K979" s="426">
        <v>7370005002147</v>
      </c>
      <c r="L979" s="426">
        <v>7370005002147</v>
      </c>
      <c r="M979" s="426">
        <v>7370005002147</v>
      </c>
      <c r="N979" s="426">
        <v>7370005002147</v>
      </c>
      <c r="O979" s="426">
        <v>7370005002147</v>
      </c>
      <c r="P979" s="321" t="s">
        <v>647</v>
      </c>
      <c r="Q979" s="321" t="s">
        <v>647</v>
      </c>
      <c r="R979" s="321" t="s">
        <v>647</v>
      </c>
      <c r="S979" s="321" t="s">
        <v>647</v>
      </c>
      <c r="T979" s="321" t="s">
        <v>647</v>
      </c>
      <c r="U979" s="321" t="s">
        <v>647</v>
      </c>
      <c r="V979" s="321" t="s">
        <v>647</v>
      </c>
      <c r="W979" s="321" t="s">
        <v>647</v>
      </c>
      <c r="X979" s="321" t="s">
        <v>647</v>
      </c>
      <c r="Y979" s="322">
        <v>3</v>
      </c>
      <c r="Z979" s="323">
        <v>3</v>
      </c>
      <c r="AA979" s="323">
        <v>3</v>
      </c>
      <c r="AB979" s="324">
        <v>3</v>
      </c>
      <c r="AC979" s="332" t="s">
        <v>80</v>
      </c>
      <c r="AD979" s="427"/>
      <c r="AE979" s="427"/>
      <c r="AF979" s="427"/>
      <c r="AG979" s="427"/>
      <c r="AH979" s="428" t="s">
        <v>681</v>
      </c>
      <c r="AI979" s="429"/>
      <c r="AJ979" s="429"/>
      <c r="AK979" s="429"/>
      <c r="AL979" s="329" t="s">
        <v>681</v>
      </c>
      <c r="AM979" s="330"/>
      <c r="AN979" s="330"/>
      <c r="AO979" s="331"/>
      <c r="AP979" s="325" t="s">
        <v>693</v>
      </c>
      <c r="AQ979" s="325"/>
      <c r="AR979" s="325"/>
      <c r="AS979" s="325"/>
      <c r="AT979" s="325"/>
      <c r="AU979" s="325"/>
      <c r="AV979" s="325"/>
      <c r="AW979" s="325"/>
      <c r="AX979" s="325"/>
    </row>
    <row r="980" spans="1:50" ht="59.25" customHeight="1" x14ac:dyDescent="0.2">
      <c r="A980" s="408">
        <v>11</v>
      </c>
      <c r="B980" s="408">
        <v>1</v>
      </c>
      <c r="C980" s="424" t="s">
        <v>656</v>
      </c>
      <c r="D980" s="424" t="s">
        <v>656</v>
      </c>
      <c r="E980" s="424" t="s">
        <v>656</v>
      </c>
      <c r="F980" s="424" t="s">
        <v>656</v>
      </c>
      <c r="G980" s="424" t="s">
        <v>656</v>
      </c>
      <c r="H980" s="424" t="s">
        <v>656</v>
      </c>
      <c r="I980" s="424" t="s">
        <v>656</v>
      </c>
      <c r="J980" s="425">
        <v>8010905000771</v>
      </c>
      <c r="K980" s="426">
        <v>8010905000771</v>
      </c>
      <c r="L980" s="426">
        <v>8010905000771</v>
      </c>
      <c r="M980" s="426">
        <v>8010905000771</v>
      </c>
      <c r="N980" s="426">
        <v>8010905000771</v>
      </c>
      <c r="O980" s="426">
        <v>8010905000771</v>
      </c>
      <c r="P980" s="321" t="s">
        <v>631</v>
      </c>
      <c r="Q980" s="321" t="s">
        <v>631</v>
      </c>
      <c r="R980" s="321" t="s">
        <v>631</v>
      </c>
      <c r="S980" s="321" t="s">
        <v>631</v>
      </c>
      <c r="T980" s="321" t="s">
        <v>631</v>
      </c>
      <c r="U980" s="321" t="s">
        <v>631</v>
      </c>
      <c r="V980" s="321" t="s">
        <v>631</v>
      </c>
      <c r="W980" s="321" t="s">
        <v>631</v>
      </c>
      <c r="X980" s="321" t="s">
        <v>631</v>
      </c>
      <c r="Y980" s="322">
        <v>2</v>
      </c>
      <c r="Z980" s="323">
        <v>2</v>
      </c>
      <c r="AA980" s="323">
        <v>2</v>
      </c>
      <c r="AB980" s="324">
        <v>2</v>
      </c>
      <c r="AC980" s="332" t="s">
        <v>376</v>
      </c>
      <c r="AD980" s="427"/>
      <c r="AE980" s="427"/>
      <c r="AF980" s="427"/>
      <c r="AG980" s="427"/>
      <c r="AH980" s="428">
        <v>4</v>
      </c>
      <c r="AI980" s="429"/>
      <c r="AJ980" s="429"/>
      <c r="AK980" s="429"/>
      <c r="AL980" s="329" t="s">
        <v>681</v>
      </c>
      <c r="AM980" s="330"/>
      <c r="AN980" s="330"/>
      <c r="AO980" s="331"/>
      <c r="AP980" s="325" t="s">
        <v>682</v>
      </c>
      <c r="AQ980" s="325"/>
      <c r="AR980" s="325"/>
      <c r="AS980" s="325"/>
      <c r="AT980" s="325"/>
      <c r="AU980" s="325"/>
      <c r="AV980" s="325"/>
      <c r="AW980" s="325"/>
      <c r="AX980" s="325"/>
    </row>
    <row r="981" spans="1:50" ht="59.25" customHeight="1" x14ac:dyDescent="0.2">
      <c r="A981" s="408">
        <v>12</v>
      </c>
      <c r="B981" s="408">
        <v>1</v>
      </c>
      <c r="C981" s="424" t="s">
        <v>655</v>
      </c>
      <c r="D981" s="424" t="s">
        <v>655</v>
      </c>
      <c r="E981" s="424" t="s">
        <v>655</v>
      </c>
      <c r="F981" s="424" t="s">
        <v>655</v>
      </c>
      <c r="G981" s="424" t="s">
        <v>655</v>
      </c>
      <c r="H981" s="424" t="s">
        <v>655</v>
      </c>
      <c r="I981" s="424" t="s">
        <v>655</v>
      </c>
      <c r="J981" s="425">
        <v>3130005005532</v>
      </c>
      <c r="K981" s="426">
        <v>3130005005532</v>
      </c>
      <c r="L981" s="426">
        <v>3130005005532</v>
      </c>
      <c r="M981" s="426">
        <v>3130005005532</v>
      </c>
      <c r="N981" s="426">
        <v>3130005005532</v>
      </c>
      <c r="O981" s="426">
        <v>3130005005532</v>
      </c>
      <c r="P981" s="321" t="s">
        <v>647</v>
      </c>
      <c r="Q981" s="321" t="s">
        <v>647</v>
      </c>
      <c r="R981" s="321" t="s">
        <v>647</v>
      </c>
      <c r="S981" s="321" t="s">
        <v>647</v>
      </c>
      <c r="T981" s="321" t="s">
        <v>647</v>
      </c>
      <c r="U981" s="321" t="s">
        <v>647</v>
      </c>
      <c r="V981" s="321" t="s">
        <v>647</v>
      </c>
      <c r="W981" s="321" t="s">
        <v>647</v>
      </c>
      <c r="X981" s="321" t="s">
        <v>647</v>
      </c>
      <c r="Y981" s="322">
        <v>2</v>
      </c>
      <c r="Z981" s="323">
        <v>2</v>
      </c>
      <c r="AA981" s="323">
        <v>2</v>
      </c>
      <c r="AB981" s="324">
        <v>2</v>
      </c>
      <c r="AC981" s="332" t="s">
        <v>80</v>
      </c>
      <c r="AD981" s="427"/>
      <c r="AE981" s="427"/>
      <c r="AF981" s="427"/>
      <c r="AG981" s="427"/>
      <c r="AH981" s="428" t="s">
        <v>681</v>
      </c>
      <c r="AI981" s="429"/>
      <c r="AJ981" s="429"/>
      <c r="AK981" s="429"/>
      <c r="AL981" s="329" t="s">
        <v>681</v>
      </c>
      <c r="AM981" s="330"/>
      <c r="AN981" s="330"/>
      <c r="AO981" s="331"/>
      <c r="AP981" s="325" t="s">
        <v>693</v>
      </c>
      <c r="AQ981" s="325"/>
      <c r="AR981" s="325"/>
      <c r="AS981" s="325"/>
      <c r="AT981" s="325"/>
      <c r="AU981" s="325"/>
      <c r="AV981" s="325"/>
      <c r="AW981" s="325"/>
      <c r="AX981" s="325"/>
    </row>
    <row r="982" spans="1:50" ht="59.25" customHeight="1" x14ac:dyDescent="0.2">
      <c r="A982" s="408">
        <v>13</v>
      </c>
      <c r="B982" s="408">
        <v>1</v>
      </c>
      <c r="C982" s="424" t="s">
        <v>650</v>
      </c>
      <c r="D982" s="424" t="s">
        <v>650</v>
      </c>
      <c r="E982" s="424" t="s">
        <v>650</v>
      </c>
      <c r="F982" s="424" t="s">
        <v>650</v>
      </c>
      <c r="G982" s="424" t="s">
        <v>650</v>
      </c>
      <c r="H982" s="424" t="s">
        <v>650</v>
      </c>
      <c r="I982" s="424" t="s">
        <v>650</v>
      </c>
      <c r="J982" s="425">
        <v>3290005003743</v>
      </c>
      <c r="K982" s="426">
        <v>3290005003743</v>
      </c>
      <c r="L982" s="426">
        <v>3290005003743</v>
      </c>
      <c r="M982" s="426">
        <v>3290005003743</v>
      </c>
      <c r="N982" s="426">
        <v>3290005003743</v>
      </c>
      <c r="O982" s="426">
        <v>3290005003743</v>
      </c>
      <c r="P982" s="321" t="s">
        <v>647</v>
      </c>
      <c r="Q982" s="321" t="s">
        <v>647</v>
      </c>
      <c r="R982" s="321" t="s">
        <v>647</v>
      </c>
      <c r="S982" s="321" t="s">
        <v>647</v>
      </c>
      <c r="T982" s="321" t="s">
        <v>647</v>
      </c>
      <c r="U982" s="321" t="s">
        <v>647</v>
      </c>
      <c r="V982" s="321" t="s">
        <v>647</v>
      </c>
      <c r="W982" s="321" t="s">
        <v>647</v>
      </c>
      <c r="X982" s="321" t="s">
        <v>647</v>
      </c>
      <c r="Y982" s="322">
        <v>2</v>
      </c>
      <c r="Z982" s="323">
        <v>2</v>
      </c>
      <c r="AA982" s="323">
        <v>2</v>
      </c>
      <c r="AB982" s="324">
        <v>2</v>
      </c>
      <c r="AC982" s="332" t="s">
        <v>80</v>
      </c>
      <c r="AD982" s="427"/>
      <c r="AE982" s="427"/>
      <c r="AF982" s="427"/>
      <c r="AG982" s="427"/>
      <c r="AH982" s="428" t="s">
        <v>681</v>
      </c>
      <c r="AI982" s="429"/>
      <c r="AJ982" s="429"/>
      <c r="AK982" s="429"/>
      <c r="AL982" s="329" t="s">
        <v>681</v>
      </c>
      <c r="AM982" s="330"/>
      <c r="AN982" s="330"/>
      <c r="AO982" s="331"/>
      <c r="AP982" s="325" t="s">
        <v>693</v>
      </c>
      <c r="AQ982" s="325"/>
      <c r="AR982" s="325"/>
      <c r="AS982" s="325"/>
      <c r="AT982" s="325"/>
      <c r="AU982" s="325"/>
      <c r="AV982" s="325"/>
      <c r="AW982" s="325"/>
      <c r="AX982" s="325"/>
    </row>
    <row r="983" spans="1:50" ht="59.25" customHeight="1" x14ac:dyDescent="0.2">
      <c r="A983" s="408">
        <v>14</v>
      </c>
      <c r="B983" s="408">
        <v>1</v>
      </c>
      <c r="C983" s="430" t="s">
        <v>688</v>
      </c>
      <c r="D983" s="424" t="s">
        <v>657</v>
      </c>
      <c r="E983" s="424" t="s">
        <v>657</v>
      </c>
      <c r="F983" s="424" t="s">
        <v>657</v>
      </c>
      <c r="G983" s="424" t="s">
        <v>657</v>
      </c>
      <c r="H983" s="424" t="s">
        <v>657</v>
      </c>
      <c r="I983" s="424" t="s">
        <v>657</v>
      </c>
      <c r="J983" s="425">
        <v>4430005010204</v>
      </c>
      <c r="K983" s="426"/>
      <c r="L983" s="426"/>
      <c r="M983" s="426"/>
      <c r="N983" s="426"/>
      <c r="O983" s="426"/>
      <c r="P983" s="321" t="s">
        <v>647</v>
      </c>
      <c r="Q983" s="321" t="s">
        <v>647</v>
      </c>
      <c r="R983" s="321" t="s">
        <v>647</v>
      </c>
      <c r="S983" s="321" t="s">
        <v>647</v>
      </c>
      <c r="T983" s="321" t="s">
        <v>647</v>
      </c>
      <c r="U983" s="321" t="s">
        <v>647</v>
      </c>
      <c r="V983" s="321" t="s">
        <v>647</v>
      </c>
      <c r="W983" s="321" t="s">
        <v>647</v>
      </c>
      <c r="X983" s="321" t="s">
        <v>647</v>
      </c>
      <c r="Y983" s="322">
        <v>2</v>
      </c>
      <c r="Z983" s="323">
        <v>2</v>
      </c>
      <c r="AA983" s="323">
        <v>2</v>
      </c>
      <c r="AB983" s="324">
        <v>2</v>
      </c>
      <c r="AC983" s="332" t="s">
        <v>80</v>
      </c>
      <c r="AD983" s="427"/>
      <c r="AE983" s="427"/>
      <c r="AF983" s="427"/>
      <c r="AG983" s="427"/>
      <c r="AH983" s="428" t="s">
        <v>681</v>
      </c>
      <c r="AI983" s="429"/>
      <c r="AJ983" s="429"/>
      <c r="AK983" s="429"/>
      <c r="AL983" s="329" t="s">
        <v>681</v>
      </c>
      <c r="AM983" s="330"/>
      <c r="AN983" s="330"/>
      <c r="AO983" s="331"/>
      <c r="AP983" s="325" t="s">
        <v>693</v>
      </c>
      <c r="AQ983" s="325"/>
      <c r="AR983" s="325"/>
      <c r="AS983" s="325"/>
      <c r="AT983" s="325"/>
      <c r="AU983" s="325"/>
      <c r="AV983" s="325"/>
      <c r="AW983" s="325"/>
      <c r="AX983" s="325"/>
    </row>
    <row r="984" spans="1:50" ht="30" hidden="1" customHeight="1" x14ac:dyDescent="0.2">
      <c r="A984" s="408">
        <v>15</v>
      </c>
      <c r="B984" s="408">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0"/>
      <c r="B1002" s="350"/>
      <c r="C1002" s="350" t="s">
        <v>26</v>
      </c>
      <c r="D1002" s="350"/>
      <c r="E1002" s="350"/>
      <c r="F1002" s="350"/>
      <c r="G1002" s="350"/>
      <c r="H1002" s="350"/>
      <c r="I1002" s="350"/>
      <c r="J1002" s="281" t="s">
        <v>298</v>
      </c>
      <c r="K1002" s="109"/>
      <c r="L1002" s="109"/>
      <c r="M1002" s="109"/>
      <c r="N1002" s="109"/>
      <c r="O1002" s="109"/>
      <c r="P1002" s="351" t="s">
        <v>246</v>
      </c>
      <c r="Q1002" s="351"/>
      <c r="R1002" s="351"/>
      <c r="S1002" s="351"/>
      <c r="T1002" s="351"/>
      <c r="U1002" s="351"/>
      <c r="V1002" s="351"/>
      <c r="W1002" s="351"/>
      <c r="X1002" s="351"/>
      <c r="Y1002" s="348" t="s">
        <v>296</v>
      </c>
      <c r="Z1002" s="349"/>
      <c r="AA1002" s="349"/>
      <c r="AB1002" s="349"/>
      <c r="AC1002" s="281" t="s">
        <v>336</v>
      </c>
      <c r="AD1002" s="281"/>
      <c r="AE1002" s="281"/>
      <c r="AF1002" s="281"/>
      <c r="AG1002" s="281"/>
      <c r="AH1002" s="348" t="s">
        <v>366</v>
      </c>
      <c r="AI1002" s="350"/>
      <c r="AJ1002" s="350"/>
      <c r="AK1002" s="350"/>
      <c r="AL1002" s="350" t="s">
        <v>21</v>
      </c>
      <c r="AM1002" s="350"/>
      <c r="AN1002" s="350"/>
      <c r="AO1002" s="432"/>
      <c r="AP1002" s="433" t="s">
        <v>299</v>
      </c>
      <c r="AQ1002" s="433"/>
      <c r="AR1002" s="433"/>
      <c r="AS1002" s="433"/>
      <c r="AT1002" s="433"/>
      <c r="AU1002" s="433"/>
      <c r="AV1002" s="433"/>
      <c r="AW1002" s="433"/>
      <c r="AX1002" s="433"/>
    </row>
    <row r="1003" spans="1:50" ht="59.25" customHeight="1" x14ac:dyDescent="0.2">
      <c r="A1003" s="408">
        <v>1</v>
      </c>
      <c r="B1003" s="408">
        <v>1</v>
      </c>
      <c r="C1003" s="430" t="s">
        <v>689</v>
      </c>
      <c r="D1003" s="424" t="s">
        <v>660</v>
      </c>
      <c r="E1003" s="424" t="s">
        <v>660</v>
      </c>
      <c r="F1003" s="424" t="s">
        <v>660</v>
      </c>
      <c r="G1003" s="424" t="s">
        <v>660</v>
      </c>
      <c r="H1003" s="424" t="s">
        <v>660</v>
      </c>
      <c r="I1003" s="424" t="s">
        <v>660</v>
      </c>
      <c r="J1003" s="425">
        <v>6060001029779</v>
      </c>
      <c r="K1003" s="426"/>
      <c r="L1003" s="426"/>
      <c r="M1003" s="426"/>
      <c r="N1003" s="426"/>
      <c r="O1003" s="426"/>
      <c r="P1003" s="431" t="s">
        <v>720</v>
      </c>
      <c r="Q1003" s="321" t="s">
        <v>637</v>
      </c>
      <c r="R1003" s="321" t="s">
        <v>637</v>
      </c>
      <c r="S1003" s="321" t="s">
        <v>637</v>
      </c>
      <c r="T1003" s="321" t="s">
        <v>637</v>
      </c>
      <c r="U1003" s="321" t="s">
        <v>637</v>
      </c>
      <c r="V1003" s="321" t="s">
        <v>637</v>
      </c>
      <c r="W1003" s="321" t="s">
        <v>637</v>
      </c>
      <c r="X1003" s="321" t="s">
        <v>637</v>
      </c>
      <c r="Y1003" s="322">
        <v>12</v>
      </c>
      <c r="Z1003" s="323">
        <v>12</v>
      </c>
      <c r="AA1003" s="323">
        <v>12</v>
      </c>
      <c r="AB1003" s="324">
        <v>12</v>
      </c>
      <c r="AC1003" s="332" t="s">
        <v>376</v>
      </c>
      <c r="AD1003" s="427"/>
      <c r="AE1003" s="427"/>
      <c r="AF1003" s="427"/>
      <c r="AG1003" s="427"/>
      <c r="AH1003" s="428">
        <v>1</v>
      </c>
      <c r="AI1003" s="429"/>
      <c r="AJ1003" s="429"/>
      <c r="AK1003" s="429"/>
      <c r="AL1003" s="329" t="s">
        <v>681</v>
      </c>
      <c r="AM1003" s="330"/>
      <c r="AN1003" s="330"/>
      <c r="AO1003" s="331"/>
      <c r="AP1003" s="325" t="s">
        <v>682</v>
      </c>
      <c r="AQ1003" s="325"/>
      <c r="AR1003" s="325"/>
      <c r="AS1003" s="325"/>
      <c r="AT1003" s="325"/>
      <c r="AU1003" s="325"/>
      <c r="AV1003" s="325"/>
      <c r="AW1003" s="325"/>
      <c r="AX1003" s="325"/>
    </row>
    <row r="1004" spans="1:50" ht="59.25" customHeight="1" x14ac:dyDescent="0.2">
      <c r="A1004" s="408">
        <v>2</v>
      </c>
      <c r="B1004" s="408">
        <v>1</v>
      </c>
      <c r="C1004" s="424" t="s">
        <v>661</v>
      </c>
      <c r="D1004" s="424" t="s">
        <v>661</v>
      </c>
      <c r="E1004" s="424" t="s">
        <v>661</v>
      </c>
      <c r="F1004" s="424" t="s">
        <v>661</v>
      </c>
      <c r="G1004" s="424" t="s">
        <v>661</v>
      </c>
      <c r="H1004" s="424" t="s">
        <v>661</v>
      </c>
      <c r="I1004" s="424" t="s">
        <v>661</v>
      </c>
      <c r="J1004" s="425">
        <v>4240001010045</v>
      </c>
      <c r="K1004" s="426"/>
      <c r="L1004" s="426"/>
      <c r="M1004" s="426"/>
      <c r="N1004" s="426"/>
      <c r="O1004" s="426"/>
      <c r="P1004" s="321" t="s">
        <v>638</v>
      </c>
      <c r="Q1004" s="321" t="s">
        <v>638</v>
      </c>
      <c r="R1004" s="321" t="s">
        <v>638</v>
      </c>
      <c r="S1004" s="321" t="s">
        <v>638</v>
      </c>
      <c r="T1004" s="321" t="s">
        <v>638</v>
      </c>
      <c r="U1004" s="321" t="s">
        <v>638</v>
      </c>
      <c r="V1004" s="321" t="s">
        <v>638</v>
      </c>
      <c r="W1004" s="321" t="s">
        <v>638</v>
      </c>
      <c r="X1004" s="321" t="s">
        <v>638</v>
      </c>
      <c r="Y1004" s="322">
        <v>10</v>
      </c>
      <c r="Z1004" s="323">
        <v>10</v>
      </c>
      <c r="AA1004" s="323">
        <v>10</v>
      </c>
      <c r="AB1004" s="324">
        <v>10</v>
      </c>
      <c r="AC1004" s="332" t="s">
        <v>80</v>
      </c>
      <c r="AD1004" s="427"/>
      <c r="AE1004" s="427"/>
      <c r="AF1004" s="427"/>
      <c r="AG1004" s="427"/>
      <c r="AH1004" s="428" t="s">
        <v>681</v>
      </c>
      <c r="AI1004" s="429"/>
      <c r="AJ1004" s="429"/>
      <c r="AK1004" s="429"/>
      <c r="AL1004" s="329" t="s">
        <v>681</v>
      </c>
      <c r="AM1004" s="330"/>
      <c r="AN1004" s="330"/>
      <c r="AO1004" s="331"/>
      <c r="AP1004" s="325" t="s">
        <v>693</v>
      </c>
      <c r="AQ1004" s="325"/>
      <c r="AR1004" s="325"/>
      <c r="AS1004" s="325"/>
      <c r="AT1004" s="325"/>
      <c r="AU1004" s="325"/>
      <c r="AV1004" s="325"/>
      <c r="AW1004" s="325"/>
      <c r="AX1004" s="325"/>
    </row>
    <row r="1005" spans="1:50" ht="59.25" customHeight="1" x14ac:dyDescent="0.2">
      <c r="A1005" s="408">
        <v>3</v>
      </c>
      <c r="B1005" s="408">
        <v>1</v>
      </c>
      <c r="C1005" s="430" t="s">
        <v>662</v>
      </c>
      <c r="D1005" s="424" t="s">
        <v>662</v>
      </c>
      <c r="E1005" s="424" t="s">
        <v>662</v>
      </c>
      <c r="F1005" s="424" t="s">
        <v>662</v>
      </c>
      <c r="G1005" s="424" t="s">
        <v>662</v>
      </c>
      <c r="H1005" s="424" t="s">
        <v>662</v>
      </c>
      <c r="I1005" s="424" t="s">
        <v>662</v>
      </c>
      <c r="J1005" s="425">
        <v>3010001121221</v>
      </c>
      <c r="K1005" s="426"/>
      <c r="L1005" s="426"/>
      <c r="M1005" s="426"/>
      <c r="N1005" s="426"/>
      <c r="O1005" s="426"/>
      <c r="P1005" s="431" t="s">
        <v>658</v>
      </c>
      <c r="Q1005" s="321" t="s">
        <v>658</v>
      </c>
      <c r="R1005" s="321" t="s">
        <v>658</v>
      </c>
      <c r="S1005" s="321" t="s">
        <v>658</v>
      </c>
      <c r="T1005" s="321" t="s">
        <v>658</v>
      </c>
      <c r="U1005" s="321" t="s">
        <v>658</v>
      </c>
      <c r="V1005" s="321" t="s">
        <v>658</v>
      </c>
      <c r="W1005" s="321" t="s">
        <v>658</v>
      </c>
      <c r="X1005" s="321" t="s">
        <v>658</v>
      </c>
      <c r="Y1005" s="322">
        <v>5</v>
      </c>
      <c r="Z1005" s="323">
        <v>5</v>
      </c>
      <c r="AA1005" s="323">
        <v>5</v>
      </c>
      <c r="AB1005" s="324">
        <v>5</v>
      </c>
      <c r="AC1005" s="332" t="s">
        <v>80</v>
      </c>
      <c r="AD1005" s="427"/>
      <c r="AE1005" s="427"/>
      <c r="AF1005" s="427"/>
      <c r="AG1005" s="427"/>
      <c r="AH1005" s="428" t="s">
        <v>681</v>
      </c>
      <c r="AI1005" s="429"/>
      <c r="AJ1005" s="429"/>
      <c r="AK1005" s="429"/>
      <c r="AL1005" s="329" t="s">
        <v>681</v>
      </c>
      <c r="AM1005" s="330"/>
      <c r="AN1005" s="330"/>
      <c r="AO1005" s="331"/>
      <c r="AP1005" s="325" t="s">
        <v>693</v>
      </c>
      <c r="AQ1005" s="325"/>
      <c r="AR1005" s="325"/>
      <c r="AS1005" s="325"/>
      <c r="AT1005" s="325"/>
      <c r="AU1005" s="325"/>
      <c r="AV1005" s="325"/>
      <c r="AW1005" s="325"/>
      <c r="AX1005" s="325"/>
    </row>
    <row r="1006" spans="1:50" ht="59.25" customHeight="1" x14ac:dyDescent="0.2">
      <c r="A1006" s="408">
        <v>4</v>
      </c>
      <c r="B1006" s="408">
        <v>1</v>
      </c>
      <c r="C1006" s="430" t="s">
        <v>663</v>
      </c>
      <c r="D1006" s="424" t="s">
        <v>663</v>
      </c>
      <c r="E1006" s="424" t="s">
        <v>663</v>
      </c>
      <c r="F1006" s="424" t="s">
        <v>663</v>
      </c>
      <c r="G1006" s="424" t="s">
        <v>663</v>
      </c>
      <c r="H1006" s="424" t="s">
        <v>663</v>
      </c>
      <c r="I1006" s="424" t="s">
        <v>663</v>
      </c>
      <c r="J1006" s="425">
        <v>7010401078520</v>
      </c>
      <c r="K1006" s="426"/>
      <c r="L1006" s="426"/>
      <c r="M1006" s="426"/>
      <c r="N1006" s="426"/>
      <c r="O1006" s="426"/>
      <c r="P1006" s="431" t="s">
        <v>658</v>
      </c>
      <c r="Q1006" s="321" t="s">
        <v>658</v>
      </c>
      <c r="R1006" s="321" t="s">
        <v>658</v>
      </c>
      <c r="S1006" s="321" t="s">
        <v>658</v>
      </c>
      <c r="T1006" s="321" t="s">
        <v>658</v>
      </c>
      <c r="U1006" s="321" t="s">
        <v>658</v>
      </c>
      <c r="V1006" s="321" t="s">
        <v>658</v>
      </c>
      <c r="W1006" s="321" t="s">
        <v>658</v>
      </c>
      <c r="X1006" s="321" t="s">
        <v>658</v>
      </c>
      <c r="Y1006" s="322">
        <v>4</v>
      </c>
      <c r="Z1006" s="323">
        <v>4</v>
      </c>
      <c r="AA1006" s="323">
        <v>4</v>
      </c>
      <c r="AB1006" s="324">
        <v>4</v>
      </c>
      <c r="AC1006" s="332" t="s">
        <v>80</v>
      </c>
      <c r="AD1006" s="427"/>
      <c r="AE1006" s="427"/>
      <c r="AF1006" s="427"/>
      <c r="AG1006" s="427"/>
      <c r="AH1006" s="428" t="s">
        <v>681</v>
      </c>
      <c r="AI1006" s="429"/>
      <c r="AJ1006" s="429"/>
      <c r="AK1006" s="429"/>
      <c r="AL1006" s="329" t="s">
        <v>681</v>
      </c>
      <c r="AM1006" s="330"/>
      <c r="AN1006" s="330"/>
      <c r="AO1006" s="331"/>
      <c r="AP1006" s="325" t="s">
        <v>693</v>
      </c>
      <c r="AQ1006" s="325"/>
      <c r="AR1006" s="325"/>
      <c r="AS1006" s="325"/>
      <c r="AT1006" s="325"/>
      <c r="AU1006" s="325"/>
      <c r="AV1006" s="325"/>
      <c r="AW1006" s="325"/>
      <c r="AX1006" s="325"/>
    </row>
    <row r="1007" spans="1:50" ht="59.25" customHeight="1" x14ac:dyDescent="0.2">
      <c r="A1007" s="408">
        <v>5</v>
      </c>
      <c r="B1007" s="408">
        <v>1</v>
      </c>
      <c r="C1007" s="430" t="s">
        <v>690</v>
      </c>
      <c r="D1007" s="424" t="s">
        <v>664</v>
      </c>
      <c r="E1007" s="424" t="s">
        <v>664</v>
      </c>
      <c r="F1007" s="424" t="s">
        <v>664</v>
      </c>
      <c r="G1007" s="424" t="s">
        <v>664</v>
      </c>
      <c r="H1007" s="424" t="s">
        <v>664</v>
      </c>
      <c r="I1007" s="424" t="s">
        <v>664</v>
      </c>
      <c r="J1007" s="425">
        <v>7010001007490</v>
      </c>
      <c r="K1007" s="426"/>
      <c r="L1007" s="426"/>
      <c r="M1007" s="426"/>
      <c r="N1007" s="426"/>
      <c r="O1007" s="426"/>
      <c r="P1007" s="321" t="s">
        <v>669</v>
      </c>
      <c r="Q1007" s="321" t="s">
        <v>669</v>
      </c>
      <c r="R1007" s="321" t="s">
        <v>669</v>
      </c>
      <c r="S1007" s="321" t="s">
        <v>669</v>
      </c>
      <c r="T1007" s="321" t="s">
        <v>669</v>
      </c>
      <c r="U1007" s="321" t="s">
        <v>669</v>
      </c>
      <c r="V1007" s="321" t="s">
        <v>669</v>
      </c>
      <c r="W1007" s="321" t="s">
        <v>669</v>
      </c>
      <c r="X1007" s="321" t="s">
        <v>669</v>
      </c>
      <c r="Y1007" s="322">
        <v>4</v>
      </c>
      <c r="Z1007" s="323">
        <v>4</v>
      </c>
      <c r="AA1007" s="323">
        <v>4</v>
      </c>
      <c r="AB1007" s="324">
        <v>4</v>
      </c>
      <c r="AC1007" s="326" t="s">
        <v>696</v>
      </c>
      <c r="AD1007" s="326"/>
      <c r="AE1007" s="326"/>
      <c r="AF1007" s="326"/>
      <c r="AG1007" s="326"/>
      <c r="AH1007" s="327">
        <v>10</v>
      </c>
      <c r="AI1007" s="328"/>
      <c r="AJ1007" s="328"/>
      <c r="AK1007" s="328"/>
      <c r="AL1007" s="329" t="s">
        <v>681</v>
      </c>
      <c r="AM1007" s="330"/>
      <c r="AN1007" s="330"/>
      <c r="AO1007" s="331"/>
      <c r="AP1007" s="325" t="s">
        <v>693</v>
      </c>
      <c r="AQ1007" s="325"/>
      <c r="AR1007" s="325"/>
      <c r="AS1007" s="325"/>
      <c r="AT1007" s="325"/>
      <c r="AU1007" s="325"/>
      <c r="AV1007" s="325"/>
      <c r="AW1007" s="325"/>
      <c r="AX1007" s="325"/>
    </row>
    <row r="1008" spans="1:50" ht="59.25" customHeight="1" x14ac:dyDescent="0.2">
      <c r="A1008" s="408">
        <v>6</v>
      </c>
      <c r="B1008" s="408">
        <v>1</v>
      </c>
      <c r="C1008" s="424" t="s">
        <v>665</v>
      </c>
      <c r="D1008" s="424" t="s">
        <v>665</v>
      </c>
      <c r="E1008" s="424" t="s">
        <v>665</v>
      </c>
      <c r="F1008" s="424" t="s">
        <v>665</v>
      </c>
      <c r="G1008" s="424" t="s">
        <v>665</v>
      </c>
      <c r="H1008" s="424" t="s">
        <v>665</v>
      </c>
      <c r="I1008" s="424" t="s">
        <v>665</v>
      </c>
      <c r="J1008" s="425">
        <v>4400001008543</v>
      </c>
      <c r="K1008" s="426"/>
      <c r="L1008" s="426"/>
      <c r="M1008" s="426"/>
      <c r="N1008" s="426"/>
      <c r="O1008" s="426"/>
      <c r="P1008" s="321" t="s">
        <v>646</v>
      </c>
      <c r="Q1008" s="321" t="s">
        <v>646</v>
      </c>
      <c r="R1008" s="321" t="s">
        <v>646</v>
      </c>
      <c r="S1008" s="321" t="s">
        <v>646</v>
      </c>
      <c r="T1008" s="321" t="s">
        <v>646</v>
      </c>
      <c r="U1008" s="321" t="s">
        <v>646</v>
      </c>
      <c r="V1008" s="321" t="s">
        <v>646</v>
      </c>
      <c r="W1008" s="321" t="s">
        <v>646</v>
      </c>
      <c r="X1008" s="321" t="s">
        <v>646</v>
      </c>
      <c r="Y1008" s="322">
        <v>4</v>
      </c>
      <c r="Z1008" s="323">
        <v>4</v>
      </c>
      <c r="AA1008" s="323">
        <v>4</v>
      </c>
      <c r="AB1008" s="324">
        <v>4</v>
      </c>
      <c r="AC1008" s="332" t="s">
        <v>80</v>
      </c>
      <c r="AD1008" s="427"/>
      <c r="AE1008" s="427"/>
      <c r="AF1008" s="427"/>
      <c r="AG1008" s="427"/>
      <c r="AH1008" s="428" t="s">
        <v>681</v>
      </c>
      <c r="AI1008" s="429"/>
      <c r="AJ1008" s="429"/>
      <c r="AK1008" s="429"/>
      <c r="AL1008" s="329" t="s">
        <v>681</v>
      </c>
      <c r="AM1008" s="330"/>
      <c r="AN1008" s="330"/>
      <c r="AO1008" s="331"/>
      <c r="AP1008" s="325" t="s">
        <v>693</v>
      </c>
      <c r="AQ1008" s="325"/>
      <c r="AR1008" s="325"/>
      <c r="AS1008" s="325"/>
      <c r="AT1008" s="325"/>
      <c r="AU1008" s="325"/>
      <c r="AV1008" s="325"/>
      <c r="AW1008" s="325"/>
      <c r="AX1008" s="325"/>
    </row>
    <row r="1009" spans="1:50" ht="59.25" customHeight="1" x14ac:dyDescent="0.2">
      <c r="A1009" s="408">
        <v>7</v>
      </c>
      <c r="B1009" s="408">
        <v>1</v>
      </c>
      <c r="C1009" s="424" t="s">
        <v>620</v>
      </c>
      <c r="D1009" s="424" t="s">
        <v>620</v>
      </c>
      <c r="E1009" s="424" t="s">
        <v>620</v>
      </c>
      <c r="F1009" s="424" t="s">
        <v>620</v>
      </c>
      <c r="G1009" s="424" t="s">
        <v>620</v>
      </c>
      <c r="H1009" s="424" t="s">
        <v>620</v>
      </c>
      <c r="I1009" s="424" t="s">
        <v>620</v>
      </c>
      <c r="J1009" s="425">
        <v>9010001050522</v>
      </c>
      <c r="K1009" s="426">
        <v>9010001050522</v>
      </c>
      <c r="L1009" s="426">
        <v>9010001050522</v>
      </c>
      <c r="M1009" s="426">
        <v>9010001050522</v>
      </c>
      <c r="N1009" s="426">
        <v>9010001050522</v>
      </c>
      <c r="O1009" s="426">
        <v>9010001050522</v>
      </c>
      <c r="P1009" s="321" t="s">
        <v>646</v>
      </c>
      <c r="Q1009" s="321" t="s">
        <v>646</v>
      </c>
      <c r="R1009" s="321" t="s">
        <v>646</v>
      </c>
      <c r="S1009" s="321" t="s">
        <v>646</v>
      </c>
      <c r="T1009" s="321" t="s">
        <v>646</v>
      </c>
      <c r="U1009" s="321" t="s">
        <v>646</v>
      </c>
      <c r="V1009" s="321" t="s">
        <v>646</v>
      </c>
      <c r="W1009" s="321" t="s">
        <v>646</v>
      </c>
      <c r="X1009" s="321" t="s">
        <v>646</v>
      </c>
      <c r="Y1009" s="322">
        <v>1</v>
      </c>
      <c r="Z1009" s="323">
        <v>1</v>
      </c>
      <c r="AA1009" s="323">
        <v>1</v>
      </c>
      <c r="AB1009" s="324">
        <v>1</v>
      </c>
      <c r="AC1009" s="332" t="s">
        <v>80</v>
      </c>
      <c r="AD1009" s="427"/>
      <c r="AE1009" s="427"/>
      <c r="AF1009" s="427"/>
      <c r="AG1009" s="427"/>
      <c r="AH1009" s="428" t="s">
        <v>681</v>
      </c>
      <c r="AI1009" s="429"/>
      <c r="AJ1009" s="429"/>
      <c r="AK1009" s="429"/>
      <c r="AL1009" s="329" t="s">
        <v>681</v>
      </c>
      <c r="AM1009" s="330"/>
      <c r="AN1009" s="330"/>
      <c r="AO1009" s="331"/>
      <c r="AP1009" s="325" t="s">
        <v>693</v>
      </c>
      <c r="AQ1009" s="325"/>
      <c r="AR1009" s="325"/>
      <c r="AS1009" s="325"/>
      <c r="AT1009" s="325"/>
      <c r="AU1009" s="325"/>
      <c r="AV1009" s="325"/>
      <c r="AW1009" s="325"/>
      <c r="AX1009" s="325"/>
    </row>
    <row r="1010" spans="1:50" ht="59.25" customHeight="1" x14ac:dyDescent="0.2">
      <c r="A1010" s="408">
        <v>8</v>
      </c>
      <c r="B1010" s="408">
        <v>1</v>
      </c>
      <c r="C1010" s="430" t="s">
        <v>691</v>
      </c>
      <c r="D1010" s="424" t="s">
        <v>666</v>
      </c>
      <c r="E1010" s="424" t="s">
        <v>666</v>
      </c>
      <c r="F1010" s="424" t="s">
        <v>666</v>
      </c>
      <c r="G1010" s="424" t="s">
        <v>666</v>
      </c>
      <c r="H1010" s="424" t="s">
        <v>666</v>
      </c>
      <c r="I1010" s="424" t="s">
        <v>666</v>
      </c>
      <c r="J1010" s="425">
        <v>7090001003557</v>
      </c>
      <c r="K1010" s="426"/>
      <c r="L1010" s="426"/>
      <c r="M1010" s="426"/>
      <c r="N1010" s="426"/>
      <c r="O1010" s="426"/>
      <c r="P1010" s="321" t="s">
        <v>670</v>
      </c>
      <c r="Q1010" s="321" t="s">
        <v>670</v>
      </c>
      <c r="R1010" s="321" t="s">
        <v>670</v>
      </c>
      <c r="S1010" s="321" t="s">
        <v>670</v>
      </c>
      <c r="T1010" s="321" t="s">
        <v>670</v>
      </c>
      <c r="U1010" s="321" t="s">
        <v>670</v>
      </c>
      <c r="V1010" s="321" t="s">
        <v>670</v>
      </c>
      <c r="W1010" s="321" t="s">
        <v>670</v>
      </c>
      <c r="X1010" s="321" t="s">
        <v>670</v>
      </c>
      <c r="Y1010" s="322">
        <v>1</v>
      </c>
      <c r="Z1010" s="323">
        <v>1</v>
      </c>
      <c r="AA1010" s="323">
        <v>1</v>
      </c>
      <c r="AB1010" s="324">
        <v>1</v>
      </c>
      <c r="AC1010" s="326" t="s">
        <v>696</v>
      </c>
      <c r="AD1010" s="326"/>
      <c r="AE1010" s="326"/>
      <c r="AF1010" s="326"/>
      <c r="AG1010" s="326"/>
      <c r="AH1010" s="327">
        <v>10</v>
      </c>
      <c r="AI1010" s="328"/>
      <c r="AJ1010" s="328"/>
      <c r="AK1010" s="328"/>
      <c r="AL1010" s="329" t="s">
        <v>681</v>
      </c>
      <c r="AM1010" s="330"/>
      <c r="AN1010" s="330"/>
      <c r="AO1010" s="331"/>
      <c r="AP1010" s="325" t="s">
        <v>693</v>
      </c>
      <c r="AQ1010" s="325"/>
      <c r="AR1010" s="325"/>
      <c r="AS1010" s="325"/>
      <c r="AT1010" s="325"/>
      <c r="AU1010" s="325"/>
      <c r="AV1010" s="325"/>
      <c r="AW1010" s="325"/>
      <c r="AX1010" s="325"/>
    </row>
    <row r="1011" spans="1:50" ht="59.25" customHeight="1" x14ac:dyDescent="0.2">
      <c r="A1011" s="408">
        <v>9</v>
      </c>
      <c r="B1011" s="408">
        <v>1</v>
      </c>
      <c r="C1011" s="424" t="s">
        <v>667</v>
      </c>
      <c r="D1011" s="424" t="s">
        <v>667</v>
      </c>
      <c r="E1011" s="424" t="s">
        <v>667</v>
      </c>
      <c r="F1011" s="424" t="s">
        <v>667</v>
      </c>
      <c r="G1011" s="424" t="s">
        <v>667</v>
      </c>
      <c r="H1011" s="424" t="s">
        <v>667</v>
      </c>
      <c r="I1011" s="424" t="s">
        <v>667</v>
      </c>
      <c r="J1011" s="425">
        <v>6010001056489</v>
      </c>
      <c r="K1011" s="426"/>
      <c r="L1011" s="426"/>
      <c r="M1011" s="426"/>
      <c r="N1011" s="426"/>
      <c r="O1011" s="426"/>
      <c r="P1011" s="321" t="s">
        <v>646</v>
      </c>
      <c r="Q1011" s="321" t="s">
        <v>646</v>
      </c>
      <c r="R1011" s="321" t="s">
        <v>646</v>
      </c>
      <c r="S1011" s="321" t="s">
        <v>646</v>
      </c>
      <c r="T1011" s="321" t="s">
        <v>646</v>
      </c>
      <c r="U1011" s="321" t="s">
        <v>646</v>
      </c>
      <c r="V1011" s="321" t="s">
        <v>646</v>
      </c>
      <c r="W1011" s="321" t="s">
        <v>646</v>
      </c>
      <c r="X1011" s="321" t="s">
        <v>646</v>
      </c>
      <c r="Y1011" s="322">
        <v>1</v>
      </c>
      <c r="Z1011" s="323">
        <v>1</v>
      </c>
      <c r="AA1011" s="323">
        <v>1</v>
      </c>
      <c r="AB1011" s="324">
        <v>1</v>
      </c>
      <c r="AC1011" s="332" t="s">
        <v>80</v>
      </c>
      <c r="AD1011" s="427"/>
      <c r="AE1011" s="427"/>
      <c r="AF1011" s="427"/>
      <c r="AG1011" s="427"/>
      <c r="AH1011" s="428" t="s">
        <v>681</v>
      </c>
      <c r="AI1011" s="429"/>
      <c r="AJ1011" s="429"/>
      <c r="AK1011" s="429"/>
      <c r="AL1011" s="329" t="s">
        <v>681</v>
      </c>
      <c r="AM1011" s="330"/>
      <c r="AN1011" s="330"/>
      <c r="AO1011" s="331"/>
      <c r="AP1011" s="325" t="s">
        <v>693</v>
      </c>
      <c r="AQ1011" s="325"/>
      <c r="AR1011" s="325"/>
      <c r="AS1011" s="325"/>
      <c r="AT1011" s="325"/>
      <c r="AU1011" s="325"/>
      <c r="AV1011" s="325"/>
      <c r="AW1011" s="325"/>
      <c r="AX1011" s="325"/>
    </row>
    <row r="1012" spans="1:50" ht="59.25" customHeight="1" x14ac:dyDescent="0.2">
      <c r="A1012" s="408">
        <v>10</v>
      </c>
      <c r="B1012" s="408">
        <v>1</v>
      </c>
      <c r="C1012" s="430" t="s">
        <v>692</v>
      </c>
      <c r="D1012" s="424" t="s">
        <v>668</v>
      </c>
      <c r="E1012" s="424" t="s">
        <v>668</v>
      </c>
      <c r="F1012" s="424" t="s">
        <v>668</v>
      </c>
      <c r="G1012" s="424" t="s">
        <v>668</v>
      </c>
      <c r="H1012" s="424" t="s">
        <v>668</v>
      </c>
      <c r="I1012" s="424" t="s">
        <v>668</v>
      </c>
      <c r="J1012" s="425">
        <v>6030001029014</v>
      </c>
      <c r="K1012" s="426"/>
      <c r="L1012" s="426"/>
      <c r="M1012" s="426"/>
      <c r="N1012" s="426"/>
      <c r="O1012" s="426"/>
      <c r="P1012" s="321" t="s">
        <v>670</v>
      </c>
      <c r="Q1012" s="321" t="s">
        <v>670</v>
      </c>
      <c r="R1012" s="321" t="s">
        <v>670</v>
      </c>
      <c r="S1012" s="321" t="s">
        <v>670</v>
      </c>
      <c r="T1012" s="321" t="s">
        <v>670</v>
      </c>
      <c r="U1012" s="321" t="s">
        <v>670</v>
      </c>
      <c r="V1012" s="321" t="s">
        <v>670</v>
      </c>
      <c r="W1012" s="321" t="s">
        <v>670</v>
      </c>
      <c r="X1012" s="321" t="s">
        <v>670</v>
      </c>
      <c r="Y1012" s="322">
        <v>0.5</v>
      </c>
      <c r="Z1012" s="323">
        <v>0.5</v>
      </c>
      <c r="AA1012" s="323">
        <v>0.5</v>
      </c>
      <c r="AB1012" s="324">
        <v>0.5</v>
      </c>
      <c r="AC1012" s="326" t="s">
        <v>696</v>
      </c>
      <c r="AD1012" s="326"/>
      <c r="AE1012" s="326"/>
      <c r="AF1012" s="326"/>
      <c r="AG1012" s="326"/>
      <c r="AH1012" s="327">
        <v>10</v>
      </c>
      <c r="AI1012" s="328"/>
      <c r="AJ1012" s="328"/>
      <c r="AK1012" s="328"/>
      <c r="AL1012" s="329" t="s">
        <v>681</v>
      </c>
      <c r="AM1012" s="330"/>
      <c r="AN1012" s="330"/>
      <c r="AO1012" s="331"/>
      <c r="AP1012" s="325" t="s">
        <v>693</v>
      </c>
      <c r="AQ1012" s="325"/>
      <c r="AR1012" s="325"/>
      <c r="AS1012" s="325"/>
      <c r="AT1012" s="325"/>
      <c r="AU1012" s="325"/>
      <c r="AV1012" s="325"/>
      <c r="AW1012" s="325"/>
      <c r="AX1012" s="325"/>
    </row>
    <row r="1013" spans="1:50" ht="30" hidden="1" customHeight="1" x14ac:dyDescent="0.2">
      <c r="A1013" s="408">
        <v>11</v>
      </c>
      <c r="B1013" s="408">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0"/>
      <c r="B1035" s="350"/>
      <c r="C1035" s="350" t="s">
        <v>26</v>
      </c>
      <c r="D1035" s="350"/>
      <c r="E1035" s="350"/>
      <c r="F1035" s="350"/>
      <c r="G1035" s="350"/>
      <c r="H1035" s="350"/>
      <c r="I1035" s="350"/>
      <c r="J1035" s="281" t="s">
        <v>298</v>
      </c>
      <c r="K1035" s="109"/>
      <c r="L1035" s="109"/>
      <c r="M1035" s="109"/>
      <c r="N1035" s="109"/>
      <c r="O1035" s="109"/>
      <c r="P1035" s="351" t="s">
        <v>246</v>
      </c>
      <c r="Q1035" s="351"/>
      <c r="R1035" s="351"/>
      <c r="S1035" s="351"/>
      <c r="T1035" s="351"/>
      <c r="U1035" s="351"/>
      <c r="V1035" s="351"/>
      <c r="W1035" s="351"/>
      <c r="X1035" s="351"/>
      <c r="Y1035" s="348" t="s">
        <v>296</v>
      </c>
      <c r="Z1035" s="349"/>
      <c r="AA1035" s="349"/>
      <c r="AB1035" s="349"/>
      <c r="AC1035" s="281" t="s">
        <v>336</v>
      </c>
      <c r="AD1035" s="281"/>
      <c r="AE1035" s="281"/>
      <c r="AF1035" s="281"/>
      <c r="AG1035" s="281"/>
      <c r="AH1035" s="348" t="s">
        <v>366</v>
      </c>
      <c r="AI1035" s="350"/>
      <c r="AJ1035" s="350"/>
      <c r="AK1035" s="350"/>
      <c r="AL1035" s="350" t="s">
        <v>21</v>
      </c>
      <c r="AM1035" s="350"/>
      <c r="AN1035" s="350"/>
      <c r="AO1035" s="432"/>
      <c r="AP1035" s="433" t="s">
        <v>299</v>
      </c>
      <c r="AQ1035" s="433"/>
      <c r="AR1035" s="433"/>
      <c r="AS1035" s="433"/>
      <c r="AT1035" s="433"/>
      <c r="AU1035" s="433"/>
      <c r="AV1035" s="433"/>
      <c r="AW1035" s="433"/>
      <c r="AX1035" s="433"/>
    </row>
    <row r="1036" spans="1:50" ht="59.25" customHeight="1" x14ac:dyDescent="0.2">
      <c r="A1036" s="408">
        <v>1</v>
      </c>
      <c r="B1036" s="408">
        <v>1</v>
      </c>
      <c r="C1036" s="430" t="s">
        <v>705</v>
      </c>
      <c r="D1036" s="424" t="s">
        <v>643</v>
      </c>
      <c r="E1036" s="424" t="s">
        <v>643</v>
      </c>
      <c r="F1036" s="424" t="s">
        <v>643</v>
      </c>
      <c r="G1036" s="424" t="s">
        <v>643</v>
      </c>
      <c r="H1036" s="424" t="s">
        <v>643</v>
      </c>
      <c r="I1036" s="424" t="s">
        <v>643</v>
      </c>
      <c r="J1036" s="425">
        <v>7010005005425</v>
      </c>
      <c r="K1036" s="426">
        <v>7010005005425</v>
      </c>
      <c r="L1036" s="426">
        <v>7010005005425</v>
      </c>
      <c r="M1036" s="426">
        <v>7010005005425</v>
      </c>
      <c r="N1036" s="426">
        <v>7010005005425</v>
      </c>
      <c r="O1036" s="426">
        <v>7010005005425</v>
      </c>
      <c r="P1036" s="431" t="s">
        <v>721</v>
      </c>
      <c r="Q1036" s="321" t="s">
        <v>658</v>
      </c>
      <c r="R1036" s="321" t="s">
        <v>658</v>
      </c>
      <c r="S1036" s="321" t="s">
        <v>658</v>
      </c>
      <c r="T1036" s="321" t="s">
        <v>658</v>
      </c>
      <c r="U1036" s="321" t="s">
        <v>658</v>
      </c>
      <c r="V1036" s="321" t="s">
        <v>658</v>
      </c>
      <c r="W1036" s="321" t="s">
        <v>658</v>
      </c>
      <c r="X1036" s="321" t="s">
        <v>658</v>
      </c>
      <c r="Y1036" s="322">
        <v>1</v>
      </c>
      <c r="Z1036" s="323"/>
      <c r="AA1036" s="323"/>
      <c r="AB1036" s="324"/>
      <c r="AC1036" s="332" t="s">
        <v>80</v>
      </c>
      <c r="AD1036" s="427"/>
      <c r="AE1036" s="427"/>
      <c r="AF1036" s="427"/>
      <c r="AG1036" s="427"/>
      <c r="AH1036" s="428" t="s">
        <v>681</v>
      </c>
      <c r="AI1036" s="429"/>
      <c r="AJ1036" s="429"/>
      <c r="AK1036" s="429"/>
      <c r="AL1036" s="329" t="s">
        <v>681</v>
      </c>
      <c r="AM1036" s="330"/>
      <c r="AN1036" s="330"/>
      <c r="AO1036" s="331"/>
      <c r="AP1036" s="325" t="s">
        <v>693</v>
      </c>
      <c r="AQ1036" s="325"/>
      <c r="AR1036" s="325"/>
      <c r="AS1036" s="325"/>
      <c r="AT1036" s="325"/>
      <c r="AU1036" s="325"/>
      <c r="AV1036" s="325"/>
      <c r="AW1036" s="325"/>
      <c r="AX1036" s="325"/>
    </row>
    <row r="1037" spans="1:50" ht="59.25" customHeight="1" x14ac:dyDescent="0.2">
      <c r="A1037" s="408">
        <v>2</v>
      </c>
      <c r="B1037" s="408">
        <v>1</v>
      </c>
      <c r="C1037" s="424" t="s">
        <v>643</v>
      </c>
      <c r="D1037" s="424" t="s">
        <v>643</v>
      </c>
      <c r="E1037" s="424" t="s">
        <v>643</v>
      </c>
      <c r="F1037" s="424" t="s">
        <v>643</v>
      </c>
      <c r="G1037" s="424" t="s">
        <v>643</v>
      </c>
      <c r="H1037" s="424" t="s">
        <v>643</v>
      </c>
      <c r="I1037" s="424" t="s">
        <v>643</v>
      </c>
      <c r="J1037" s="425">
        <v>7010005005425</v>
      </c>
      <c r="K1037" s="426">
        <v>7010005005425</v>
      </c>
      <c r="L1037" s="426">
        <v>7010005005425</v>
      </c>
      <c r="M1037" s="426">
        <v>7010005005425</v>
      </c>
      <c r="N1037" s="426">
        <v>7010005005425</v>
      </c>
      <c r="O1037" s="426">
        <v>7010005005425</v>
      </c>
      <c r="P1037" s="321" t="s">
        <v>671</v>
      </c>
      <c r="Q1037" s="321" t="s">
        <v>671</v>
      </c>
      <c r="R1037" s="321" t="s">
        <v>671</v>
      </c>
      <c r="S1037" s="321" t="s">
        <v>671</v>
      </c>
      <c r="T1037" s="321" t="s">
        <v>671</v>
      </c>
      <c r="U1037" s="321" t="s">
        <v>671</v>
      </c>
      <c r="V1037" s="321" t="s">
        <v>671</v>
      </c>
      <c r="W1037" s="321" t="s">
        <v>671</v>
      </c>
      <c r="X1037" s="321" t="s">
        <v>671</v>
      </c>
      <c r="Y1037" s="322">
        <v>1</v>
      </c>
      <c r="Z1037" s="323"/>
      <c r="AA1037" s="323"/>
      <c r="AB1037" s="324"/>
      <c r="AC1037" s="326" t="s">
        <v>696</v>
      </c>
      <c r="AD1037" s="326"/>
      <c r="AE1037" s="326"/>
      <c r="AF1037" s="326"/>
      <c r="AG1037" s="326"/>
      <c r="AH1037" s="327">
        <v>10</v>
      </c>
      <c r="AI1037" s="328"/>
      <c r="AJ1037" s="328"/>
      <c r="AK1037" s="328"/>
      <c r="AL1037" s="329" t="s">
        <v>681</v>
      </c>
      <c r="AM1037" s="330"/>
      <c r="AN1037" s="330"/>
      <c r="AO1037" s="331"/>
      <c r="AP1037" s="325" t="s">
        <v>693</v>
      </c>
      <c r="AQ1037" s="325"/>
      <c r="AR1037" s="325"/>
      <c r="AS1037" s="325"/>
      <c r="AT1037" s="325"/>
      <c r="AU1037" s="325"/>
      <c r="AV1037" s="325"/>
      <c r="AW1037" s="325"/>
      <c r="AX1037" s="325"/>
    </row>
    <row r="1038" spans="1:50" ht="30" hidden="1" customHeight="1" x14ac:dyDescent="0.2">
      <c r="A1038" s="408">
        <v>3</v>
      </c>
      <c r="B1038" s="408">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0"/>
      <c r="B1068" s="350"/>
      <c r="C1068" s="350" t="s">
        <v>26</v>
      </c>
      <c r="D1068" s="350"/>
      <c r="E1068" s="350"/>
      <c r="F1068" s="350"/>
      <c r="G1068" s="350"/>
      <c r="H1068" s="350"/>
      <c r="I1068" s="350"/>
      <c r="J1068" s="281" t="s">
        <v>298</v>
      </c>
      <c r="K1068" s="109"/>
      <c r="L1068" s="109"/>
      <c r="M1068" s="109"/>
      <c r="N1068" s="109"/>
      <c r="O1068" s="109"/>
      <c r="P1068" s="351" t="s">
        <v>246</v>
      </c>
      <c r="Q1068" s="351"/>
      <c r="R1068" s="351"/>
      <c r="S1068" s="351"/>
      <c r="T1068" s="351"/>
      <c r="U1068" s="351"/>
      <c r="V1068" s="351"/>
      <c r="W1068" s="351"/>
      <c r="X1068" s="351"/>
      <c r="Y1068" s="348" t="s">
        <v>296</v>
      </c>
      <c r="Z1068" s="349"/>
      <c r="AA1068" s="349"/>
      <c r="AB1068" s="349"/>
      <c r="AC1068" s="281" t="s">
        <v>336</v>
      </c>
      <c r="AD1068" s="281"/>
      <c r="AE1068" s="281"/>
      <c r="AF1068" s="281"/>
      <c r="AG1068" s="281"/>
      <c r="AH1068" s="348" t="s">
        <v>366</v>
      </c>
      <c r="AI1068" s="350"/>
      <c r="AJ1068" s="350"/>
      <c r="AK1068" s="350"/>
      <c r="AL1068" s="350" t="s">
        <v>21</v>
      </c>
      <c r="AM1068" s="350"/>
      <c r="AN1068" s="350"/>
      <c r="AO1068" s="432"/>
      <c r="AP1068" s="433" t="s">
        <v>299</v>
      </c>
      <c r="AQ1068" s="433"/>
      <c r="AR1068" s="433"/>
      <c r="AS1068" s="433"/>
      <c r="AT1068" s="433"/>
      <c r="AU1068" s="433"/>
      <c r="AV1068" s="433"/>
      <c r="AW1068" s="433"/>
      <c r="AX1068" s="433"/>
    </row>
    <row r="1069" spans="1:50" ht="59.25" customHeight="1" x14ac:dyDescent="0.2">
      <c r="A1069" s="408">
        <v>1</v>
      </c>
      <c r="B1069" s="408">
        <v>1</v>
      </c>
      <c r="C1069" s="430" t="s">
        <v>710</v>
      </c>
      <c r="D1069" s="424" t="s">
        <v>651</v>
      </c>
      <c r="E1069" s="424" t="s">
        <v>651</v>
      </c>
      <c r="F1069" s="424" t="s">
        <v>651</v>
      </c>
      <c r="G1069" s="424" t="s">
        <v>651</v>
      </c>
      <c r="H1069" s="424" t="s">
        <v>651</v>
      </c>
      <c r="I1069" s="424" t="s">
        <v>651</v>
      </c>
      <c r="J1069" s="425">
        <v>7370005002147</v>
      </c>
      <c r="K1069" s="426">
        <v>7370005002147</v>
      </c>
      <c r="L1069" s="426">
        <v>7370005002147</v>
      </c>
      <c r="M1069" s="426">
        <v>7370005002147</v>
      </c>
      <c r="N1069" s="426">
        <v>7370005002147</v>
      </c>
      <c r="O1069" s="426">
        <v>7370005002147</v>
      </c>
      <c r="P1069" s="431" t="s">
        <v>721</v>
      </c>
      <c r="Q1069" s="321" t="s">
        <v>658</v>
      </c>
      <c r="R1069" s="321" t="s">
        <v>658</v>
      </c>
      <c r="S1069" s="321" t="s">
        <v>658</v>
      </c>
      <c r="T1069" s="321" t="s">
        <v>658</v>
      </c>
      <c r="U1069" s="321" t="s">
        <v>658</v>
      </c>
      <c r="V1069" s="321" t="s">
        <v>658</v>
      </c>
      <c r="W1069" s="321" t="s">
        <v>658</v>
      </c>
      <c r="X1069" s="321" t="s">
        <v>658</v>
      </c>
      <c r="Y1069" s="322">
        <v>5</v>
      </c>
      <c r="Z1069" s="323">
        <v>5</v>
      </c>
      <c r="AA1069" s="323">
        <v>5</v>
      </c>
      <c r="AB1069" s="324">
        <v>5</v>
      </c>
      <c r="AC1069" s="332" t="s">
        <v>80</v>
      </c>
      <c r="AD1069" s="427"/>
      <c r="AE1069" s="427"/>
      <c r="AF1069" s="427"/>
      <c r="AG1069" s="427"/>
      <c r="AH1069" s="428" t="s">
        <v>681</v>
      </c>
      <c r="AI1069" s="429"/>
      <c r="AJ1069" s="429"/>
      <c r="AK1069" s="429"/>
      <c r="AL1069" s="329" t="s">
        <v>681</v>
      </c>
      <c r="AM1069" s="330"/>
      <c r="AN1069" s="330"/>
      <c r="AO1069" s="331"/>
      <c r="AP1069" s="325" t="s">
        <v>693</v>
      </c>
      <c r="AQ1069" s="325"/>
      <c r="AR1069" s="325"/>
      <c r="AS1069" s="325"/>
      <c r="AT1069" s="325"/>
      <c r="AU1069" s="325"/>
      <c r="AV1069" s="325"/>
      <c r="AW1069" s="325"/>
      <c r="AX1069" s="325"/>
    </row>
    <row r="1070" spans="1:50" ht="59.25" customHeight="1" x14ac:dyDescent="0.2">
      <c r="A1070" s="408">
        <v>2</v>
      </c>
      <c r="B1070" s="408">
        <v>1</v>
      </c>
      <c r="C1070" s="424" t="s">
        <v>672</v>
      </c>
      <c r="D1070" s="424" t="s">
        <v>672</v>
      </c>
      <c r="E1070" s="424" t="s">
        <v>672</v>
      </c>
      <c r="F1070" s="424" t="s">
        <v>672</v>
      </c>
      <c r="G1070" s="424" t="s">
        <v>672</v>
      </c>
      <c r="H1070" s="424" t="s">
        <v>672</v>
      </c>
      <c r="I1070" s="424" t="s">
        <v>672</v>
      </c>
      <c r="J1070" s="425">
        <v>5010005007398</v>
      </c>
      <c r="K1070" s="426"/>
      <c r="L1070" s="426"/>
      <c r="M1070" s="426"/>
      <c r="N1070" s="426"/>
      <c r="O1070" s="426"/>
      <c r="P1070" s="321" t="s">
        <v>669</v>
      </c>
      <c r="Q1070" s="321" t="s">
        <v>669</v>
      </c>
      <c r="R1070" s="321" t="s">
        <v>669</v>
      </c>
      <c r="S1070" s="321" t="s">
        <v>669</v>
      </c>
      <c r="T1070" s="321" t="s">
        <v>669</v>
      </c>
      <c r="U1070" s="321" t="s">
        <v>669</v>
      </c>
      <c r="V1070" s="321" t="s">
        <v>669</v>
      </c>
      <c r="W1070" s="321" t="s">
        <v>669</v>
      </c>
      <c r="X1070" s="321" t="s">
        <v>669</v>
      </c>
      <c r="Y1070" s="322">
        <v>1</v>
      </c>
      <c r="Z1070" s="323">
        <v>1</v>
      </c>
      <c r="AA1070" s="323">
        <v>1</v>
      </c>
      <c r="AB1070" s="324">
        <v>1</v>
      </c>
      <c r="AC1070" s="326" t="s">
        <v>696</v>
      </c>
      <c r="AD1070" s="326"/>
      <c r="AE1070" s="326"/>
      <c r="AF1070" s="326"/>
      <c r="AG1070" s="326"/>
      <c r="AH1070" s="327">
        <v>10</v>
      </c>
      <c r="AI1070" s="328"/>
      <c r="AJ1070" s="328"/>
      <c r="AK1070" s="328"/>
      <c r="AL1070" s="329" t="s">
        <v>681</v>
      </c>
      <c r="AM1070" s="330"/>
      <c r="AN1070" s="330"/>
      <c r="AO1070" s="331"/>
      <c r="AP1070" s="325" t="s">
        <v>693</v>
      </c>
      <c r="AQ1070" s="325"/>
      <c r="AR1070" s="325"/>
      <c r="AS1070" s="325"/>
      <c r="AT1070" s="325"/>
      <c r="AU1070" s="325"/>
      <c r="AV1070" s="325"/>
      <c r="AW1070" s="325"/>
      <c r="AX1070" s="325"/>
    </row>
    <row r="1071" spans="1:50" ht="59.25" customHeight="1" x14ac:dyDescent="0.2">
      <c r="A1071" s="408">
        <v>3</v>
      </c>
      <c r="B1071" s="408">
        <v>1</v>
      </c>
      <c r="C1071" s="430" t="s">
        <v>673</v>
      </c>
      <c r="D1071" s="424" t="s">
        <v>673</v>
      </c>
      <c r="E1071" s="424" t="s">
        <v>673</v>
      </c>
      <c r="F1071" s="424" t="s">
        <v>673</v>
      </c>
      <c r="G1071" s="424" t="s">
        <v>673</v>
      </c>
      <c r="H1071" s="424" t="s">
        <v>673</v>
      </c>
      <c r="I1071" s="424" t="s">
        <v>673</v>
      </c>
      <c r="J1071" s="425">
        <v>5200005002181</v>
      </c>
      <c r="K1071" s="426"/>
      <c r="L1071" s="426"/>
      <c r="M1071" s="426"/>
      <c r="N1071" s="426"/>
      <c r="O1071" s="426"/>
      <c r="P1071" s="431" t="s">
        <v>638</v>
      </c>
      <c r="Q1071" s="321" t="s">
        <v>638</v>
      </c>
      <c r="R1071" s="321" t="s">
        <v>638</v>
      </c>
      <c r="S1071" s="321" t="s">
        <v>638</v>
      </c>
      <c r="T1071" s="321" t="s">
        <v>638</v>
      </c>
      <c r="U1071" s="321" t="s">
        <v>638</v>
      </c>
      <c r="V1071" s="321" t="s">
        <v>638</v>
      </c>
      <c r="W1071" s="321" t="s">
        <v>638</v>
      </c>
      <c r="X1071" s="321" t="s">
        <v>638</v>
      </c>
      <c r="Y1071" s="322">
        <v>1</v>
      </c>
      <c r="Z1071" s="323">
        <v>1</v>
      </c>
      <c r="AA1071" s="323">
        <v>1</v>
      </c>
      <c r="AB1071" s="324">
        <v>1</v>
      </c>
      <c r="AC1071" s="332" t="s">
        <v>80</v>
      </c>
      <c r="AD1071" s="427"/>
      <c r="AE1071" s="427"/>
      <c r="AF1071" s="427"/>
      <c r="AG1071" s="427"/>
      <c r="AH1071" s="428" t="s">
        <v>681</v>
      </c>
      <c r="AI1071" s="429"/>
      <c r="AJ1071" s="429"/>
      <c r="AK1071" s="429"/>
      <c r="AL1071" s="329" t="s">
        <v>681</v>
      </c>
      <c r="AM1071" s="330"/>
      <c r="AN1071" s="330"/>
      <c r="AO1071" s="331"/>
      <c r="AP1071" s="325" t="s">
        <v>693</v>
      </c>
      <c r="AQ1071" s="325"/>
      <c r="AR1071" s="325"/>
      <c r="AS1071" s="325"/>
      <c r="AT1071" s="325"/>
      <c r="AU1071" s="325"/>
      <c r="AV1071" s="325"/>
      <c r="AW1071" s="325"/>
      <c r="AX1071" s="325"/>
    </row>
    <row r="1072" spans="1:50" ht="59.25" customHeight="1" x14ac:dyDescent="0.2">
      <c r="A1072" s="408">
        <v>4</v>
      </c>
      <c r="B1072" s="408">
        <v>1</v>
      </c>
      <c r="C1072" s="430" t="s">
        <v>649</v>
      </c>
      <c r="D1072" s="424" t="s">
        <v>649</v>
      </c>
      <c r="E1072" s="424" t="s">
        <v>649</v>
      </c>
      <c r="F1072" s="424" t="s">
        <v>649</v>
      </c>
      <c r="G1072" s="424" t="s">
        <v>649</v>
      </c>
      <c r="H1072" s="424" t="s">
        <v>649</v>
      </c>
      <c r="I1072" s="424" t="s">
        <v>649</v>
      </c>
      <c r="J1072" s="425">
        <v>2410005001280</v>
      </c>
      <c r="K1072" s="426"/>
      <c r="L1072" s="426"/>
      <c r="M1072" s="426"/>
      <c r="N1072" s="426"/>
      <c r="O1072" s="426"/>
      <c r="P1072" s="431" t="s">
        <v>646</v>
      </c>
      <c r="Q1072" s="321" t="s">
        <v>646</v>
      </c>
      <c r="R1072" s="321" t="s">
        <v>646</v>
      </c>
      <c r="S1072" s="321" t="s">
        <v>646</v>
      </c>
      <c r="T1072" s="321" t="s">
        <v>646</v>
      </c>
      <c r="U1072" s="321" t="s">
        <v>646</v>
      </c>
      <c r="V1072" s="321" t="s">
        <v>646</v>
      </c>
      <c r="W1072" s="321" t="s">
        <v>646</v>
      </c>
      <c r="X1072" s="321" t="s">
        <v>646</v>
      </c>
      <c r="Y1072" s="322">
        <v>1</v>
      </c>
      <c r="Z1072" s="323">
        <v>1</v>
      </c>
      <c r="AA1072" s="323">
        <v>1</v>
      </c>
      <c r="AB1072" s="324">
        <v>1</v>
      </c>
      <c r="AC1072" s="332" t="s">
        <v>80</v>
      </c>
      <c r="AD1072" s="427"/>
      <c r="AE1072" s="427"/>
      <c r="AF1072" s="427"/>
      <c r="AG1072" s="427"/>
      <c r="AH1072" s="428" t="s">
        <v>681</v>
      </c>
      <c r="AI1072" s="429"/>
      <c r="AJ1072" s="429"/>
      <c r="AK1072" s="429"/>
      <c r="AL1072" s="329" t="s">
        <v>681</v>
      </c>
      <c r="AM1072" s="330"/>
      <c r="AN1072" s="330"/>
      <c r="AO1072" s="331"/>
      <c r="AP1072" s="325" t="s">
        <v>693</v>
      </c>
      <c r="AQ1072" s="325"/>
      <c r="AR1072" s="325"/>
      <c r="AS1072" s="325"/>
      <c r="AT1072" s="325"/>
      <c r="AU1072" s="325"/>
      <c r="AV1072" s="325"/>
      <c r="AW1072" s="325"/>
      <c r="AX1072" s="325"/>
    </row>
    <row r="1073" spans="1:50" ht="59.25" customHeight="1" x14ac:dyDescent="0.2">
      <c r="A1073" s="408">
        <v>5</v>
      </c>
      <c r="B1073" s="408">
        <v>1</v>
      </c>
      <c r="C1073" s="430" t="s">
        <v>694</v>
      </c>
      <c r="D1073" s="424" t="s">
        <v>674</v>
      </c>
      <c r="E1073" s="424" t="s">
        <v>674</v>
      </c>
      <c r="F1073" s="424" t="s">
        <v>674</v>
      </c>
      <c r="G1073" s="424" t="s">
        <v>674</v>
      </c>
      <c r="H1073" s="424" t="s">
        <v>674</v>
      </c>
      <c r="I1073" s="424" t="s">
        <v>674</v>
      </c>
      <c r="J1073" s="425">
        <v>9090005001670</v>
      </c>
      <c r="K1073" s="426"/>
      <c r="L1073" s="426"/>
      <c r="M1073" s="426"/>
      <c r="N1073" s="426"/>
      <c r="O1073" s="426"/>
      <c r="P1073" s="321" t="s">
        <v>670</v>
      </c>
      <c r="Q1073" s="321" t="s">
        <v>670</v>
      </c>
      <c r="R1073" s="321" t="s">
        <v>670</v>
      </c>
      <c r="S1073" s="321" t="s">
        <v>670</v>
      </c>
      <c r="T1073" s="321" t="s">
        <v>670</v>
      </c>
      <c r="U1073" s="321" t="s">
        <v>670</v>
      </c>
      <c r="V1073" s="321" t="s">
        <v>670</v>
      </c>
      <c r="W1073" s="321" t="s">
        <v>670</v>
      </c>
      <c r="X1073" s="321" t="s">
        <v>670</v>
      </c>
      <c r="Y1073" s="322">
        <v>1</v>
      </c>
      <c r="Z1073" s="323">
        <v>1</v>
      </c>
      <c r="AA1073" s="323">
        <v>1</v>
      </c>
      <c r="AB1073" s="324">
        <v>1</v>
      </c>
      <c r="AC1073" s="326" t="s">
        <v>696</v>
      </c>
      <c r="AD1073" s="326"/>
      <c r="AE1073" s="326"/>
      <c r="AF1073" s="326"/>
      <c r="AG1073" s="326"/>
      <c r="AH1073" s="327">
        <v>10</v>
      </c>
      <c r="AI1073" s="328"/>
      <c r="AJ1073" s="328"/>
      <c r="AK1073" s="328"/>
      <c r="AL1073" s="329" t="s">
        <v>681</v>
      </c>
      <c r="AM1073" s="330"/>
      <c r="AN1073" s="330"/>
      <c r="AO1073" s="331"/>
      <c r="AP1073" s="325" t="s">
        <v>693</v>
      </c>
      <c r="AQ1073" s="325"/>
      <c r="AR1073" s="325"/>
      <c r="AS1073" s="325"/>
      <c r="AT1073" s="325"/>
      <c r="AU1073" s="325"/>
      <c r="AV1073" s="325"/>
      <c r="AW1073" s="325"/>
      <c r="AX1073" s="325"/>
    </row>
    <row r="1074" spans="1:50" ht="59.25" customHeight="1" x14ac:dyDescent="0.2">
      <c r="A1074" s="408">
        <v>6</v>
      </c>
      <c r="B1074" s="408">
        <v>1</v>
      </c>
      <c r="C1074" s="430" t="s">
        <v>695</v>
      </c>
      <c r="D1074" s="424" t="s">
        <v>675</v>
      </c>
      <c r="E1074" s="424" t="s">
        <v>675</v>
      </c>
      <c r="F1074" s="424" t="s">
        <v>675</v>
      </c>
      <c r="G1074" s="424" t="s">
        <v>675</v>
      </c>
      <c r="H1074" s="424" t="s">
        <v>675</v>
      </c>
      <c r="I1074" s="424" t="s">
        <v>675</v>
      </c>
      <c r="J1074" s="425">
        <v>1300005002712</v>
      </c>
      <c r="K1074" s="426"/>
      <c r="L1074" s="426"/>
      <c r="M1074" s="426"/>
      <c r="N1074" s="426"/>
      <c r="O1074" s="426"/>
      <c r="P1074" s="321" t="s">
        <v>671</v>
      </c>
      <c r="Q1074" s="321" t="s">
        <v>671</v>
      </c>
      <c r="R1074" s="321" t="s">
        <v>671</v>
      </c>
      <c r="S1074" s="321" t="s">
        <v>671</v>
      </c>
      <c r="T1074" s="321" t="s">
        <v>671</v>
      </c>
      <c r="U1074" s="321" t="s">
        <v>671</v>
      </c>
      <c r="V1074" s="321" t="s">
        <v>671</v>
      </c>
      <c r="W1074" s="321" t="s">
        <v>671</v>
      </c>
      <c r="X1074" s="321" t="s">
        <v>671</v>
      </c>
      <c r="Y1074" s="322">
        <v>1</v>
      </c>
      <c r="Z1074" s="323">
        <v>1</v>
      </c>
      <c r="AA1074" s="323">
        <v>1</v>
      </c>
      <c r="AB1074" s="324">
        <v>1</v>
      </c>
      <c r="AC1074" s="326" t="s">
        <v>696</v>
      </c>
      <c r="AD1074" s="326"/>
      <c r="AE1074" s="326"/>
      <c r="AF1074" s="326"/>
      <c r="AG1074" s="326"/>
      <c r="AH1074" s="327">
        <v>10</v>
      </c>
      <c r="AI1074" s="328"/>
      <c r="AJ1074" s="328"/>
      <c r="AK1074" s="328"/>
      <c r="AL1074" s="329" t="s">
        <v>681</v>
      </c>
      <c r="AM1074" s="330"/>
      <c r="AN1074" s="330"/>
      <c r="AO1074" s="331"/>
      <c r="AP1074" s="325" t="s">
        <v>693</v>
      </c>
      <c r="AQ1074" s="325"/>
      <c r="AR1074" s="325"/>
      <c r="AS1074" s="325"/>
      <c r="AT1074" s="325"/>
      <c r="AU1074" s="325"/>
      <c r="AV1074" s="325"/>
      <c r="AW1074" s="325"/>
      <c r="AX1074" s="325"/>
    </row>
    <row r="1075" spans="1:50" ht="59.25" customHeight="1" x14ac:dyDescent="0.2">
      <c r="A1075" s="408">
        <v>7</v>
      </c>
      <c r="B1075" s="408">
        <v>1</v>
      </c>
      <c r="C1075" s="424" t="s">
        <v>655</v>
      </c>
      <c r="D1075" s="424" t="s">
        <v>655</v>
      </c>
      <c r="E1075" s="424" t="s">
        <v>655</v>
      </c>
      <c r="F1075" s="424" t="s">
        <v>655</v>
      </c>
      <c r="G1075" s="424" t="s">
        <v>655</v>
      </c>
      <c r="H1075" s="424" t="s">
        <v>655</v>
      </c>
      <c r="I1075" s="424" t="s">
        <v>655</v>
      </c>
      <c r="J1075" s="425">
        <v>3130005005532</v>
      </c>
      <c r="K1075" s="426">
        <v>3130005005532</v>
      </c>
      <c r="L1075" s="426">
        <v>3130005005532</v>
      </c>
      <c r="M1075" s="426">
        <v>3130005005532</v>
      </c>
      <c r="N1075" s="426">
        <v>3130005005532</v>
      </c>
      <c r="O1075" s="426">
        <v>3130005005532</v>
      </c>
      <c r="P1075" s="321" t="s">
        <v>634</v>
      </c>
      <c r="Q1075" s="321" t="s">
        <v>634</v>
      </c>
      <c r="R1075" s="321" t="s">
        <v>634</v>
      </c>
      <c r="S1075" s="321" t="s">
        <v>634</v>
      </c>
      <c r="T1075" s="321" t="s">
        <v>634</v>
      </c>
      <c r="U1075" s="321" t="s">
        <v>634</v>
      </c>
      <c r="V1075" s="321" t="s">
        <v>634</v>
      </c>
      <c r="W1075" s="321" t="s">
        <v>634</v>
      </c>
      <c r="X1075" s="321" t="s">
        <v>634</v>
      </c>
      <c r="Y1075" s="322">
        <v>0.4</v>
      </c>
      <c r="Z1075" s="323">
        <v>0.4</v>
      </c>
      <c r="AA1075" s="323">
        <v>0.4</v>
      </c>
      <c r="AB1075" s="324">
        <v>0.4</v>
      </c>
      <c r="AC1075" s="332" t="s">
        <v>80</v>
      </c>
      <c r="AD1075" s="427"/>
      <c r="AE1075" s="427"/>
      <c r="AF1075" s="427"/>
      <c r="AG1075" s="427"/>
      <c r="AH1075" s="428" t="s">
        <v>681</v>
      </c>
      <c r="AI1075" s="429"/>
      <c r="AJ1075" s="429"/>
      <c r="AK1075" s="429"/>
      <c r="AL1075" s="329" t="s">
        <v>681</v>
      </c>
      <c r="AM1075" s="330"/>
      <c r="AN1075" s="330"/>
      <c r="AO1075" s="331"/>
      <c r="AP1075" s="325" t="s">
        <v>693</v>
      </c>
      <c r="AQ1075" s="325"/>
      <c r="AR1075" s="325"/>
      <c r="AS1075" s="325"/>
      <c r="AT1075" s="325"/>
      <c r="AU1075" s="325"/>
      <c r="AV1075" s="325"/>
      <c r="AW1075" s="325"/>
      <c r="AX1075" s="325"/>
    </row>
    <row r="1076" spans="1:50" ht="59.25" customHeight="1" x14ac:dyDescent="0.2">
      <c r="A1076" s="408">
        <v>8</v>
      </c>
      <c r="B1076" s="408">
        <v>1</v>
      </c>
      <c r="C1076" s="424" t="s">
        <v>676</v>
      </c>
      <c r="D1076" s="424" t="s">
        <v>676</v>
      </c>
      <c r="E1076" s="424" t="s">
        <v>676</v>
      </c>
      <c r="F1076" s="424" t="s">
        <v>676</v>
      </c>
      <c r="G1076" s="424" t="s">
        <v>676</v>
      </c>
      <c r="H1076" s="424" t="s">
        <v>676</v>
      </c>
      <c r="I1076" s="424" t="s">
        <v>676</v>
      </c>
      <c r="J1076" s="425">
        <v>6430005004014</v>
      </c>
      <c r="K1076" s="426"/>
      <c r="L1076" s="426"/>
      <c r="M1076" s="426"/>
      <c r="N1076" s="426"/>
      <c r="O1076" s="426"/>
      <c r="P1076" s="321" t="s">
        <v>647</v>
      </c>
      <c r="Q1076" s="321" t="s">
        <v>647</v>
      </c>
      <c r="R1076" s="321" t="s">
        <v>647</v>
      </c>
      <c r="S1076" s="321" t="s">
        <v>647</v>
      </c>
      <c r="T1076" s="321" t="s">
        <v>647</v>
      </c>
      <c r="U1076" s="321" t="s">
        <v>647</v>
      </c>
      <c r="V1076" s="321" t="s">
        <v>647</v>
      </c>
      <c r="W1076" s="321" t="s">
        <v>647</v>
      </c>
      <c r="X1076" s="321" t="s">
        <v>647</v>
      </c>
      <c r="Y1076" s="322">
        <v>0.3</v>
      </c>
      <c r="Z1076" s="323">
        <v>0.3</v>
      </c>
      <c r="AA1076" s="323">
        <v>0.3</v>
      </c>
      <c r="AB1076" s="324">
        <v>0.3</v>
      </c>
      <c r="AC1076" s="332" t="s">
        <v>80</v>
      </c>
      <c r="AD1076" s="427"/>
      <c r="AE1076" s="427"/>
      <c r="AF1076" s="427"/>
      <c r="AG1076" s="427"/>
      <c r="AH1076" s="428" t="s">
        <v>681</v>
      </c>
      <c r="AI1076" s="429"/>
      <c r="AJ1076" s="429"/>
      <c r="AK1076" s="429"/>
      <c r="AL1076" s="329" t="s">
        <v>681</v>
      </c>
      <c r="AM1076" s="330"/>
      <c r="AN1076" s="330"/>
      <c r="AO1076" s="331"/>
      <c r="AP1076" s="325" t="s">
        <v>693</v>
      </c>
      <c r="AQ1076" s="325"/>
      <c r="AR1076" s="325"/>
      <c r="AS1076" s="325"/>
      <c r="AT1076" s="325"/>
      <c r="AU1076" s="325"/>
      <c r="AV1076" s="325"/>
      <c r="AW1076" s="325"/>
      <c r="AX1076" s="325"/>
    </row>
    <row r="1077" spans="1:50" ht="59.25" customHeight="1" x14ac:dyDescent="0.2">
      <c r="A1077" s="408">
        <v>9</v>
      </c>
      <c r="B1077" s="408">
        <v>1</v>
      </c>
      <c r="C1077" s="424" t="s">
        <v>677</v>
      </c>
      <c r="D1077" s="424" t="s">
        <v>677</v>
      </c>
      <c r="E1077" s="424" t="s">
        <v>677</v>
      </c>
      <c r="F1077" s="424" t="s">
        <v>677</v>
      </c>
      <c r="G1077" s="424" t="s">
        <v>677</v>
      </c>
      <c r="H1077" s="424" t="s">
        <v>677</v>
      </c>
      <c r="I1077" s="424" t="s">
        <v>677</v>
      </c>
      <c r="J1077" s="425">
        <v>9013205001282</v>
      </c>
      <c r="K1077" s="426"/>
      <c r="L1077" s="426"/>
      <c r="M1077" s="426"/>
      <c r="N1077" s="426"/>
      <c r="O1077" s="426"/>
      <c r="P1077" s="321" t="s">
        <v>647</v>
      </c>
      <c r="Q1077" s="321" t="s">
        <v>647</v>
      </c>
      <c r="R1077" s="321" t="s">
        <v>647</v>
      </c>
      <c r="S1077" s="321" t="s">
        <v>647</v>
      </c>
      <c r="T1077" s="321" t="s">
        <v>647</v>
      </c>
      <c r="U1077" s="321" t="s">
        <v>647</v>
      </c>
      <c r="V1077" s="321" t="s">
        <v>647</v>
      </c>
      <c r="W1077" s="321" t="s">
        <v>647</v>
      </c>
      <c r="X1077" s="321" t="s">
        <v>647</v>
      </c>
      <c r="Y1077" s="322">
        <v>0.3</v>
      </c>
      <c r="Z1077" s="323">
        <v>0.3</v>
      </c>
      <c r="AA1077" s="323">
        <v>0.3</v>
      </c>
      <c r="AB1077" s="324">
        <v>0.3</v>
      </c>
      <c r="AC1077" s="332" t="s">
        <v>80</v>
      </c>
      <c r="AD1077" s="427"/>
      <c r="AE1077" s="427"/>
      <c r="AF1077" s="427"/>
      <c r="AG1077" s="427"/>
      <c r="AH1077" s="428" t="s">
        <v>681</v>
      </c>
      <c r="AI1077" s="429"/>
      <c r="AJ1077" s="429"/>
      <c r="AK1077" s="429"/>
      <c r="AL1077" s="329" t="s">
        <v>681</v>
      </c>
      <c r="AM1077" s="330"/>
      <c r="AN1077" s="330"/>
      <c r="AO1077" s="331"/>
      <c r="AP1077" s="325" t="s">
        <v>693</v>
      </c>
      <c r="AQ1077" s="325"/>
      <c r="AR1077" s="325"/>
      <c r="AS1077" s="325"/>
      <c r="AT1077" s="325"/>
      <c r="AU1077" s="325"/>
      <c r="AV1077" s="325"/>
      <c r="AW1077" s="325"/>
      <c r="AX1077" s="325"/>
    </row>
    <row r="1078" spans="1:50" ht="59.25" customHeight="1" x14ac:dyDescent="0.2">
      <c r="A1078" s="408">
        <v>10</v>
      </c>
      <c r="B1078" s="408">
        <v>1</v>
      </c>
      <c r="C1078" s="424" t="s">
        <v>672</v>
      </c>
      <c r="D1078" s="424" t="s">
        <v>672</v>
      </c>
      <c r="E1078" s="424" t="s">
        <v>672</v>
      </c>
      <c r="F1078" s="424" t="s">
        <v>672</v>
      </c>
      <c r="G1078" s="424" t="s">
        <v>672</v>
      </c>
      <c r="H1078" s="424" t="s">
        <v>672</v>
      </c>
      <c r="I1078" s="424" t="s">
        <v>672</v>
      </c>
      <c r="J1078" s="425">
        <v>5010005007398</v>
      </c>
      <c r="K1078" s="426"/>
      <c r="L1078" s="426"/>
      <c r="M1078" s="426"/>
      <c r="N1078" s="426"/>
      <c r="O1078" s="426"/>
      <c r="P1078" s="321" t="s">
        <v>646</v>
      </c>
      <c r="Q1078" s="321" t="s">
        <v>646</v>
      </c>
      <c r="R1078" s="321" t="s">
        <v>646</v>
      </c>
      <c r="S1078" s="321" t="s">
        <v>646</v>
      </c>
      <c r="T1078" s="321" t="s">
        <v>646</v>
      </c>
      <c r="U1078" s="321" t="s">
        <v>646</v>
      </c>
      <c r="V1078" s="321" t="s">
        <v>646</v>
      </c>
      <c r="W1078" s="321" t="s">
        <v>646</v>
      </c>
      <c r="X1078" s="321" t="s">
        <v>646</v>
      </c>
      <c r="Y1078" s="322">
        <v>0.1</v>
      </c>
      <c r="Z1078" s="323">
        <v>0.1</v>
      </c>
      <c r="AA1078" s="323">
        <v>0.1</v>
      </c>
      <c r="AB1078" s="324">
        <v>0.1</v>
      </c>
      <c r="AC1078" s="332" t="s">
        <v>80</v>
      </c>
      <c r="AD1078" s="427"/>
      <c r="AE1078" s="427"/>
      <c r="AF1078" s="427"/>
      <c r="AG1078" s="427"/>
      <c r="AH1078" s="428" t="s">
        <v>681</v>
      </c>
      <c r="AI1078" s="429"/>
      <c r="AJ1078" s="429"/>
      <c r="AK1078" s="429"/>
      <c r="AL1078" s="329" t="s">
        <v>681</v>
      </c>
      <c r="AM1078" s="330"/>
      <c r="AN1078" s="330"/>
      <c r="AO1078" s="331"/>
      <c r="AP1078" s="325" t="s">
        <v>693</v>
      </c>
      <c r="AQ1078" s="325"/>
      <c r="AR1078" s="325"/>
      <c r="AS1078" s="325"/>
      <c r="AT1078" s="325"/>
      <c r="AU1078" s="325"/>
      <c r="AV1078" s="325"/>
      <c r="AW1078" s="325"/>
      <c r="AX1078" s="325"/>
    </row>
    <row r="1079" spans="1:50" ht="59.25" customHeight="1" x14ac:dyDescent="0.2">
      <c r="A1079" s="408">
        <v>11</v>
      </c>
      <c r="B1079" s="408">
        <v>1</v>
      </c>
      <c r="C1079" s="424" t="s">
        <v>654</v>
      </c>
      <c r="D1079" s="424" t="s">
        <v>654</v>
      </c>
      <c r="E1079" s="424" t="s">
        <v>654</v>
      </c>
      <c r="F1079" s="424" t="s">
        <v>654</v>
      </c>
      <c r="G1079" s="424" t="s">
        <v>654</v>
      </c>
      <c r="H1079" s="424" t="s">
        <v>654</v>
      </c>
      <c r="I1079" s="424" t="s">
        <v>654</v>
      </c>
      <c r="J1079" s="425">
        <v>3180005006071</v>
      </c>
      <c r="K1079" s="426"/>
      <c r="L1079" s="426"/>
      <c r="M1079" s="426"/>
      <c r="N1079" s="426"/>
      <c r="O1079" s="426"/>
      <c r="P1079" s="321" t="s">
        <v>669</v>
      </c>
      <c r="Q1079" s="321" t="s">
        <v>669</v>
      </c>
      <c r="R1079" s="321" t="s">
        <v>669</v>
      </c>
      <c r="S1079" s="321" t="s">
        <v>669</v>
      </c>
      <c r="T1079" s="321" t="s">
        <v>669</v>
      </c>
      <c r="U1079" s="321" t="s">
        <v>669</v>
      </c>
      <c r="V1079" s="321" t="s">
        <v>669</v>
      </c>
      <c r="W1079" s="321" t="s">
        <v>669</v>
      </c>
      <c r="X1079" s="321" t="s">
        <v>669</v>
      </c>
      <c r="Y1079" s="322">
        <v>0</v>
      </c>
      <c r="Z1079" s="323">
        <v>0</v>
      </c>
      <c r="AA1079" s="323">
        <v>0</v>
      </c>
      <c r="AB1079" s="324">
        <v>0</v>
      </c>
      <c r="AC1079" s="326" t="s">
        <v>696</v>
      </c>
      <c r="AD1079" s="326"/>
      <c r="AE1079" s="326"/>
      <c r="AF1079" s="326"/>
      <c r="AG1079" s="326"/>
      <c r="AH1079" s="327">
        <v>10</v>
      </c>
      <c r="AI1079" s="328"/>
      <c r="AJ1079" s="328"/>
      <c r="AK1079" s="328"/>
      <c r="AL1079" s="329" t="s">
        <v>681</v>
      </c>
      <c r="AM1079" s="330"/>
      <c r="AN1079" s="330"/>
      <c r="AO1079" s="331"/>
      <c r="AP1079" s="325" t="s">
        <v>693</v>
      </c>
      <c r="AQ1079" s="325"/>
      <c r="AR1079" s="325"/>
      <c r="AS1079" s="325"/>
      <c r="AT1079" s="325"/>
      <c r="AU1079" s="325"/>
      <c r="AV1079" s="325"/>
      <c r="AW1079" s="325"/>
      <c r="AX1079" s="325"/>
    </row>
    <row r="1080" spans="1:50" ht="30" hidden="1" customHeight="1" x14ac:dyDescent="0.2">
      <c r="A1080" s="408">
        <v>12</v>
      </c>
      <c r="B1080" s="408">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19" t="s">
        <v>327</v>
      </c>
      <c r="B1099" s="920"/>
      <c r="C1099" s="920"/>
      <c r="D1099" s="920"/>
      <c r="E1099" s="920"/>
      <c r="F1099" s="920"/>
      <c r="G1099" s="920"/>
      <c r="H1099" s="920"/>
      <c r="I1099" s="920"/>
      <c r="J1099" s="920"/>
      <c r="K1099" s="920"/>
      <c r="L1099" s="920"/>
      <c r="M1099" s="920"/>
      <c r="N1099" s="920"/>
      <c r="O1099" s="920"/>
      <c r="P1099" s="920"/>
      <c r="Q1099" s="920"/>
      <c r="R1099" s="920"/>
      <c r="S1099" s="920"/>
      <c r="T1099" s="920"/>
      <c r="U1099" s="920"/>
      <c r="V1099" s="920"/>
      <c r="W1099" s="920"/>
      <c r="X1099" s="920"/>
      <c r="Y1099" s="920"/>
      <c r="Z1099" s="920"/>
      <c r="AA1099" s="920"/>
      <c r="AB1099" s="920"/>
      <c r="AC1099" s="920"/>
      <c r="AD1099" s="920"/>
      <c r="AE1099" s="920"/>
      <c r="AF1099" s="920"/>
      <c r="AG1099" s="920"/>
      <c r="AH1099" s="920"/>
      <c r="AI1099" s="920"/>
      <c r="AJ1099" s="920"/>
      <c r="AK1099" s="921"/>
      <c r="AL1099" s="989" t="s">
        <v>342</v>
      </c>
      <c r="AM1099" s="990"/>
      <c r="AN1099" s="99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265</v>
      </c>
      <c r="D1102" s="922"/>
      <c r="E1102" s="281" t="s">
        <v>264</v>
      </c>
      <c r="F1102" s="922"/>
      <c r="G1102" s="922"/>
      <c r="H1102" s="922"/>
      <c r="I1102" s="922"/>
      <c r="J1102" s="281" t="s">
        <v>298</v>
      </c>
      <c r="K1102" s="281"/>
      <c r="L1102" s="281"/>
      <c r="M1102" s="281"/>
      <c r="N1102" s="281"/>
      <c r="O1102" s="281"/>
      <c r="P1102" s="348" t="s">
        <v>27</v>
      </c>
      <c r="Q1102" s="348"/>
      <c r="R1102" s="348"/>
      <c r="S1102" s="348"/>
      <c r="T1102" s="348"/>
      <c r="U1102" s="348"/>
      <c r="V1102" s="348"/>
      <c r="W1102" s="348"/>
      <c r="X1102" s="348"/>
      <c r="Y1102" s="281" t="s">
        <v>300</v>
      </c>
      <c r="Z1102" s="922"/>
      <c r="AA1102" s="922"/>
      <c r="AB1102" s="922"/>
      <c r="AC1102" s="281" t="s">
        <v>247</v>
      </c>
      <c r="AD1102" s="281"/>
      <c r="AE1102" s="281"/>
      <c r="AF1102" s="281"/>
      <c r="AG1102" s="281"/>
      <c r="AH1102" s="348" t="s">
        <v>260</v>
      </c>
      <c r="AI1102" s="349"/>
      <c r="AJ1102" s="349"/>
      <c r="AK1102" s="349"/>
      <c r="AL1102" s="349" t="s">
        <v>21</v>
      </c>
      <c r="AM1102" s="349"/>
      <c r="AN1102" s="349"/>
      <c r="AO1102" s="925"/>
      <c r="AP1102" s="433" t="s">
        <v>328</v>
      </c>
      <c r="AQ1102" s="433"/>
      <c r="AR1102" s="433"/>
      <c r="AS1102" s="433"/>
      <c r="AT1102" s="433"/>
      <c r="AU1102" s="433"/>
      <c r="AV1102" s="433"/>
      <c r="AW1102" s="433"/>
      <c r="AX1102" s="433"/>
    </row>
    <row r="1103" spans="1:50" ht="30" hidden="1" customHeight="1" x14ac:dyDescent="0.2">
      <c r="A1103" s="408">
        <v>1</v>
      </c>
      <c r="B1103" s="408">
        <v>1</v>
      </c>
      <c r="C1103" s="924"/>
      <c r="D1103" s="924"/>
      <c r="E1103" s="923"/>
      <c r="F1103" s="923"/>
      <c r="G1103" s="923"/>
      <c r="H1103" s="923"/>
      <c r="I1103" s="923"/>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24"/>
      <c r="D1104" s="924"/>
      <c r="E1104" s="923"/>
      <c r="F1104" s="923"/>
      <c r="G1104" s="923"/>
      <c r="H1104" s="923"/>
      <c r="I1104" s="923"/>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24"/>
      <c r="D1105" s="924"/>
      <c r="E1105" s="923"/>
      <c r="F1105" s="923"/>
      <c r="G1105" s="923"/>
      <c r="H1105" s="923"/>
      <c r="I1105" s="923"/>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24"/>
      <c r="D1106" s="924"/>
      <c r="E1106" s="923"/>
      <c r="F1106" s="923"/>
      <c r="G1106" s="923"/>
      <c r="H1106" s="923"/>
      <c r="I1106" s="923"/>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24"/>
      <c r="D1107" s="924"/>
      <c r="E1107" s="923"/>
      <c r="F1107" s="923"/>
      <c r="G1107" s="923"/>
      <c r="H1107" s="923"/>
      <c r="I1107" s="923"/>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24"/>
      <c r="D1108" s="924"/>
      <c r="E1108" s="923"/>
      <c r="F1108" s="923"/>
      <c r="G1108" s="923"/>
      <c r="H1108" s="923"/>
      <c r="I1108" s="923"/>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24"/>
      <c r="D1109" s="924"/>
      <c r="E1109" s="923"/>
      <c r="F1109" s="923"/>
      <c r="G1109" s="923"/>
      <c r="H1109" s="923"/>
      <c r="I1109" s="923"/>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24"/>
      <c r="D1110" s="924"/>
      <c r="E1110" s="923"/>
      <c r="F1110" s="923"/>
      <c r="G1110" s="923"/>
      <c r="H1110" s="923"/>
      <c r="I1110" s="923"/>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24"/>
      <c r="D1111" s="924"/>
      <c r="E1111" s="923"/>
      <c r="F1111" s="923"/>
      <c r="G1111" s="923"/>
      <c r="H1111" s="923"/>
      <c r="I1111" s="923"/>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24"/>
      <c r="D1112" s="924"/>
      <c r="E1112" s="923"/>
      <c r="F1112" s="923"/>
      <c r="G1112" s="923"/>
      <c r="H1112" s="923"/>
      <c r="I1112" s="923"/>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24"/>
      <c r="D1113" s="924"/>
      <c r="E1113" s="923"/>
      <c r="F1113" s="923"/>
      <c r="G1113" s="923"/>
      <c r="H1113" s="923"/>
      <c r="I1113" s="923"/>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24"/>
      <c r="D1114" s="924"/>
      <c r="E1114" s="923"/>
      <c r="F1114" s="923"/>
      <c r="G1114" s="923"/>
      <c r="H1114" s="923"/>
      <c r="I1114" s="923"/>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24"/>
      <c r="D1115" s="924"/>
      <c r="E1115" s="923"/>
      <c r="F1115" s="923"/>
      <c r="G1115" s="923"/>
      <c r="H1115" s="923"/>
      <c r="I1115" s="923"/>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24"/>
      <c r="D1116" s="924"/>
      <c r="E1116" s="923"/>
      <c r="F1116" s="923"/>
      <c r="G1116" s="923"/>
      <c r="H1116" s="923"/>
      <c r="I1116" s="923"/>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24"/>
      <c r="D1117" s="924"/>
      <c r="E1117" s="923"/>
      <c r="F1117" s="923"/>
      <c r="G1117" s="923"/>
      <c r="H1117" s="923"/>
      <c r="I1117" s="923"/>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24"/>
      <c r="D1118" s="924"/>
      <c r="E1118" s="923"/>
      <c r="F1118" s="923"/>
      <c r="G1118" s="923"/>
      <c r="H1118" s="923"/>
      <c r="I1118" s="923"/>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24"/>
      <c r="D1119" s="924"/>
      <c r="E1119" s="923"/>
      <c r="F1119" s="923"/>
      <c r="G1119" s="923"/>
      <c r="H1119" s="923"/>
      <c r="I1119" s="923"/>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24"/>
      <c r="D1120" s="924"/>
      <c r="E1120" s="265"/>
      <c r="F1120" s="923"/>
      <c r="G1120" s="923"/>
      <c r="H1120" s="923"/>
      <c r="I1120" s="923"/>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24"/>
      <c r="D1121" s="924"/>
      <c r="E1121" s="923"/>
      <c r="F1121" s="923"/>
      <c r="G1121" s="923"/>
      <c r="H1121" s="923"/>
      <c r="I1121" s="923"/>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24"/>
      <c r="D1122" s="924"/>
      <c r="E1122" s="923"/>
      <c r="F1122" s="923"/>
      <c r="G1122" s="923"/>
      <c r="H1122" s="923"/>
      <c r="I1122" s="923"/>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24"/>
      <c r="D1123" s="924"/>
      <c r="E1123" s="923"/>
      <c r="F1123" s="923"/>
      <c r="G1123" s="923"/>
      <c r="H1123" s="923"/>
      <c r="I1123" s="923"/>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24"/>
      <c r="D1124" s="924"/>
      <c r="E1124" s="923"/>
      <c r="F1124" s="923"/>
      <c r="G1124" s="923"/>
      <c r="H1124" s="923"/>
      <c r="I1124" s="923"/>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24"/>
      <c r="D1125" s="924"/>
      <c r="E1125" s="923"/>
      <c r="F1125" s="923"/>
      <c r="G1125" s="923"/>
      <c r="H1125" s="923"/>
      <c r="I1125" s="923"/>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24"/>
      <c r="D1126" s="924"/>
      <c r="E1126" s="923"/>
      <c r="F1126" s="923"/>
      <c r="G1126" s="923"/>
      <c r="H1126" s="923"/>
      <c r="I1126" s="923"/>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24"/>
      <c r="D1127" s="924"/>
      <c r="E1127" s="923"/>
      <c r="F1127" s="923"/>
      <c r="G1127" s="923"/>
      <c r="H1127" s="923"/>
      <c r="I1127" s="923"/>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24"/>
      <c r="D1128" s="924"/>
      <c r="E1128" s="923"/>
      <c r="F1128" s="923"/>
      <c r="G1128" s="923"/>
      <c r="H1128" s="923"/>
      <c r="I1128" s="923"/>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24"/>
      <c r="D1129" s="924"/>
      <c r="E1129" s="923"/>
      <c r="F1129" s="923"/>
      <c r="G1129" s="923"/>
      <c r="H1129" s="923"/>
      <c r="I1129" s="923"/>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24"/>
      <c r="D1130" s="924"/>
      <c r="E1130" s="923"/>
      <c r="F1130" s="923"/>
      <c r="G1130" s="923"/>
      <c r="H1130" s="923"/>
      <c r="I1130" s="923"/>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24"/>
      <c r="D1131" s="924"/>
      <c r="E1131" s="923"/>
      <c r="F1131" s="923"/>
      <c r="G1131" s="923"/>
      <c r="H1131" s="923"/>
      <c r="I1131" s="923"/>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24"/>
      <c r="D1132" s="924"/>
      <c r="E1132" s="923"/>
      <c r="F1132" s="923"/>
      <c r="G1132" s="923"/>
      <c r="H1132" s="923"/>
      <c r="I1132" s="923"/>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3053" priority="14299">
      <formula>IF(RIGHT(TEXT(P14,"0.#"),1)=".",FALSE,TRUE)</formula>
    </cfRule>
    <cfRule type="expression" dxfId="3052" priority="14300">
      <formula>IF(RIGHT(TEXT(P14,"0.#"),1)=".",TRUE,FALSE)</formula>
    </cfRule>
  </conditionalFormatting>
  <conditionalFormatting sqref="AE32">
    <cfRule type="expression" dxfId="3051" priority="14289">
      <formula>IF(RIGHT(TEXT(AE32,"0.#"),1)=".",FALSE,TRUE)</formula>
    </cfRule>
    <cfRule type="expression" dxfId="3050" priority="14290">
      <formula>IF(RIGHT(TEXT(AE32,"0.#"),1)=".",TRUE,FALSE)</formula>
    </cfRule>
  </conditionalFormatting>
  <conditionalFormatting sqref="P18:AX18">
    <cfRule type="expression" dxfId="3049" priority="14175">
      <formula>IF(RIGHT(TEXT(P18,"0.#"),1)=".",FALSE,TRUE)</formula>
    </cfRule>
    <cfRule type="expression" dxfId="3048" priority="14176">
      <formula>IF(RIGHT(TEXT(P18,"0.#"),1)=".",TRUE,FALSE)</formula>
    </cfRule>
  </conditionalFormatting>
  <conditionalFormatting sqref="Y783">
    <cfRule type="expression" dxfId="3047" priority="14171">
      <formula>IF(RIGHT(TEXT(Y783,"0.#"),1)=".",FALSE,TRUE)</formula>
    </cfRule>
    <cfRule type="expression" dxfId="3046" priority="14172">
      <formula>IF(RIGHT(TEXT(Y783,"0.#"),1)=".",TRUE,FALSE)</formula>
    </cfRule>
  </conditionalFormatting>
  <conditionalFormatting sqref="Y792">
    <cfRule type="expression" dxfId="3045" priority="14167">
      <formula>IF(RIGHT(TEXT(Y792,"0.#"),1)=".",FALSE,TRUE)</formula>
    </cfRule>
    <cfRule type="expression" dxfId="3044" priority="14168">
      <formula>IF(RIGHT(TEXT(Y792,"0.#"),1)=".",TRUE,FALSE)</formula>
    </cfRule>
  </conditionalFormatting>
  <conditionalFormatting sqref="Y823:Y830 Y821 Y808 Y795 Y799:Y804 Y815:Y817">
    <cfRule type="expression" dxfId="3043" priority="13949">
      <formula>IF(RIGHT(TEXT(Y795,"0.#"),1)=".",FALSE,TRUE)</formula>
    </cfRule>
    <cfRule type="expression" dxfId="3042" priority="13950">
      <formula>IF(RIGHT(TEXT(Y795,"0.#"),1)=".",TRUE,FALSE)</formula>
    </cfRule>
  </conditionalFormatting>
  <conditionalFormatting sqref="P15:AJ15 P13:AX13 P16:AC17 AR15:AX15">
    <cfRule type="expression" dxfId="3041" priority="13997">
      <formula>IF(RIGHT(TEXT(P13,"0.#"),1)=".",FALSE,TRUE)</formula>
    </cfRule>
    <cfRule type="expression" dxfId="3040" priority="13998">
      <formula>IF(RIGHT(TEXT(P13,"0.#"),1)=".",TRUE,FALSE)</formula>
    </cfRule>
  </conditionalFormatting>
  <conditionalFormatting sqref="P19:AJ19">
    <cfRule type="expression" dxfId="3039" priority="13995">
      <formula>IF(RIGHT(TEXT(P19,"0.#"),1)=".",FALSE,TRUE)</formula>
    </cfRule>
    <cfRule type="expression" dxfId="3038" priority="13996">
      <formula>IF(RIGHT(TEXT(P19,"0.#"),1)=".",TRUE,FALSE)</formula>
    </cfRule>
  </conditionalFormatting>
  <conditionalFormatting sqref="AE101 AQ101">
    <cfRule type="expression" dxfId="3037" priority="13987">
      <formula>IF(RIGHT(TEXT(AE101,"0.#"),1)=".",FALSE,TRUE)</formula>
    </cfRule>
    <cfRule type="expression" dxfId="3036" priority="13988">
      <formula>IF(RIGHT(TEXT(AE101,"0.#"),1)=".",TRUE,FALSE)</formula>
    </cfRule>
  </conditionalFormatting>
  <conditionalFormatting sqref="Y784:Y791 Y782">
    <cfRule type="expression" dxfId="3035" priority="13973">
      <formula>IF(RIGHT(TEXT(Y782,"0.#"),1)=".",FALSE,TRUE)</formula>
    </cfRule>
    <cfRule type="expression" dxfId="3034" priority="13974">
      <formula>IF(RIGHT(TEXT(Y782,"0.#"),1)=".",TRUE,FALSE)</formula>
    </cfRule>
  </conditionalFormatting>
  <conditionalFormatting sqref="AU792">
    <cfRule type="expression" dxfId="3033" priority="13969">
      <formula>IF(RIGHT(TEXT(AU792,"0.#"),1)=".",FALSE,TRUE)</formula>
    </cfRule>
    <cfRule type="expression" dxfId="3032" priority="13970">
      <formula>IF(RIGHT(TEXT(AU792,"0.#"),1)=".",TRUE,FALSE)</formula>
    </cfRule>
  </conditionalFormatting>
  <conditionalFormatting sqref="AU786:AU791">
    <cfRule type="expression" dxfId="3031" priority="13967">
      <formula>IF(RIGHT(TEXT(AU786,"0.#"),1)=".",FALSE,TRUE)</formula>
    </cfRule>
    <cfRule type="expression" dxfId="3030" priority="13968">
      <formula>IF(RIGHT(TEXT(AU786,"0.#"),1)=".",TRUE,FALSE)</formula>
    </cfRule>
  </conditionalFormatting>
  <conditionalFormatting sqref="Y822 Y809 Y796">
    <cfRule type="expression" dxfId="3029" priority="13953">
      <formula>IF(RIGHT(TEXT(Y796,"0.#"),1)=".",FALSE,TRUE)</formula>
    </cfRule>
    <cfRule type="expression" dxfId="3028" priority="13954">
      <formula>IF(RIGHT(TEXT(Y796,"0.#"),1)=".",TRUE,FALSE)</formula>
    </cfRule>
  </conditionalFormatting>
  <conditionalFormatting sqref="Y831 Y818 Y805">
    <cfRule type="expression" dxfId="3027" priority="13951">
      <formula>IF(RIGHT(TEXT(Y805,"0.#"),1)=".",FALSE,TRUE)</formula>
    </cfRule>
    <cfRule type="expression" dxfId="3026" priority="13952">
      <formula>IF(RIGHT(TEXT(Y805,"0.#"),1)=".",TRUE,FALSE)</formula>
    </cfRule>
  </conditionalFormatting>
  <conditionalFormatting sqref="AU822 AU796">
    <cfRule type="expression" dxfId="3025" priority="13947">
      <formula>IF(RIGHT(TEXT(AU796,"0.#"),1)=".",FALSE,TRUE)</formula>
    </cfRule>
    <cfRule type="expression" dxfId="3024" priority="13948">
      <formula>IF(RIGHT(TEXT(AU796,"0.#"),1)=".",TRUE,FALSE)</formula>
    </cfRule>
  </conditionalFormatting>
  <conditionalFormatting sqref="AU831 AU818 AU805">
    <cfRule type="expression" dxfId="3023" priority="13945">
      <formula>IF(RIGHT(TEXT(AU805,"0.#"),1)=".",FALSE,TRUE)</formula>
    </cfRule>
    <cfRule type="expression" dxfId="3022" priority="13946">
      <formula>IF(RIGHT(TEXT(AU805,"0.#"),1)=".",TRUE,FALSE)</formula>
    </cfRule>
  </conditionalFormatting>
  <conditionalFormatting sqref="AU823:AU830 AU821 AU812:AU817 AU797:AU798 AU795 AU800:AU804">
    <cfRule type="expression" dxfId="3021" priority="13943">
      <formula>IF(RIGHT(TEXT(AU795,"0.#"),1)=".",FALSE,TRUE)</formula>
    </cfRule>
    <cfRule type="expression" dxfId="3020" priority="13944">
      <formula>IF(RIGHT(TEXT(AU795,"0.#"),1)=".",TRUE,FALSE)</formula>
    </cfRule>
  </conditionalFormatting>
  <conditionalFormatting sqref="AM87">
    <cfRule type="expression" dxfId="3019" priority="13597">
      <formula>IF(RIGHT(TEXT(AM87,"0.#"),1)=".",FALSE,TRUE)</formula>
    </cfRule>
    <cfRule type="expression" dxfId="3018" priority="13598">
      <formula>IF(RIGHT(TEXT(AM87,"0.#"),1)=".",TRUE,FALSE)</formula>
    </cfRule>
  </conditionalFormatting>
  <conditionalFormatting sqref="AE55">
    <cfRule type="expression" dxfId="3017" priority="13665">
      <formula>IF(RIGHT(TEXT(AE55,"0.#"),1)=".",FALSE,TRUE)</formula>
    </cfRule>
    <cfRule type="expression" dxfId="3016" priority="13666">
      <formula>IF(RIGHT(TEXT(AE55,"0.#"),1)=".",TRUE,FALSE)</formula>
    </cfRule>
  </conditionalFormatting>
  <conditionalFormatting sqref="AI55">
    <cfRule type="expression" dxfId="3015" priority="13663">
      <formula>IF(RIGHT(TEXT(AI55,"0.#"),1)=".",FALSE,TRUE)</formula>
    </cfRule>
    <cfRule type="expression" dxfId="3014" priority="13664">
      <formula>IF(RIGHT(TEXT(AI55,"0.#"),1)=".",TRUE,FALSE)</formula>
    </cfRule>
  </conditionalFormatting>
  <conditionalFormatting sqref="AM34">
    <cfRule type="expression" dxfId="3013" priority="13743">
      <formula>IF(RIGHT(TEXT(AM34,"0.#"),1)=".",FALSE,TRUE)</formula>
    </cfRule>
    <cfRule type="expression" dxfId="3012" priority="13744">
      <formula>IF(RIGHT(TEXT(AM34,"0.#"),1)=".",TRUE,FALSE)</formula>
    </cfRule>
  </conditionalFormatting>
  <conditionalFormatting sqref="AE33">
    <cfRule type="expression" dxfId="3011" priority="13757">
      <formula>IF(RIGHT(TEXT(AE33,"0.#"),1)=".",FALSE,TRUE)</formula>
    </cfRule>
    <cfRule type="expression" dxfId="3010" priority="13758">
      <formula>IF(RIGHT(TEXT(AE33,"0.#"),1)=".",TRUE,FALSE)</formula>
    </cfRule>
  </conditionalFormatting>
  <conditionalFormatting sqref="AE34">
    <cfRule type="expression" dxfId="3009" priority="13755">
      <formula>IF(RIGHT(TEXT(AE34,"0.#"),1)=".",FALSE,TRUE)</formula>
    </cfRule>
    <cfRule type="expression" dxfId="3008" priority="13756">
      <formula>IF(RIGHT(TEXT(AE34,"0.#"),1)=".",TRUE,FALSE)</formula>
    </cfRule>
  </conditionalFormatting>
  <conditionalFormatting sqref="AI34">
    <cfRule type="expression" dxfId="3007" priority="13753">
      <formula>IF(RIGHT(TEXT(AI34,"0.#"),1)=".",FALSE,TRUE)</formula>
    </cfRule>
    <cfRule type="expression" dxfId="3006" priority="13754">
      <formula>IF(RIGHT(TEXT(AI34,"0.#"),1)=".",TRUE,FALSE)</formula>
    </cfRule>
  </conditionalFormatting>
  <conditionalFormatting sqref="AI33">
    <cfRule type="expression" dxfId="3005" priority="13751">
      <formula>IF(RIGHT(TEXT(AI33,"0.#"),1)=".",FALSE,TRUE)</formula>
    </cfRule>
    <cfRule type="expression" dxfId="3004" priority="13752">
      <formula>IF(RIGHT(TEXT(AI33,"0.#"),1)=".",TRUE,FALSE)</formula>
    </cfRule>
  </conditionalFormatting>
  <conditionalFormatting sqref="AI32">
    <cfRule type="expression" dxfId="3003" priority="13749">
      <formula>IF(RIGHT(TEXT(AI32,"0.#"),1)=".",FALSE,TRUE)</formula>
    </cfRule>
    <cfRule type="expression" dxfId="3002" priority="13750">
      <formula>IF(RIGHT(TEXT(AI32,"0.#"),1)=".",TRUE,FALSE)</formula>
    </cfRule>
  </conditionalFormatting>
  <conditionalFormatting sqref="AM32">
    <cfRule type="expression" dxfId="3001" priority="13747">
      <formula>IF(RIGHT(TEXT(AM32,"0.#"),1)=".",FALSE,TRUE)</formula>
    </cfRule>
    <cfRule type="expression" dxfId="3000" priority="13748">
      <formula>IF(RIGHT(TEXT(AM32,"0.#"),1)=".",TRUE,FALSE)</formula>
    </cfRule>
  </conditionalFormatting>
  <conditionalFormatting sqref="AM33">
    <cfRule type="expression" dxfId="2999" priority="13745">
      <formula>IF(RIGHT(TEXT(AM33,"0.#"),1)=".",FALSE,TRUE)</formula>
    </cfRule>
    <cfRule type="expression" dxfId="2998" priority="13746">
      <formula>IF(RIGHT(TEXT(AM33,"0.#"),1)=".",TRUE,FALSE)</formula>
    </cfRule>
  </conditionalFormatting>
  <conditionalFormatting sqref="AQ32:AQ34">
    <cfRule type="expression" dxfId="2997" priority="13737">
      <formula>IF(RIGHT(TEXT(AQ32,"0.#"),1)=".",FALSE,TRUE)</formula>
    </cfRule>
    <cfRule type="expression" dxfId="2996" priority="13738">
      <formula>IF(RIGHT(TEXT(AQ32,"0.#"),1)=".",TRUE,FALSE)</formula>
    </cfRule>
  </conditionalFormatting>
  <conditionalFormatting sqref="AU32:AU34">
    <cfRule type="expression" dxfId="2995" priority="13735">
      <formula>IF(RIGHT(TEXT(AU32,"0.#"),1)=".",FALSE,TRUE)</formula>
    </cfRule>
    <cfRule type="expression" dxfId="2994" priority="13736">
      <formula>IF(RIGHT(TEXT(AU32,"0.#"),1)=".",TRUE,FALSE)</formula>
    </cfRule>
  </conditionalFormatting>
  <conditionalFormatting sqref="AE53">
    <cfRule type="expression" dxfId="2993" priority="13669">
      <formula>IF(RIGHT(TEXT(AE53,"0.#"),1)=".",FALSE,TRUE)</formula>
    </cfRule>
    <cfRule type="expression" dxfId="2992" priority="13670">
      <formula>IF(RIGHT(TEXT(AE53,"0.#"),1)=".",TRUE,FALSE)</formula>
    </cfRule>
  </conditionalFormatting>
  <conditionalFormatting sqref="AE54">
    <cfRule type="expression" dxfId="2991" priority="13667">
      <formula>IF(RIGHT(TEXT(AE54,"0.#"),1)=".",FALSE,TRUE)</formula>
    </cfRule>
    <cfRule type="expression" dxfId="2990" priority="13668">
      <formula>IF(RIGHT(TEXT(AE54,"0.#"),1)=".",TRUE,FALSE)</formula>
    </cfRule>
  </conditionalFormatting>
  <conditionalFormatting sqref="AI54">
    <cfRule type="expression" dxfId="2989" priority="13661">
      <formula>IF(RIGHT(TEXT(AI54,"0.#"),1)=".",FALSE,TRUE)</formula>
    </cfRule>
    <cfRule type="expression" dxfId="2988" priority="13662">
      <formula>IF(RIGHT(TEXT(AI54,"0.#"),1)=".",TRUE,FALSE)</formula>
    </cfRule>
  </conditionalFormatting>
  <conditionalFormatting sqref="AI53">
    <cfRule type="expression" dxfId="2987" priority="13659">
      <formula>IF(RIGHT(TEXT(AI53,"0.#"),1)=".",FALSE,TRUE)</formula>
    </cfRule>
    <cfRule type="expression" dxfId="2986" priority="13660">
      <formula>IF(RIGHT(TEXT(AI53,"0.#"),1)=".",TRUE,FALSE)</formula>
    </cfRule>
  </conditionalFormatting>
  <conditionalFormatting sqref="AM53">
    <cfRule type="expression" dxfId="2985" priority="13657">
      <formula>IF(RIGHT(TEXT(AM53,"0.#"),1)=".",FALSE,TRUE)</formula>
    </cfRule>
    <cfRule type="expression" dxfId="2984" priority="13658">
      <formula>IF(RIGHT(TEXT(AM53,"0.#"),1)=".",TRUE,FALSE)</formula>
    </cfRule>
  </conditionalFormatting>
  <conditionalFormatting sqref="AM54">
    <cfRule type="expression" dxfId="2983" priority="13655">
      <formula>IF(RIGHT(TEXT(AM54,"0.#"),1)=".",FALSE,TRUE)</formula>
    </cfRule>
    <cfRule type="expression" dxfId="2982" priority="13656">
      <formula>IF(RIGHT(TEXT(AM54,"0.#"),1)=".",TRUE,FALSE)</formula>
    </cfRule>
  </conditionalFormatting>
  <conditionalFormatting sqref="AM55">
    <cfRule type="expression" dxfId="2981" priority="13653">
      <formula>IF(RIGHT(TEXT(AM55,"0.#"),1)=".",FALSE,TRUE)</formula>
    </cfRule>
    <cfRule type="expression" dxfId="2980" priority="13654">
      <formula>IF(RIGHT(TEXT(AM55,"0.#"),1)=".",TRUE,FALSE)</formula>
    </cfRule>
  </conditionalFormatting>
  <conditionalFormatting sqref="AE60">
    <cfRule type="expression" dxfId="2979" priority="13639">
      <formula>IF(RIGHT(TEXT(AE60,"0.#"),1)=".",FALSE,TRUE)</formula>
    </cfRule>
    <cfRule type="expression" dxfId="2978" priority="13640">
      <formula>IF(RIGHT(TEXT(AE60,"0.#"),1)=".",TRUE,FALSE)</formula>
    </cfRule>
  </conditionalFormatting>
  <conditionalFormatting sqref="AE61">
    <cfRule type="expression" dxfId="2977" priority="13637">
      <formula>IF(RIGHT(TEXT(AE61,"0.#"),1)=".",FALSE,TRUE)</formula>
    </cfRule>
    <cfRule type="expression" dxfId="2976" priority="13638">
      <formula>IF(RIGHT(TEXT(AE61,"0.#"),1)=".",TRUE,FALSE)</formula>
    </cfRule>
  </conditionalFormatting>
  <conditionalFormatting sqref="AE62">
    <cfRule type="expression" dxfId="2975" priority="13635">
      <formula>IF(RIGHT(TEXT(AE62,"0.#"),1)=".",FALSE,TRUE)</formula>
    </cfRule>
    <cfRule type="expression" dxfId="2974" priority="13636">
      <formula>IF(RIGHT(TEXT(AE62,"0.#"),1)=".",TRUE,FALSE)</formula>
    </cfRule>
  </conditionalFormatting>
  <conditionalFormatting sqref="AI62">
    <cfRule type="expression" dxfId="2973" priority="13633">
      <formula>IF(RIGHT(TEXT(AI62,"0.#"),1)=".",FALSE,TRUE)</formula>
    </cfRule>
    <cfRule type="expression" dxfId="2972" priority="13634">
      <formula>IF(RIGHT(TEXT(AI62,"0.#"),1)=".",TRUE,FALSE)</formula>
    </cfRule>
  </conditionalFormatting>
  <conditionalFormatting sqref="AI61">
    <cfRule type="expression" dxfId="2971" priority="13631">
      <formula>IF(RIGHT(TEXT(AI61,"0.#"),1)=".",FALSE,TRUE)</formula>
    </cfRule>
    <cfRule type="expression" dxfId="2970" priority="13632">
      <formula>IF(RIGHT(TEXT(AI61,"0.#"),1)=".",TRUE,FALSE)</formula>
    </cfRule>
  </conditionalFormatting>
  <conditionalFormatting sqref="AI60">
    <cfRule type="expression" dxfId="2969" priority="13629">
      <formula>IF(RIGHT(TEXT(AI60,"0.#"),1)=".",FALSE,TRUE)</formula>
    </cfRule>
    <cfRule type="expression" dxfId="2968" priority="13630">
      <formula>IF(RIGHT(TEXT(AI60,"0.#"),1)=".",TRUE,FALSE)</formula>
    </cfRule>
  </conditionalFormatting>
  <conditionalFormatting sqref="AM60">
    <cfRule type="expression" dxfId="2967" priority="13627">
      <formula>IF(RIGHT(TEXT(AM60,"0.#"),1)=".",FALSE,TRUE)</formula>
    </cfRule>
    <cfRule type="expression" dxfId="2966" priority="13628">
      <formula>IF(RIGHT(TEXT(AM60,"0.#"),1)=".",TRUE,FALSE)</formula>
    </cfRule>
  </conditionalFormatting>
  <conditionalFormatting sqref="AM61">
    <cfRule type="expression" dxfId="2965" priority="13625">
      <formula>IF(RIGHT(TEXT(AM61,"0.#"),1)=".",FALSE,TRUE)</formula>
    </cfRule>
    <cfRule type="expression" dxfId="2964" priority="13626">
      <formula>IF(RIGHT(TEXT(AM61,"0.#"),1)=".",TRUE,FALSE)</formula>
    </cfRule>
  </conditionalFormatting>
  <conditionalFormatting sqref="AM62">
    <cfRule type="expression" dxfId="2963" priority="13623">
      <formula>IF(RIGHT(TEXT(AM62,"0.#"),1)=".",FALSE,TRUE)</formula>
    </cfRule>
    <cfRule type="expression" dxfId="2962" priority="13624">
      <formula>IF(RIGHT(TEXT(AM62,"0.#"),1)=".",TRUE,FALSE)</formula>
    </cfRule>
  </conditionalFormatting>
  <conditionalFormatting sqref="AE87">
    <cfRule type="expression" dxfId="2961" priority="13609">
      <formula>IF(RIGHT(TEXT(AE87,"0.#"),1)=".",FALSE,TRUE)</formula>
    </cfRule>
    <cfRule type="expression" dxfId="2960" priority="13610">
      <formula>IF(RIGHT(TEXT(AE87,"0.#"),1)=".",TRUE,FALSE)</formula>
    </cfRule>
  </conditionalFormatting>
  <conditionalFormatting sqref="AE88">
    <cfRule type="expression" dxfId="2959" priority="13607">
      <formula>IF(RIGHT(TEXT(AE88,"0.#"),1)=".",FALSE,TRUE)</formula>
    </cfRule>
    <cfRule type="expression" dxfId="2958" priority="13608">
      <formula>IF(RIGHT(TEXT(AE88,"0.#"),1)=".",TRUE,FALSE)</formula>
    </cfRule>
  </conditionalFormatting>
  <conditionalFormatting sqref="AE89">
    <cfRule type="expression" dxfId="2957" priority="13605">
      <formula>IF(RIGHT(TEXT(AE89,"0.#"),1)=".",FALSE,TRUE)</formula>
    </cfRule>
    <cfRule type="expression" dxfId="2956" priority="13606">
      <formula>IF(RIGHT(TEXT(AE89,"0.#"),1)=".",TRUE,FALSE)</formula>
    </cfRule>
  </conditionalFormatting>
  <conditionalFormatting sqref="AI89">
    <cfRule type="expression" dxfId="2955" priority="13603">
      <formula>IF(RIGHT(TEXT(AI89,"0.#"),1)=".",FALSE,TRUE)</formula>
    </cfRule>
    <cfRule type="expression" dxfId="2954" priority="13604">
      <formula>IF(RIGHT(TEXT(AI89,"0.#"),1)=".",TRUE,FALSE)</formula>
    </cfRule>
  </conditionalFormatting>
  <conditionalFormatting sqref="AI88">
    <cfRule type="expression" dxfId="2953" priority="13601">
      <formula>IF(RIGHT(TEXT(AI88,"0.#"),1)=".",FALSE,TRUE)</formula>
    </cfRule>
    <cfRule type="expression" dxfId="2952" priority="13602">
      <formula>IF(RIGHT(TEXT(AI88,"0.#"),1)=".",TRUE,FALSE)</formula>
    </cfRule>
  </conditionalFormatting>
  <conditionalFormatting sqref="AI87">
    <cfRule type="expression" dxfId="2951" priority="13599">
      <formula>IF(RIGHT(TEXT(AI87,"0.#"),1)=".",FALSE,TRUE)</formula>
    </cfRule>
    <cfRule type="expression" dxfId="2950" priority="13600">
      <formula>IF(RIGHT(TEXT(AI87,"0.#"),1)=".",TRUE,FALSE)</formula>
    </cfRule>
  </conditionalFormatting>
  <conditionalFormatting sqref="AM88">
    <cfRule type="expression" dxfId="2949" priority="13595">
      <formula>IF(RIGHT(TEXT(AM88,"0.#"),1)=".",FALSE,TRUE)</formula>
    </cfRule>
    <cfRule type="expression" dxfId="2948" priority="13596">
      <formula>IF(RIGHT(TEXT(AM88,"0.#"),1)=".",TRUE,FALSE)</formula>
    </cfRule>
  </conditionalFormatting>
  <conditionalFormatting sqref="AM89">
    <cfRule type="expression" dxfId="2947" priority="13593">
      <formula>IF(RIGHT(TEXT(AM89,"0.#"),1)=".",FALSE,TRUE)</formula>
    </cfRule>
    <cfRule type="expression" dxfId="2946" priority="13594">
      <formula>IF(RIGHT(TEXT(AM89,"0.#"),1)=".",TRUE,FALSE)</formula>
    </cfRule>
  </conditionalFormatting>
  <conditionalFormatting sqref="AE92">
    <cfRule type="expression" dxfId="2945" priority="13579">
      <formula>IF(RIGHT(TEXT(AE92,"0.#"),1)=".",FALSE,TRUE)</formula>
    </cfRule>
    <cfRule type="expression" dxfId="2944" priority="13580">
      <formula>IF(RIGHT(TEXT(AE92,"0.#"),1)=".",TRUE,FALSE)</formula>
    </cfRule>
  </conditionalFormatting>
  <conditionalFormatting sqref="AE93">
    <cfRule type="expression" dxfId="2943" priority="13577">
      <formula>IF(RIGHT(TEXT(AE93,"0.#"),1)=".",FALSE,TRUE)</formula>
    </cfRule>
    <cfRule type="expression" dxfId="2942" priority="13578">
      <formula>IF(RIGHT(TEXT(AE93,"0.#"),1)=".",TRUE,FALSE)</formula>
    </cfRule>
  </conditionalFormatting>
  <conditionalFormatting sqref="AE94">
    <cfRule type="expression" dxfId="2941" priority="13575">
      <formula>IF(RIGHT(TEXT(AE94,"0.#"),1)=".",FALSE,TRUE)</formula>
    </cfRule>
    <cfRule type="expression" dxfId="2940" priority="13576">
      <formula>IF(RIGHT(TEXT(AE94,"0.#"),1)=".",TRUE,FALSE)</formula>
    </cfRule>
  </conditionalFormatting>
  <conditionalFormatting sqref="AI94">
    <cfRule type="expression" dxfId="2939" priority="13573">
      <formula>IF(RIGHT(TEXT(AI94,"0.#"),1)=".",FALSE,TRUE)</formula>
    </cfRule>
    <cfRule type="expression" dxfId="2938" priority="13574">
      <formula>IF(RIGHT(TEXT(AI94,"0.#"),1)=".",TRUE,FALSE)</formula>
    </cfRule>
  </conditionalFormatting>
  <conditionalFormatting sqref="AI93">
    <cfRule type="expression" dxfId="2937" priority="13571">
      <formula>IF(RIGHT(TEXT(AI93,"0.#"),1)=".",FALSE,TRUE)</formula>
    </cfRule>
    <cfRule type="expression" dxfId="2936" priority="13572">
      <formula>IF(RIGHT(TEXT(AI93,"0.#"),1)=".",TRUE,FALSE)</formula>
    </cfRule>
  </conditionalFormatting>
  <conditionalFormatting sqref="AI92">
    <cfRule type="expression" dxfId="2935" priority="13569">
      <formula>IF(RIGHT(TEXT(AI92,"0.#"),1)=".",FALSE,TRUE)</formula>
    </cfRule>
    <cfRule type="expression" dxfId="2934" priority="13570">
      <formula>IF(RIGHT(TEXT(AI92,"0.#"),1)=".",TRUE,FALSE)</formula>
    </cfRule>
  </conditionalFormatting>
  <conditionalFormatting sqref="AM92">
    <cfRule type="expression" dxfId="2933" priority="13567">
      <formula>IF(RIGHT(TEXT(AM92,"0.#"),1)=".",FALSE,TRUE)</formula>
    </cfRule>
    <cfRule type="expression" dxfId="2932" priority="13568">
      <formula>IF(RIGHT(TEXT(AM92,"0.#"),1)=".",TRUE,FALSE)</formula>
    </cfRule>
  </conditionalFormatting>
  <conditionalFormatting sqref="AM93">
    <cfRule type="expression" dxfId="2931" priority="13565">
      <formula>IF(RIGHT(TEXT(AM93,"0.#"),1)=".",FALSE,TRUE)</formula>
    </cfRule>
    <cfRule type="expression" dxfId="2930" priority="13566">
      <formula>IF(RIGHT(TEXT(AM93,"0.#"),1)=".",TRUE,FALSE)</formula>
    </cfRule>
  </conditionalFormatting>
  <conditionalFormatting sqref="AM94">
    <cfRule type="expression" dxfId="2929" priority="13563">
      <formula>IF(RIGHT(TEXT(AM94,"0.#"),1)=".",FALSE,TRUE)</formula>
    </cfRule>
    <cfRule type="expression" dxfId="2928" priority="13564">
      <formula>IF(RIGHT(TEXT(AM94,"0.#"),1)=".",TRUE,FALSE)</formula>
    </cfRule>
  </conditionalFormatting>
  <conditionalFormatting sqref="AE97">
    <cfRule type="expression" dxfId="2927" priority="13549">
      <formula>IF(RIGHT(TEXT(AE97,"0.#"),1)=".",FALSE,TRUE)</formula>
    </cfRule>
    <cfRule type="expression" dxfId="2926" priority="13550">
      <formula>IF(RIGHT(TEXT(AE97,"0.#"),1)=".",TRUE,FALSE)</formula>
    </cfRule>
  </conditionalFormatting>
  <conditionalFormatting sqref="AE98">
    <cfRule type="expression" dxfId="2925" priority="13547">
      <formula>IF(RIGHT(TEXT(AE98,"0.#"),1)=".",FALSE,TRUE)</formula>
    </cfRule>
    <cfRule type="expression" dxfId="2924" priority="13548">
      <formula>IF(RIGHT(TEXT(AE98,"0.#"),1)=".",TRUE,FALSE)</formula>
    </cfRule>
  </conditionalFormatting>
  <conditionalFormatting sqref="AE99">
    <cfRule type="expression" dxfId="2923" priority="13545">
      <formula>IF(RIGHT(TEXT(AE99,"0.#"),1)=".",FALSE,TRUE)</formula>
    </cfRule>
    <cfRule type="expression" dxfId="2922" priority="13546">
      <formula>IF(RIGHT(TEXT(AE99,"0.#"),1)=".",TRUE,FALSE)</formula>
    </cfRule>
  </conditionalFormatting>
  <conditionalFormatting sqref="AI99">
    <cfRule type="expression" dxfId="2921" priority="13543">
      <formula>IF(RIGHT(TEXT(AI99,"0.#"),1)=".",FALSE,TRUE)</formula>
    </cfRule>
    <cfRule type="expression" dxfId="2920" priority="13544">
      <formula>IF(RIGHT(TEXT(AI99,"0.#"),1)=".",TRUE,FALSE)</formula>
    </cfRule>
  </conditionalFormatting>
  <conditionalFormatting sqref="AI98">
    <cfRule type="expression" dxfId="2919" priority="13541">
      <formula>IF(RIGHT(TEXT(AI98,"0.#"),1)=".",FALSE,TRUE)</formula>
    </cfRule>
    <cfRule type="expression" dxfId="2918" priority="13542">
      <formula>IF(RIGHT(TEXT(AI98,"0.#"),1)=".",TRUE,FALSE)</formula>
    </cfRule>
  </conditionalFormatting>
  <conditionalFormatting sqref="AI97">
    <cfRule type="expression" dxfId="2917" priority="13539">
      <formula>IF(RIGHT(TEXT(AI97,"0.#"),1)=".",FALSE,TRUE)</formula>
    </cfRule>
    <cfRule type="expression" dxfId="2916" priority="13540">
      <formula>IF(RIGHT(TEXT(AI97,"0.#"),1)=".",TRUE,FALSE)</formula>
    </cfRule>
  </conditionalFormatting>
  <conditionalFormatting sqref="AM97">
    <cfRule type="expression" dxfId="2915" priority="13537">
      <formula>IF(RIGHT(TEXT(AM97,"0.#"),1)=".",FALSE,TRUE)</formula>
    </cfRule>
    <cfRule type="expression" dxfId="2914" priority="13538">
      <formula>IF(RIGHT(TEXT(AM97,"0.#"),1)=".",TRUE,FALSE)</formula>
    </cfRule>
  </conditionalFormatting>
  <conditionalFormatting sqref="AM98">
    <cfRule type="expression" dxfId="2913" priority="13535">
      <formula>IF(RIGHT(TEXT(AM98,"0.#"),1)=".",FALSE,TRUE)</formula>
    </cfRule>
    <cfRule type="expression" dxfId="2912" priority="13536">
      <formula>IF(RIGHT(TEXT(AM98,"0.#"),1)=".",TRUE,FALSE)</formula>
    </cfRule>
  </conditionalFormatting>
  <conditionalFormatting sqref="AM99">
    <cfRule type="expression" dxfId="2911" priority="13533">
      <formula>IF(RIGHT(TEXT(AM99,"0.#"),1)=".",FALSE,TRUE)</formula>
    </cfRule>
    <cfRule type="expression" dxfId="2910" priority="13534">
      <formula>IF(RIGHT(TEXT(AM99,"0.#"),1)=".",TRUE,FALSE)</formula>
    </cfRule>
  </conditionalFormatting>
  <conditionalFormatting sqref="AI101">
    <cfRule type="expression" dxfId="2909" priority="13519">
      <formula>IF(RIGHT(TEXT(AI101,"0.#"),1)=".",FALSE,TRUE)</formula>
    </cfRule>
    <cfRule type="expression" dxfId="2908" priority="13520">
      <formula>IF(RIGHT(TEXT(AI101,"0.#"),1)=".",TRUE,FALSE)</formula>
    </cfRule>
  </conditionalFormatting>
  <conditionalFormatting sqref="AM101">
    <cfRule type="expression" dxfId="2907" priority="13517">
      <formula>IF(RIGHT(TEXT(AM101,"0.#"),1)=".",FALSE,TRUE)</formula>
    </cfRule>
    <cfRule type="expression" dxfId="2906" priority="13518">
      <formula>IF(RIGHT(TEXT(AM101,"0.#"),1)=".",TRUE,FALSE)</formula>
    </cfRule>
  </conditionalFormatting>
  <conditionalFormatting sqref="AE102">
    <cfRule type="expression" dxfId="2905" priority="13515">
      <formula>IF(RIGHT(TEXT(AE102,"0.#"),1)=".",FALSE,TRUE)</formula>
    </cfRule>
    <cfRule type="expression" dxfId="2904" priority="13516">
      <formula>IF(RIGHT(TEXT(AE102,"0.#"),1)=".",TRUE,FALSE)</formula>
    </cfRule>
  </conditionalFormatting>
  <conditionalFormatting sqref="AI102">
    <cfRule type="expression" dxfId="2903" priority="13513">
      <formula>IF(RIGHT(TEXT(AI102,"0.#"),1)=".",FALSE,TRUE)</formula>
    </cfRule>
    <cfRule type="expression" dxfId="2902" priority="13514">
      <formula>IF(RIGHT(TEXT(AI102,"0.#"),1)=".",TRUE,FALSE)</formula>
    </cfRule>
  </conditionalFormatting>
  <conditionalFormatting sqref="AM102">
    <cfRule type="expression" dxfId="2901" priority="13511">
      <formula>IF(RIGHT(TEXT(AM102,"0.#"),1)=".",FALSE,TRUE)</formula>
    </cfRule>
    <cfRule type="expression" dxfId="2900" priority="13512">
      <formula>IF(RIGHT(TEXT(AM102,"0.#"),1)=".",TRUE,FALSE)</formula>
    </cfRule>
  </conditionalFormatting>
  <conditionalFormatting sqref="AQ102">
    <cfRule type="expression" dxfId="2899" priority="13509">
      <formula>IF(RIGHT(TEXT(AQ102,"0.#"),1)=".",FALSE,TRUE)</formula>
    </cfRule>
    <cfRule type="expression" dxfId="2898" priority="13510">
      <formula>IF(RIGHT(TEXT(AQ102,"0.#"),1)=".",TRUE,FALSE)</formula>
    </cfRule>
  </conditionalFormatting>
  <conditionalFormatting sqref="AE104">
    <cfRule type="expression" dxfId="2897" priority="13507">
      <formula>IF(RIGHT(TEXT(AE104,"0.#"),1)=".",FALSE,TRUE)</formula>
    </cfRule>
    <cfRule type="expression" dxfId="2896" priority="13508">
      <formula>IF(RIGHT(TEXT(AE104,"0.#"),1)=".",TRUE,FALSE)</formula>
    </cfRule>
  </conditionalFormatting>
  <conditionalFormatting sqref="AI104">
    <cfRule type="expression" dxfId="2895" priority="13505">
      <formula>IF(RIGHT(TEXT(AI104,"0.#"),1)=".",FALSE,TRUE)</formula>
    </cfRule>
    <cfRule type="expression" dxfId="2894" priority="13506">
      <formula>IF(RIGHT(TEXT(AI104,"0.#"),1)=".",TRUE,FALSE)</formula>
    </cfRule>
  </conditionalFormatting>
  <conditionalFormatting sqref="AM104">
    <cfRule type="expression" dxfId="2893" priority="13503">
      <formula>IF(RIGHT(TEXT(AM104,"0.#"),1)=".",FALSE,TRUE)</formula>
    </cfRule>
    <cfRule type="expression" dxfId="2892" priority="13504">
      <formula>IF(RIGHT(TEXT(AM104,"0.#"),1)=".",TRUE,FALSE)</formula>
    </cfRule>
  </conditionalFormatting>
  <conditionalFormatting sqref="AE107">
    <cfRule type="expression" dxfId="2891" priority="13493">
      <formula>IF(RIGHT(TEXT(AE107,"0.#"),1)=".",FALSE,TRUE)</formula>
    </cfRule>
    <cfRule type="expression" dxfId="2890" priority="13494">
      <formula>IF(RIGHT(TEXT(AE107,"0.#"),1)=".",TRUE,FALSE)</formula>
    </cfRule>
  </conditionalFormatting>
  <conditionalFormatting sqref="AI107">
    <cfRule type="expression" dxfId="2889" priority="13491">
      <formula>IF(RIGHT(TEXT(AI107,"0.#"),1)=".",FALSE,TRUE)</formula>
    </cfRule>
    <cfRule type="expression" dxfId="2888" priority="13492">
      <formula>IF(RIGHT(TEXT(AI107,"0.#"),1)=".",TRUE,FALSE)</formula>
    </cfRule>
  </conditionalFormatting>
  <conditionalFormatting sqref="AM107">
    <cfRule type="expression" dxfId="2887" priority="13489">
      <formula>IF(RIGHT(TEXT(AM107,"0.#"),1)=".",FALSE,TRUE)</formula>
    </cfRule>
    <cfRule type="expression" dxfId="2886" priority="13490">
      <formula>IF(RIGHT(TEXT(AM107,"0.#"),1)=".",TRUE,FALSE)</formula>
    </cfRule>
  </conditionalFormatting>
  <conditionalFormatting sqref="AE108">
    <cfRule type="expression" dxfId="2885" priority="13487">
      <formula>IF(RIGHT(TEXT(AE108,"0.#"),1)=".",FALSE,TRUE)</formula>
    </cfRule>
    <cfRule type="expression" dxfId="2884" priority="13488">
      <formula>IF(RIGHT(TEXT(AE108,"0.#"),1)=".",TRUE,FALSE)</formula>
    </cfRule>
  </conditionalFormatting>
  <conditionalFormatting sqref="AI108">
    <cfRule type="expression" dxfId="2883" priority="13485">
      <formula>IF(RIGHT(TEXT(AI108,"0.#"),1)=".",FALSE,TRUE)</formula>
    </cfRule>
    <cfRule type="expression" dxfId="2882" priority="13486">
      <formula>IF(RIGHT(TEXT(AI108,"0.#"),1)=".",TRUE,FALSE)</formula>
    </cfRule>
  </conditionalFormatting>
  <conditionalFormatting sqref="AM108">
    <cfRule type="expression" dxfId="2881" priority="13483">
      <formula>IF(RIGHT(TEXT(AM108,"0.#"),1)=".",FALSE,TRUE)</formula>
    </cfRule>
    <cfRule type="expression" dxfId="2880" priority="13484">
      <formula>IF(RIGHT(TEXT(AM108,"0.#"),1)=".",TRUE,FALSE)</formula>
    </cfRule>
  </conditionalFormatting>
  <conditionalFormatting sqref="AE110">
    <cfRule type="expression" dxfId="2879" priority="13479">
      <formula>IF(RIGHT(TEXT(AE110,"0.#"),1)=".",FALSE,TRUE)</formula>
    </cfRule>
    <cfRule type="expression" dxfId="2878" priority="13480">
      <formula>IF(RIGHT(TEXT(AE110,"0.#"),1)=".",TRUE,FALSE)</formula>
    </cfRule>
  </conditionalFormatting>
  <conditionalFormatting sqref="AI110">
    <cfRule type="expression" dxfId="2877" priority="13477">
      <formula>IF(RIGHT(TEXT(AI110,"0.#"),1)=".",FALSE,TRUE)</formula>
    </cfRule>
    <cfRule type="expression" dxfId="2876" priority="13478">
      <formula>IF(RIGHT(TEXT(AI110,"0.#"),1)=".",TRUE,FALSE)</formula>
    </cfRule>
  </conditionalFormatting>
  <conditionalFormatting sqref="AM110">
    <cfRule type="expression" dxfId="2875" priority="13475">
      <formula>IF(RIGHT(TEXT(AM110,"0.#"),1)=".",FALSE,TRUE)</formula>
    </cfRule>
    <cfRule type="expression" dxfId="2874" priority="13476">
      <formula>IF(RIGHT(TEXT(AM110,"0.#"),1)=".",TRUE,FALSE)</formula>
    </cfRule>
  </conditionalFormatting>
  <conditionalFormatting sqref="AE111">
    <cfRule type="expression" dxfId="2873" priority="13473">
      <formula>IF(RIGHT(TEXT(AE111,"0.#"),1)=".",FALSE,TRUE)</formula>
    </cfRule>
    <cfRule type="expression" dxfId="2872" priority="13474">
      <formula>IF(RIGHT(TEXT(AE111,"0.#"),1)=".",TRUE,FALSE)</formula>
    </cfRule>
  </conditionalFormatting>
  <conditionalFormatting sqref="AI111">
    <cfRule type="expression" dxfId="2871" priority="13471">
      <formula>IF(RIGHT(TEXT(AI111,"0.#"),1)=".",FALSE,TRUE)</formula>
    </cfRule>
    <cfRule type="expression" dxfId="2870" priority="13472">
      <formula>IF(RIGHT(TEXT(AI111,"0.#"),1)=".",TRUE,FALSE)</formula>
    </cfRule>
  </conditionalFormatting>
  <conditionalFormatting sqref="AM111">
    <cfRule type="expression" dxfId="2869" priority="13469">
      <formula>IF(RIGHT(TEXT(AM111,"0.#"),1)=".",FALSE,TRUE)</formula>
    </cfRule>
    <cfRule type="expression" dxfId="2868" priority="13470">
      <formula>IF(RIGHT(TEXT(AM111,"0.#"),1)=".",TRUE,FALSE)</formula>
    </cfRule>
  </conditionalFormatting>
  <conditionalFormatting sqref="AE113">
    <cfRule type="expression" dxfId="2867" priority="13465">
      <formula>IF(RIGHT(TEXT(AE113,"0.#"),1)=".",FALSE,TRUE)</formula>
    </cfRule>
    <cfRule type="expression" dxfId="2866" priority="13466">
      <formula>IF(RIGHT(TEXT(AE113,"0.#"),1)=".",TRUE,FALSE)</formula>
    </cfRule>
  </conditionalFormatting>
  <conditionalFormatting sqref="AI113">
    <cfRule type="expression" dxfId="2865" priority="13463">
      <formula>IF(RIGHT(TEXT(AI113,"0.#"),1)=".",FALSE,TRUE)</formula>
    </cfRule>
    <cfRule type="expression" dxfId="2864" priority="13464">
      <formula>IF(RIGHT(TEXT(AI113,"0.#"),1)=".",TRUE,FALSE)</formula>
    </cfRule>
  </conditionalFormatting>
  <conditionalFormatting sqref="AM113">
    <cfRule type="expression" dxfId="2863" priority="13461">
      <formula>IF(RIGHT(TEXT(AM113,"0.#"),1)=".",FALSE,TRUE)</formula>
    </cfRule>
    <cfRule type="expression" dxfId="2862" priority="13462">
      <formula>IF(RIGHT(TEXT(AM113,"0.#"),1)=".",TRUE,FALSE)</formula>
    </cfRule>
  </conditionalFormatting>
  <conditionalFormatting sqref="AE114">
    <cfRule type="expression" dxfId="2861" priority="13459">
      <formula>IF(RIGHT(TEXT(AE114,"0.#"),1)=".",FALSE,TRUE)</formula>
    </cfRule>
    <cfRule type="expression" dxfId="2860" priority="13460">
      <formula>IF(RIGHT(TEXT(AE114,"0.#"),1)=".",TRUE,FALSE)</formula>
    </cfRule>
  </conditionalFormatting>
  <conditionalFormatting sqref="AI114">
    <cfRule type="expression" dxfId="2859" priority="13457">
      <formula>IF(RIGHT(TEXT(AI114,"0.#"),1)=".",FALSE,TRUE)</formula>
    </cfRule>
    <cfRule type="expression" dxfId="2858" priority="13458">
      <formula>IF(RIGHT(TEXT(AI114,"0.#"),1)=".",TRUE,FALSE)</formula>
    </cfRule>
  </conditionalFormatting>
  <conditionalFormatting sqref="AM114">
    <cfRule type="expression" dxfId="2857" priority="13455">
      <formula>IF(RIGHT(TEXT(AM114,"0.#"),1)=".",FALSE,TRUE)</formula>
    </cfRule>
    <cfRule type="expression" dxfId="2856" priority="13456">
      <formula>IF(RIGHT(TEXT(AM114,"0.#"),1)=".",TRUE,FALSE)</formula>
    </cfRule>
  </conditionalFormatting>
  <conditionalFormatting sqref="AE116 AQ116">
    <cfRule type="expression" dxfId="2855" priority="13451">
      <formula>IF(RIGHT(TEXT(AE116,"0.#"),1)=".",FALSE,TRUE)</formula>
    </cfRule>
    <cfRule type="expression" dxfId="2854" priority="13452">
      <formula>IF(RIGHT(TEXT(AE116,"0.#"),1)=".",TRUE,FALSE)</formula>
    </cfRule>
  </conditionalFormatting>
  <conditionalFormatting sqref="AI116">
    <cfRule type="expression" dxfId="2853" priority="13449">
      <formula>IF(RIGHT(TEXT(AI116,"0.#"),1)=".",FALSE,TRUE)</formula>
    </cfRule>
    <cfRule type="expression" dxfId="2852" priority="13450">
      <formula>IF(RIGHT(TEXT(AI116,"0.#"),1)=".",TRUE,FALSE)</formula>
    </cfRule>
  </conditionalFormatting>
  <conditionalFormatting sqref="AE117 AM117">
    <cfRule type="expression" dxfId="2851" priority="13445">
      <formula>IF(RIGHT(TEXT(AE117,"0.#"),1)=".",FALSE,TRUE)</formula>
    </cfRule>
    <cfRule type="expression" dxfId="2850" priority="13446">
      <formula>IF(RIGHT(TEXT(AE117,"0.#"),1)=".",TRUE,FALSE)</formula>
    </cfRule>
  </conditionalFormatting>
  <conditionalFormatting sqref="AI117">
    <cfRule type="expression" dxfId="2849" priority="13443">
      <formula>IF(RIGHT(TEXT(AI117,"0.#"),1)=".",FALSE,TRUE)</formula>
    </cfRule>
    <cfRule type="expression" dxfId="2848" priority="13444">
      <formula>IF(RIGHT(TEXT(AI117,"0.#"),1)=".",TRUE,FALSE)</formula>
    </cfRule>
  </conditionalFormatting>
  <conditionalFormatting sqref="AQ117">
    <cfRule type="expression" dxfId="2847" priority="13439">
      <formula>IF(RIGHT(TEXT(AQ117,"0.#"),1)=".",FALSE,TRUE)</formula>
    </cfRule>
    <cfRule type="expression" dxfId="2846" priority="13440">
      <formula>IF(RIGHT(TEXT(AQ117,"0.#"),1)=".",TRUE,FALSE)</formula>
    </cfRule>
  </conditionalFormatting>
  <conditionalFormatting sqref="AE119 AQ119">
    <cfRule type="expression" dxfId="2845" priority="13437">
      <formula>IF(RIGHT(TEXT(AE119,"0.#"),1)=".",FALSE,TRUE)</formula>
    </cfRule>
    <cfRule type="expression" dxfId="2844" priority="13438">
      <formula>IF(RIGHT(TEXT(AE119,"0.#"),1)=".",TRUE,FALSE)</formula>
    </cfRule>
  </conditionalFormatting>
  <conditionalFormatting sqref="AI119">
    <cfRule type="expression" dxfId="2843" priority="13435">
      <formula>IF(RIGHT(TEXT(AI119,"0.#"),1)=".",FALSE,TRUE)</formula>
    </cfRule>
    <cfRule type="expression" dxfId="2842" priority="13436">
      <formula>IF(RIGHT(TEXT(AI119,"0.#"),1)=".",TRUE,FALSE)</formula>
    </cfRule>
  </conditionalFormatting>
  <conditionalFormatting sqref="AM119">
    <cfRule type="expression" dxfId="2841" priority="13433">
      <formula>IF(RIGHT(TEXT(AM119,"0.#"),1)=".",FALSE,TRUE)</formula>
    </cfRule>
    <cfRule type="expression" dxfId="2840" priority="13434">
      <formula>IF(RIGHT(TEXT(AM119,"0.#"),1)=".",TRUE,FALSE)</formula>
    </cfRule>
  </conditionalFormatting>
  <conditionalFormatting sqref="AQ120">
    <cfRule type="expression" dxfId="2839" priority="13425">
      <formula>IF(RIGHT(TEXT(AQ120,"0.#"),1)=".",FALSE,TRUE)</formula>
    </cfRule>
    <cfRule type="expression" dxfId="2838" priority="13426">
      <formula>IF(RIGHT(TEXT(AQ120,"0.#"),1)=".",TRUE,FALSE)</formula>
    </cfRule>
  </conditionalFormatting>
  <conditionalFormatting sqref="AE122 AQ122">
    <cfRule type="expression" dxfId="2837" priority="13423">
      <formula>IF(RIGHT(TEXT(AE122,"0.#"),1)=".",FALSE,TRUE)</formula>
    </cfRule>
    <cfRule type="expression" dxfId="2836" priority="13424">
      <formula>IF(RIGHT(TEXT(AE122,"0.#"),1)=".",TRUE,FALSE)</formula>
    </cfRule>
  </conditionalFormatting>
  <conditionalFormatting sqref="AI122">
    <cfRule type="expression" dxfId="2835" priority="13421">
      <formula>IF(RIGHT(TEXT(AI122,"0.#"),1)=".",FALSE,TRUE)</formula>
    </cfRule>
    <cfRule type="expression" dxfId="2834" priority="13422">
      <formula>IF(RIGHT(TEXT(AI122,"0.#"),1)=".",TRUE,FALSE)</formula>
    </cfRule>
  </conditionalFormatting>
  <conditionalFormatting sqref="AM122">
    <cfRule type="expression" dxfId="2833" priority="13419">
      <formula>IF(RIGHT(TEXT(AM122,"0.#"),1)=".",FALSE,TRUE)</formula>
    </cfRule>
    <cfRule type="expression" dxfId="2832" priority="13420">
      <formula>IF(RIGHT(TEXT(AM122,"0.#"),1)=".",TRUE,FALSE)</formula>
    </cfRule>
  </conditionalFormatting>
  <conditionalFormatting sqref="AQ123">
    <cfRule type="expression" dxfId="2831" priority="13411">
      <formula>IF(RIGHT(TEXT(AQ123,"0.#"),1)=".",FALSE,TRUE)</formula>
    </cfRule>
    <cfRule type="expression" dxfId="2830" priority="13412">
      <formula>IF(RIGHT(TEXT(AQ123,"0.#"),1)=".",TRUE,FALSE)</formula>
    </cfRule>
  </conditionalFormatting>
  <conditionalFormatting sqref="AE125 AQ125">
    <cfRule type="expression" dxfId="2829" priority="13409">
      <formula>IF(RIGHT(TEXT(AE125,"0.#"),1)=".",FALSE,TRUE)</formula>
    </cfRule>
    <cfRule type="expression" dxfId="2828" priority="13410">
      <formula>IF(RIGHT(TEXT(AE125,"0.#"),1)=".",TRUE,FALSE)</formula>
    </cfRule>
  </conditionalFormatting>
  <conditionalFormatting sqref="AI125">
    <cfRule type="expression" dxfId="2827" priority="13407">
      <formula>IF(RIGHT(TEXT(AI125,"0.#"),1)=".",FALSE,TRUE)</formula>
    </cfRule>
    <cfRule type="expression" dxfId="2826" priority="13408">
      <formula>IF(RIGHT(TEXT(AI125,"0.#"),1)=".",TRUE,FALSE)</formula>
    </cfRule>
  </conditionalFormatting>
  <conditionalFormatting sqref="AM125">
    <cfRule type="expression" dxfId="2825" priority="13405">
      <formula>IF(RIGHT(TEXT(AM125,"0.#"),1)=".",FALSE,TRUE)</formula>
    </cfRule>
    <cfRule type="expression" dxfId="2824" priority="13406">
      <formula>IF(RIGHT(TEXT(AM125,"0.#"),1)=".",TRUE,FALSE)</formula>
    </cfRule>
  </conditionalFormatting>
  <conditionalFormatting sqref="AQ126">
    <cfRule type="expression" dxfId="2823" priority="13397">
      <formula>IF(RIGHT(TEXT(AQ126,"0.#"),1)=".",FALSE,TRUE)</formula>
    </cfRule>
    <cfRule type="expression" dxfId="2822" priority="13398">
      <formula>IF(RIGHT(TEXT(AQ126,"0.#"),1)=".",TRUE,FALSE)</formula>
    </cfRule>
  </conditionalFormatting>
  <conditionalFormatting sqref="AE128 AQ128">
    <cfRule type="expression" dxfId="2821" priority="13395">
      <formula>IF(RIGHT(TEXT(AE128,"0.#"),1)=".",FALSE,TRUE)</formula>
    </cfRule>
    <cfRule type="expression" dxfId="2820" priority="13396">
      <formula>IF(RIGHT(TEXT(AE128,"0.#"),1)=".",TRUE,FALSE)</formula>
    </cfRule>
  </conditionalFormatting>
  <conditionalFormatting sqref="AI128">
    <cfRule type="expression" dxfId="2819" priority="13393">
      <formula>IF(RIGHT(TEXT(AI128,"0.#"),1)=".",FALSE,TRUE)</formula>
    </cfRule>
    <cfRule type="expression" dxfId="2818" priority="13394">
      <formula>IF(RIGHT(TEXT(AI128,"0.#"),1)=".",TRUE,FALSE)</formula>
    </cfRule>
  </conditionalFormatting>
  <conditionalFormatting sqref="AM128">
    <cfRule type="expression" dxfId="2817" priority="13391">
      <formula>IF(RIGHT(TEXT(AM128,"0.#"),1)=".",FALSE,TRUE)</formula>
    </cfRule>
    <cfRule type="expression" dxfId="2816" priority="13392">
      <formula>IF(RIGHT(TEXT(AM128,"0.#"),1)=".",TRUE,FALSE)</formula>
    </cfRule>
  </conditionalFormatting>
  <conditionalFormatting sqref="AQ129">
    <cfRule type="expression" dxfId="2815" priority="13383">
      <formula>IF(RIGHT(TEXT(AQ129,"0.#"),1)=".",FALSE,TRUE)</formula>
    </cfRule>
    <cfRule type="expression" dxfId="2814" priority="13384">
      <formula>IF(RIGHT(TEXT(AQ129,"0.#"),1)=".",TRUE,FALSE)</formula>
    </cfRule>
  </conditionalFormatting>
  <conditionalFormatting sqref="AE75">
    <cfRule type="expression" dxfId="2813" priority="13381">
      <formula>IF(RIGHT(TEXT(AE75,"0.#"),1)=".",FALSE,TRUE)</formula>
    </cfRule>
    <cfRule type="expression" dxfId="2812" priority="13382">
      <formula>IF(RIGHT(TEXT(AE75,"0.#"),1)=".",TRUE,FALSE)</formula>
    </cfRule>
  </conditionalFormatting>
  <conditionalFormatting sqref="AE76">
    <cfRule type="expression" dxfId="2811" priority="13379">
      <formula>IF(RIGHT(TEXT(AE76,"0.#"),1)=".",FALSE,TRUE)</formula>
    </cfRule>
    <cfRule type="expression" dxfId="2810" priority="13380">
      <formula>IF(RIGHT(TEXT(AE76,"0.#"),1)=".",TRUE,FALSE)</formula>
    </cfRule>
  </conditionalFormatting>
  <conditionalFormatting sqref="AE77">
    <cfRule type="expression" dxfId="2809" priority="13377">
      <formula>IF(RIGHT(TEXT(AE77,"0.#"),1)=".",FALSE,TRUE)</formula>
    </cfRule>
    <cfRule type="expression" dxfId="2808" priority="13378">
      <formula>IF(RIGHT(TEXT(AE77,"0.#"),1)=".",TRUE,FALSE)</formula>
    </cfRule>
  </conditionalFormatting>
  <conditionalFormatting sqref="AI77">
    <cfRule type="expression" dxfId="2807" priority="13375">
      <formula>IF(RIGHT(TEXT(AI77,"0.#"),1)=".",FALSE,TRUE)</formula>
    </cfRule>
    <cfRule type="expression" dxfId="2806" priority="13376">
      <formula>IF(RIGHT(TEXT(AI77,"0.#"),1)=".",TRUE,FALSE)</formula>
    </cfRule>
  </conditionalFormatting>
  <conditionalFormatting sqref="AI76">
    <cfRule type="expression" dxfId="2805" priority="13373">
      <formula>IF(RIGHT(TEXT(AI76,"0.#"),1)=".",FALSE,TRUE)</formula>
    </cfRule>
    <cfRule type="expression" dxfId="2804" priority="13374">
      <formula>IF(RIGHT(TEXT(AI76,"0.#"),1)=".",TRUE,FALSE)</formula>
    </cfRule>
  </conditionalFormatting>
  <conditionalFormatting sqref="AI75">
    <cfRule type="expression" dxfId="2803" priority="13371">
      <formula>IF(RIGHT(TEXT(AI75,"0.#"),1)=".",FALSE,TRUE)</formula>
    </cfRule>
    <cfRule type="expression" dxfId="2802" priority="13372">
      <formula>IF(RIGHT(TEXT(AI75,"0.#"),1)=".",TRUE,FALSE)</formula>
    </cfRule>
  </conditionalFormatting>
  <conditionalFormatting sqref="AM75">
    <cfRule type="expression" dxfId="2801" priority="13369">
      <formula>IF(RIGHT(TEXT(AM75,"0.#"),1)=".",FALSE,TRUE)</formula>
    </cfRule>
    <cfRule type="expression" dxfId="2800" priority="13370">
      <formula>IF(RIGHT(TEXT(AM75,"0.#"),1)=".",TRUE,FALSE)</formula>
    </cfRule>
  </conditionalFormatting>
  <conditionalFormatting sqref="AM76">
    <cfRule type="expression" dxfId="2799" priority="13367">
      <formula>IF(RIGHT(TEXT(AM76,"0.#"),1)=".",FALSE,TRUE)</formula>
    </cfRule>
    <cfRule type="expression" dxfId="2798" priority="13368">
      <formula>IF(RIGHT(TEXT(AM76,"0.#"),1)=".",TRUE,FALSE)</formula>
    </cfRule>
  </conditionalFormatting>
  <conditionalFormatting sqref="AM77">
    <cfRule type="expression" dxfId="2797" priority="13365">
      <formula>IF(RIGHT(TEXT(AM77,"0.#"),1)=".",FALSE,TRUE)</formula>
    </cfRule>
    <cfRule type="expression" dxfId="2796" priority="13366">
      <formula>IF(RIGHT(TEXT(AM77,"0.#"),1)=".",TRUE,FALSE)</formula>
    </cfRule>
  </conditionalFormatting>
  <conditionalFormatting sqref="AE134:AE135 AI134:AI135 AM134:AM135 AQ134:AQ135 AU134:AU135">
    <cfRule type="expression" dxfId="2795" priority="13351">
      <formula>IF(RIGHT(TEXT(AE134,"0.#"),1)=".",FALSE,TRUE)</formula>
    </cfRule>
    <cfRule type="expression" dxfId="2794" priority="13352">
      <formula>IF(RIGHT(TEXT(AE134,"0.#"),1)=".",TRUE,FALSE)</formula>
    </cfRule>
  </conditionalFormatting>
  <conditionalFormatting sqref="AE433">
    <cfRule type="expression" dxfId="2793" priority="13321">
      <formula>IF(RIGHT(TEXT(AE433,"0.#"),1)=".",FALSE,TRUE)</formula>
    </cfRule>
    <cfRule type="expression" dxfId="2792" priority="13322">
      <formula>IF(RIGHT(TEXT(AE433,"0.#"),1)=".",TRUE,FALSE)</formula>
    </cfRule>
  </conditionalFormatting>
  <conditionalFormatting sqref="AM435">
    <cfRule type="expression" dxfId="2791" priority="13305">
      <formula>IF(RIGHT(TEXT(AM435,"0.#"),1)=".",FALSE,TRUE)</formula>
    </cfRule>
    <cfRule type="expression" dxfId="2790" priority="13306">
      <formula>IF(RIGHT(TEXT(AM435,"0.#"),1)=".",TRUE,FALSE)</formula>
    </cfRule>
  </conditionalFormatting>
  <conditionalFormatting sqref="AE434">
    <cfRule type="expression" dxfId="2789" priority="13319">
      <formula>IF(RIGHT(TEXT(AE434,"0.#"),1)=".",FALSE,TRUE)</formula>
    </cfRule>
    <cfRule type="expression" dxfId="2788" priority="13320">
      <formula>IF(RIGHT(TEXT(AE434,"0.#"),1)=".",TRUE,FALSE)</formula>
    </cfRule>
  </conditionalFormatting>
  <conditionalFormatting sqref="AE435">
    <cfRule type="expression" dxfId="2787" priority="13317">
      <formula>IF(RIGHT(TEXT(AE435,"0.#"),1)=".",FALSE,TRUE)</formula>
    </cfRule>
    <cfRule type="expression" dxfId="2786" priority="13318">
      <formula>IF(RIGHT(TEXT(AE435,"0.#"),1)=".",TRUE,FALSE)</formula>
    </cfRule>
  </conditionalFormatting>
  <conditionalFormatting sqref="AM433">
    <cfRule type="expression" dxfId="2785" priority="13309">
      <formula>IF(RIGHT(TEXT(AM433,"0.#"),1)=".",FALSE,TRUE)</formula>
    </cfRule>
    <cfRule type="expression" dxfId="2784" priority="13310">
      <formula>IF(RIGHT(TEXT(AM433,"0.#"),1)=".",TRUE,FALSE)</formula>
    </cfRule>
  </conditionalFormatting>
  <conditionalFormatting sqref="AM434">
    <cfRule type="expression" dxfId="2783" priority="13307">
      <formula>IF(RIGHT(TEXT(AM434,"0.#"),1)=".",FALSE,TRUE)</formula>
    </cfRule>
    <cfRule type="expression" dxfId="2782" priority="13308">
      <formula>IF(RIGHT(TEXT(AM434,"0.#"),1)=".",TRUE,FALSE)</formula>
    </cfRule>
  </conditionalFormatting>
  <conditionalFormatting sqref="AU433">
    <cfRule type="expression" dxfId="2781" priority="13297">
      <formula>IF(RIGHT(TEXT(AU433,"0.#"),1)=".",FALSE,TRUE)</formula>
    </cfRule>
    <cfRule type="expression" dxfId="2780" priority="13298">
      <formula>IF(RIGHT(TEXT(AU433,"0.#"),1)=".",TRUE,FALSE)</formula>
    </cfRule>
  </conditionalFormatting>
  <conditionalFormatting sqref="AU434">
    <cfRule type="expression" dxfId="2779" priority="13295">
      <formula>IF(RIGHT(TEXT(AU434,"0.#"),1)=".",FALSE,TRUE)</formula>
    </cfRule>
    <cfRule type="expression" dxfId="2778" priority="13296">
      <formula>IF(RIGHT(TEXT(AU434,"0.#"),1)=".",TRUE,FALSE)</formula>
    </cfRule>
  </conditionalFormatting>
  <conditionalFormatting sqref="AU435">
    <cfRule type="expression" dxfId="2777" priority="13293">
      <formula>IF(RIGHT(TEXT(AU435,"0.#"),1)=".",FALSE,TRUE)</formula>
    </cfRule>
    <cfRule type="expression" dxfId="2776" priority="13294">
      <formula>IF(RIGHT(TEXT(AU435,"0.#"),1)=".",TRUE,FALSE)</formula>
    </cfRule>
  </conditionalFormatting>
  <conditionalFormatting sqref="AI435">
    <cfRule type="expression" dxfId="2775" priority="13227">
      <formula>IF(RIGHT(TEXT(AI435,"0.#"),1)=".",FALSE,TRUE)</formula>
    </cfRule>
    <cfRule type="expression" dxfId="2774" priority="13228">
      <formula>IF(RIGHT(TEXT(AI435,"0.#"),1)=".",TRUE,FALSE)</formula>
    </cfRule>
  </conditionalFormatting>
  <conditionalFormatting sqref="AI433">
    <cfRule type="expression" dxfId="2773" priority="13231">
      <formula>IF(RIGHT(TEXT(AI433,"0.#"),1)=".",FALSE,TRUE)</formula>
    </cfRule>
    <cfRule type="expression" dxfId="2772" priority="13232">
      <formula>IF(RIGHT(TEXT(AI433,"0.#"),1)=".",TRUE,FALSE)</formula>
    </cfRule>
  </conditionalFormatting>
  <conditionalFormatting sqref="AI434">
    <cfRule type="expression" dxfId="2771" priority="13229">
      <formula>IF(RIGHT(TEXT(AI434,"0.#"),1)=".",FALSE,TRUE)</formula>
    </cfRule>
    <cfRule type="expression" dxfId="2770" priority="13230">
      <formula>IF(RIGHT(TEXT(AI434,"0.#"),1)=".",TRUE,FALSE)</formula>
    </cfRule>
  </conditionalFormatting>
  <conditionalFormatting sqref="AQ434">
    <cfRule type="expression" dxfId="2769" priority="13213">
      <formula>IF(RIGHT(TEXT(AQ434,"0.#"),1)=".",FALSE,TRUE)</formula>
    </cfRule>
    <cfRule type="expression" dxfId="2768" priority="13214">
      <formula>IF(RIGHT(TEXT(AQ434,"0.#"),1)=".",TRUE,FALSE)</formula>
    </cfRule>
  </conditionalFormatting>
  <conditionalFormatting sqref="AQ435">
    <cfRule type="expression" dxfId="2767" priority="13199">
      <formula>IF(RIGHT(TEXT(AQ435,"0.#"),1)=".",FALSE,TRUE)</formula>
    </cfRule>
    <cfRule type="expression" dxfId="2766" priority="13200">
      <formula>IF(RIGHT(TEXT(AQ435,"0.#"),1)=".",TRUE,FALSE)</formula>
    </cfRule>
  </conditionalFormatting>
  <conditionalFormatting sqref="AQ433">
    <cfRule type="expression" dxfId="2765" priority="13197">
      <formula>IF(RIGHT(TEXT(AQ433,"0.#"),1)=".",FALSE,TRUE)</formula>
    </cfRule>
    <cfRule type="expression" dxfId="2764" priority="13198">
      <formula>IF(RIGHT(TEXT(AQ433,"0.#"),1)=".",TRUE,FALSE)</formula>
    </cfRule>
  </conditionalFormatting>
  <conditionalFormatting sqref="AL840:AO867">
    <cfRule type="expression" dxfId="2763" priority="6921">
      <formula>IF(AND(AL840&gt;=0, RIGHT(TEXT(AL840,"0.#"),1)&lt;&gt;"."),TRUE,FALSE)</formula>
    </cfRule>
    <cfRule type="expression" dxfId="2762" priority="6922">
      <formula>IF(AND(AL840&gt;=0, RIGHT(TEXT(AL840,"0.#"),1)="."),TRUE,FALSE)</formula>
    </cfRule>
    <cfRule type="expression" dxfId="2761" priority="6923">
      <formula>IF(AND(AL840&lt;0, RIGHT(TEXT(AL840,"0.#"),1)&lt;&gt;"."),TRUE,FALSE)</formula>
    </cfRule>
    <cfRule type="expression" dxfId="2760" priority="6924">
      <formula>IF(AND(AL840&lt;0, RIGHT(TEXT(AL840,"0.#"),1)="."),TRUE,FALSE)</formula>
    </cfRule>
  </conditionalFormatting>
  <conditionalFormatting sqref="AQ53:AQ55">
    <cfRule type="expression" dxfId="2759" priority="4943">
      <formula>IF(RIGHT(TEXT(AQ53,"0.#"),1)=".",FALSE,TRUE)</formula>
    </cfRule>
    <cfRule type="expression" dxfId="2758" priority="4944">
      <formula>IF(RIGHT(TEXT(AQ53,"0.#"),1)=".",TRUE,FALSE)</formula>
    </cfRule>
  </conditionalFormatting>
  <conditionalFormatting sqref="AU53:AU55">
    <cfRule type="expression" dxfId="2757" priority="4941">
      <formula>IF(RIGHT(TEXT(AU53,"0.#"),1)=".",FALSE,TRUE)</formula>
    </cfRule>
    <cfRule type="expression" dxfId="2756" priority="4942">
      <formula>IF(RIGHT(TEXT(AU53,"0.#"),1)=".",TRUE,FALSE)</formula>
    </cfRule>
  </conditionalFormatting>
  <conditionalFormatting sqref="AQ60:AQ62">
    <cfRule type="expression" dxfId="2755" priority="4939">
      <formula>IF(RIGHT(TEXT(AQ60,"0.#"),1)=".",FALSE,TRUE)</formula>
    </cfRule>
    <cfRule type="expression" dxfId="2754" priority="4940">
      <formula>IF(RIGHT(TEXT(AQ60,"0.#"),1)=".",TRUE,FALSE)</formula>
    </cfRule>
  </conditionalFormatting>
  <conditionalFormatting sqref="AU60:AU62">
    <cfRule type="expression" dxfId="2753" priority="4937">
      <formula>IF(RIGHT(TEXT(AU60,"0.#"),1)=".",FALSE,TRUE)</formula>
    </cfRule>
    <cfRule type="expression" dxfId="2752" priority="4938">
      <formula>IF(RIGHT(TEXT(AU60,"0.#"),1)=".",TRUE,FALSE)</formula>
    </cfRule>
  </conditionalFormatting>
  <conditionalFormatting sqref="AQ75:AQ77">
    <cfRule type="expression" dxfId="2751" priority="4935">
      <formula>IF(RIGHT(TEXT(AQ75,"0.#"),1)=".",FALSE,TRUE)</formula>
    </cfRule>
    <cfRule type="expression" dxfId="2750" priority="4936">
      <formula>IF(RIGHT(TEXT(AQ75,"0.#"),1)=".",TRUE,FALSE)</formula>
    </cfRule>
  </conditionalFormatting>
  <conditionalFormatting sqref="AU75:AU77">
    <cfRule type="expression" dxfId="2749" priority="4933">
      <formula>IF(RIGHT(TEXT(AU75,"0.#"),1)=".",FALSE,TRUE)</formula>
    </cfRule>
    <cfRule type="expression" dxfId="2748" priority="4934">
      <formula>IF(RIGHT(TEXT(AU75,"0.#"),1)=".",TRUE,FALSE)</formula>
    </cfRule>
  </conditionalFormatting>
  <conditionalFormatting sqref="AQ87:AQ89">
    <cfRule type="expression" dxfId="2747" priority="4931">
      <formula>IF(RIGHT(TEXT(AQ87,"0.#"),1)=".",FALSE,TRUE)</formula>
    </cfRule>
    <cfRule type="expression" dxfId="2746" priority="4932">
      <formula>IF(RIGHT(TEXT(AQ87,"0.#"),1)=".",TRUE,FALSE)</formula>
    </cfRule>
  </conditionalFormatting>
  <conditionalFormatting sqref="AU87:AU89">
    <cfRule type="expression" dxfId="2745" priority="4929">
      <formula>IF(RIGHT(TEXT(AU87,"0.#"),1)=".",FALSE,TRUE)</formula>
    </cfRule>
    <cfRule type="expression" dxfId="2744" priority="4930">
      <formula>IF(RIGHT(TEXT(AU87,"0.#"),1)=".",TRUE,FALSE)</formula>
    </cfRule>
  </conditionalFormatting>
  <conditionalFormatting sqref="AQ92:AQ94">
    <cfRule type="expression" dxfId="2743" priority="4927">
      <formula>IF(RIGHT(TEXT(AQ92,"0.#"),1)=".",FALSE,TRUE)</formula>
    </cfRule>
    <cfRule type="expression" dxfId="2742" priority="4928">
      <formula>IF(RIGHT(TEXT(AQ92,"0.#"),1)=".",TRUE,FALSE)</formula>
    </cfRule>
  </conditionalFormatting>
  <conditionalFormatting sqref="AU92:AU94">
    <cfRule type="expression" dxfId="2741" priority="4925">
      <formula>IF(RIGHT(TEXT(AU92,"0.#"),1)=".",FALSE,TRUE)</formula>
    </cfRule>
    <cfRule type="expression" dxfId="2740" priority="4926">
      <formula>IF(RIGHT(TEXT(AU92,"0.#"),1)=".",TRUE,FALSE)</formula>
    </cfRule>
  </conditionalFormatting>
  <conditionalFormatting sqref="AQ97:AQ99">
    <cfRule type="expression" dxfId="2739" priority="4923">
      <formula>IF(RIGHT(TEXT(AQ97,"0.#"),1)=".",FALSE,TRUE)</formula>
    </cfRule>
    <cfRule type="expression" dxfId="2738" priority="4924">
      <formula>IF(RIGHT(TEXT(AQ97,"0.#"),1)=".",TRUE,FALSE)</formula>
    </cfRule>
  </conditionalFormatting>
  <conditionalFormatting sqref="AU97:AU99">
    <cfRule type="expression" dxfId="2737" priority="4921">
      <formula>IF(RIGHT(TEXT(AU97,"0.#"),1)=".",FALSE,TRUE)</formula>
    </cfRule>
    <cfRule type="expression" dxfId="2736" priority="4922">
      <formula>IF(RIGHT(TEXT(AU97,"0.#"),1)=".",TRUE,FALSE)</formula>
    </cfRule>
  </conditionalFormatting>
  <conditionalFormatting sqref="AE458">
    <cfRule type="expression" dxfId="2735" priority="4615">
      <formula>IF(RIGHT(TEXT(AE458,"0.#"),1)=".",FALSE,TRUE)</formula>
    </cfRule>
    <cfRule type="expression" dxfId="2734" priority="4616">
      <formula>IF(RIGHT(TEXT(AE458,"0.#"),1)=".",TRUE,FALSE)</formula>
    </cfRule>
  </conditionalFormatting>
  <conditionalFormatting sqref="AM460">
    <cfRule type="expression" dxfId="2733" priority="4605">
      <formula>IF(RIGHT(TEXT(AM460,"0.#"),1)=".",FALSE,TRUE)</formula>
    </cfRule>
    <cfRule type="expression" dxfId="2732" priority="4606">
      <formula>IF(RIGHT(TEXT(AM460,"0.#"),1)=".",TRUE,FALSE)</formula>
    </cfRule>
  </conditionalFormatting>
  <conditionalFormatting sqref="AE459">
    <cfRule type="expression" dxfId="2731" priority="4613">
      <formula>IF(RIGHT(TEXT(AE459,"0.#"),1)=".",FALSE,TRUE)</formula>
    </cfRule>
    <cfRule type="expression" dxfId="2730" priority="4614">
      <formula>IF(RIGHT(TEXT(AE459,"0.#"),1)=".",TRUE,FALSE)</formula>
    </cfRule>
  </conditionalFormatting>
  <conditionalFormatting sqref="AE460">
    <cfRule type="expression" dxfId="2729" priority="4611">
      <formula>IF(RIGHT(TEXT(AE460,"0.#"),1)=".",FALSE,TRUE)</formula>
    </cfRule>
    <cfRule type="expression" dxfId="2728" priority="4612">
      <formula>IF(RIGHT(TEXT(AE460,"0.#"),1)=".",TRUE,FALSE)</formula>
    </cfRule>
  </conditionalFormatting>
  <conditionalFormatting sqref="AM458">
    <cfRule type="expression" dxfId="2727" priority="4609">
      <formula>IF(RIGHT(TEXT(AM458,"0.#"),1)=".",FALSE,TRUE)</formula>
    </cfRule>
    <cfRule type="expression" dxfId="2726" priority="4610">
      <formula>IF(RIGHT(TEXT(AM458,"0.#"),1)=".",TRUE,FALSE)</formula>
    </cfRule>
  </conditionalFormatting>
  <conditionalFormatting sqref="AM459">
    <cfRule type="expression" dxfId="2725" priority="4607">
      <formula>IF(RIGHT(TEXT(AM459,"0.#"),1)=".",FALSE,TRUE)</formula>
    </cfRule>
    <cfRule type="expression" dxfId="2724" priority="4608">
      <formula>IF(RIGHT(TEXT(AM459,"0.#"),1)=".",TRUE,FALSE)</formula>
    </cfRule>
  </conditionalFormatting>
  <conditionalFormatting sqref="AU458">
    <cfRule type="expression" dxfId="2723" priority="4603">
      <formula>IF(RIGHT(TEXT(AU458,"0.#"),1)=".",FALSE,TRUE)</formula>
    </cfRule>
    <cfRule type="expression" dxfId="2722" priority="4604">
      <formula>IF(RIGHT(TEXT(AU458,"0.#"),1)=".",TRUE,FALSE)</formula>
    </cfRule>
  </conditionalFormatting>
  <conditionalFormatting sqref="AU459">
    <cfRule type="expression" dxfId="2721" priority="4601">
      <formula>IF(RIGHT(TEXT(AU459,"0.#"),1)=".",FALSE,TRUE)</formula>
    </cfRule>
    <cfRule type="expression" dxfId="2720" priority="4602">
      <formula>IF(RIGHT(TEXT(AU459,"0.#"),1)=".",TRUE,FALSE)</formula>
    </cfRule>
  </conditionalFormatting>
  <conditionalFormatting sqref="AU460">
    <cfRule type="expression" dxfId="2719" priority="4599">
      <formula>IF(RIGHT(TEXT(AU460,"0.#"),1)=".",FALSE,TRUE)</formula>
    </cfRule>
    <cfRule type="expression" dxfId="2718" priority="4600">
      <formula>IF(RIGHT(TEXT(AU460,"0.#"),1)=".",TRUE,FALSE)</formula>
    </cfRule>
  </conditionalFormatting>
  <conditionalFormatting sqref="AI460">
    <cfRule type="expression" dxfId="2717" priority="4593">
      <formula>IF(RIGHT(TEXT(AI460,"0.#"),1)=".",FALSE,TRUE)</formula>
    </cfRule>
    <cfRule type="expression" dxfId="2716" priority="4594">
      <formula>IF(RIGHT(TEXT(AI460,"0.#"),1)=".",TRUE,FALSE)</formula>
    </cfRule>
  </conditionalFormatting>
  <conditionalFormatting sqref="AI458">
    <cfRule type="expression" dxfId="2715" priority="4597">
      <formula>IF(RIGHT(TEXT(AI458,"0.#"),1)=".",FALSE,TRUE)</formula>
    </cfRule>
    <cfRule type="expression" dxfId="2714" priority="4598">
      <formula>IF(RIGHT(TEXT(AI458,"0.#"),1)=".",TRUE,FALSE)</formula>
    </cfRule>
  </conditionalFormatting>
  <conditionalFormatting sqref="AI459">
    <cfRule type="expression" dxfId="2713" priority="4595">
      <formula>IF(RIGHT(TEXT(AI459,"0.#"),1)=".",FALSE,TRUE)</formula>
    </cfRule>
    <cfRule type="expression" dxfId="2712" priority="4596">
      <formula>IF(RIGHT(TEXT(AI459,"0.#"),1)=".",TRUE,FALSE)</formula>
    </cfRule>
  </conditionalFormatting>
  <conditionalFormatting sqref="AQ459">
    <cfRule type="expression" dxfId="2711" priority="4591">
      <formula>IF(RIGHT(TEXT(AQ459,"0.#"),1)=".",FALSE,TRUE)</formula>
    </cfRule>
    <cfRule type="expression" dxfId="2710" priority="4592">
      <formula>IF(RIGHT(TEXT(AQ459,"0.#"),1)=".",TRUE,FALSE)</formula>
    </cfRule>
  </conditionalFormatting>
  <conditionalFormatting sqref="AQ460">
    <cfRule type="expression" dxfId="2709" priority="4589">
      <formula>IF(RIGHT(TEXT(AQ460,"0.#"),1)=".",FALSE,TRUE)</formula>
    </cfRule>
    <cfRule type="expression" dxfId="2708" priority="4590">
      <formula>IF(RIGHT(TEXT(AQ460,"0.#"),1)=".",TRUE,FALSE)</formula>
    </cfRule>
  </conditionalFormatting>
  <conditionalFormatting sqref="AQ458">
    <cfRule type="expression" dxfId="2707" priority="4587">
      <formula>IF(RIGHT(TEXT(AQ458,"0.#"),1)=".",FALSE,TRUE)</formula>
    </cfRule>
    <cfRule type="expression" dxfId="2706" priority="4588">
      <formula>IF(RIGHT(TEXT(AQ458,"0.#"),1)=".",TRUE,FALSE)</formula>
    </cfRule>
  </conditionalFormatting>
  <conditionalFormatting sqref="AE120 AM120">
    <cfRule type="expression" dxfId="2705" priority="3265">
      <formula>IF(RIGHT(TEXT(AE120,"0.#"),1)=".",FALSE,TRUE)</formula>
    </cfRule>
    <cfRule type="expression" dxfId="2704" priority="3266">
      <formula>IF(RIGHT(TEXT(AE120,"0.#"),1)=".",TRUE,FALSE)</formula>
    </cfRule>
  </conditionalFormatting>
  <conditionalFormatting sqref="AI126">
    <cfRule type="expression" dxfId="2703" priority="3255">
      <formula>IF(RIGHT(TEXT(AI126,"0.#"),1)=".",FALSE,TRUE)</formula>
    </cfRule>
    <cfRule type="expression" dxfId="2702" priority="3256">
      <formula>IF(RIGHT(TEXT(AI126,"0.#"),1)=".",TRUE,FALSE)</formula>
    </cfRule>
  </conditionalFormatting>
  <conditionalFormatting sqref="AI120">
    <cfRule type="expression" dxfId="2701" priority="3263">
      <formula>IF(RIGHT(TEXT(AI120,"0.#"),1)=".",FALSE,TRUE)</formula>
    </cfRule>
    <cfRule type="expression" dxfId="2700" priority="3264">
      <formula>IF(RIGHT(TEXT(AI120,"0.#"),1)=".",TRUE,FALSE)</formula>
    </cfRule>
  </conditionalFormatting>
  <conditionalFormatting sqref="AE123 AM123">
    <cfRule type="expression" dxfId="2699" priority="3261">
      <formula>IF(RIGHT(TEXT(AE123,"0.#"),1)=".",FALSE,TRUE)</formula>
    </cfRule>
    <cfRule type="expression" dxfId="2698" priority="3262">
      <formula>IF(RIGHT(TEXT(AE123,"0.#"),1)=".",TRUE,FALSE)</formula>
    </cfRule>
  </conditionalFormatting>
  <conditionalFormatting sqref="AI123">
    <cfRule type="expression" dxfId="2697" priority="3259">
      <formula>IF(RIGHT(TEXT(AI123,"0.#"),1)=".",FALSE,TRUE)</formula>
    </cfRule>
    <cfRule type="expression" dxfId="2696" priority="3260">
      <formula>IF(RIGHT(TEXT(AI123,"0.#"),1)=".",TRUE,FALSE)</formula>
    </cfRule>
  </conditionalFormatting>
  <conditionalFormatting sqref="AE126 AM126">
    <cfRule type="expression" dxfId="2695" priority="3257">
      <formula>IF(RIGHT(TEXT(AE126,"0.#"),1)=".",FALSE,TRUE)</formula>
    </cfRule>
    <cfRule type="expression" dxfId="2694" priority="3258">
      <formula>IF(RIGHT(TEXT(AE126,"0.#"),1)=".",TRUE,FALSE)</formula>
    </cfRule>
  </conditionalFormatting>
  <conditionalFormatting sqref="AE129 AM129">
    <cfRule type="expression" dxfId="2693" priority="3253">
      <formula>IF(RIGHT(TEXT(AE129,"0.#"),1)=".",FALSE,TRUE)</formula>
    </cfRule>
    <cfRule type="expression" dxfId="2692" priority="3254">
      <formula>IF(RIGHT(TEXT(AE129,"0.#"),1)=".",TRUE,FALSE)</formula>
    </cfRule>
  </conditionalFormatting>
  <conditionalFormatting sqref="AI129">
    <cfRule type="expression" dxfId="2691" priority="3251">
      <formula>IF(RIGHT(TEXT(AI129,"0.#"),1)=".",FALSE,TRUE)</formula>
    </cfRule>
    <cfRule type="expression" dxfId="2690" priority="3252">
      <formula>IF(RIGHT(TEXT(AI129,"0.#"),1)=".",TRUE,FALSE)</formula>
    </cfRule>
  </conditionalFormatting>
  <conditionalFormatting sqref="Y840:Y867">
    <cfRule type="expression" dxfId="2689" priority="3249">
      <formula>IF(RIGHT(TEXT(Y840,"0.#"),1)=".",FALSE,TRUE)</formula>
    </cfRule>
    <cfRule type="expression" dxfId="2688" priority="3250">
      <formula>IF(RIGHT(TEXT(Y840,"0.#"),1)=".",TRUE,FALSE)</formula>
    </cfRule>
  </conditionalFormatting>
  <conditionalFormatting sqref="AU518">
    <cfRule type="expression" dxfId="2687" priority="1759">
      <formula>IF(RIGHT(TEXT(AU518,"0.#"),1)=".",FALSE,TRUE)</formula>
    </cfRule>
    <cfRule type="expression" dxfId="2686" priority="1760">
      <formula>IF(RIGHT(TEXT(AU518,"0.#"),1)=".",TRUE,FALSE)</formula>
    </cfRule>
  </conditionalFormatting>
  <conditionalFormatting sqref="AQ551">
    <cfRule type="expression" dxfId="2685" priority="1535">
      <formula>IF(RIGHT(TEXT(AQ551,"0.#"),1)=".",FALSE,TRUE)</formula>
    </cfRule>
    <cfRule type="expression" dxfId="2684" priority="1536">
      <formula>IF(RIGHT(TEXT(AQ551,"0.#"),1)=".",TRUE,FALSE)</formula>
    </cfRule>
  </conditionalFormatting>
  <conditionalFormatting sqref="AE556">
    <cfRule type="expression" dxfId="2683" priority="1533">
      <formula>IF(RIGHT(TEXT(AE556,"0.#"),1)=".",FALSE,TRUE)</formula>
    </cfRule>
    <cfRule type="expression" dxfId="2682" priority="1534">
      <formula>IF(RIGHT(TEXT(AE556,"0.#"),1)=".",TRUE,FALSE)</formula>
    </cfRule>
  </conditionalFormatting>
  <conditionalFormatting sqref="AE557">
    <cfRule type="expression" dxfId="2681" priority="1531">
      <formula>IF(RIGHT(TEXT(AE557,"0.#"),1)=".",FALSE,TRUE)</formula>
    </cfRule>
    <cfRule type="expression" dxfId="2680" priority="1532">
      <formula>IF(RIGHT(TEXT(AE557,"0.#"),1)=".",TRUE,FALSE)</formula>
    </cfRule>
  </conditionalFormatting>
  <conditionalFormatting sqref="AE558">
    <cfRule type="expression" dxfId="2679" priority="1529">
      <formula>IF(RIGHT(TEXT(AE558,"0.#"),1)=".",FALSE,TRUE)</formula>
    </cfRule>
    <cfRule type="expression" dxfId="2678" priority="1530">
      <formula>IF(RIGHT(TEXT(AE558,"0.#"),1)=".",TRUE,FALSE)</formula>
    </cfRule>
  </conditionalFormatting>
  <conditionalFormatting sqref="AU556">
    <cfRule type="expression" dxfId="2677" priority="1521">
      <formula>IF(RIGHT(TEXT(AU556,"0.#"),1)=".",FALSE,TRUE)</formula>
    </cfRule>
    <cfRule type="expression" dxfId="2676" priority="1522">
      <formula>IF(RIGHT(TEXT(AU556,"0.#"),1)=".",TRUE,FALSE)</formula>
    </cfRule>
  </conditionalFormatting>
  <conditionalFormatting sqref="AU557">
    <cfRule type="expression" dxfId="2675" priority="1519">
      <formula>IF(RIGHT(TEXT(AU557,"0.#"),1)=".",FALSE,TRUE)</formula>
    </cfRule>
    <cfRule type="expression" dxfId="2674" priority="1520">
      <formula>IF(RIGHT(TEXT(AU557,"0.#"),1)=".",TRUE,FALSE)</formula>
    </cfRule>
  </conditionalFormatting>
  <conditionalFormatting sqref="AU558">
    <cfRule type="expression" dxfId="2673" priority="1517">
      <formula>IF(RIGHT(TEXT(AU558,"0.#"),1)=".",FALSE,TRUE)</formula>
    </cfRule>
    <cfRule type="expression" dxfId="2672" priority="1518">
      <formula>IF(RIGHT(TEXT(AU558,"0.#"),1)=".",TRUE,FALSE)</formula>
    </cfRule>
  </conditionalFormatting>
  <conditionalFormatting sqref="AQ557">
    <cfRule type="expression" dxfId="2671" priority="1509">
      <formula>IF(RIGHT(TEXT(AQ557,"0.#"),1)=".",FALSE,TRUE)</formula>
    </cfRule>
    <cfRule type="expression" dxfId="2670" priority="1510">
      <formula>IF(RIGHT(TEXT(AQ557,"0.#"),1)=".",TRUE,FALSE)</formula>
    </cfRule>
  </conditionalFormatting>
  <conditionalFormatting sqref="AQ558">
    <cfRule type="expression" dxfId="2669" priority="1507">
      <formula>IF(RIGHT(TEXT(AQ558,"0.#"),1)=".",FALSE,TRUE)</formula>
    </cfRule>
    <cfRule type="expression" dxfId="2668" priority="1508">
      <formula>IF(RIGHT(TEXT(AQ558,"0.#"),1)=".",TRUE,FALSE)</formula>
    </cfRule>
  </conditionalFormatting>
  <conditionalFormatting sqref="AQ556">
    <cfRule type="expression" dxfId="2667" priority="1505">
      <formula>IF(RIGHT(TEXT(AQ556,"0.#"),1)=".",FALSE,TRUE)</formula>
    </cfRule>
    <cfRule type="expression" dxfId="2666" priority="1506">
      <formula>IF(RIGHT(TEXT(AQ556,"0.#"),1)=".",TRUE,FALSE)</formula>
    </cfRule>
  </conditionalFormatting>
  <conditionalFormatting sqref="AE561">
    <cfRule type="expression" dxfId="2665" priority="1503">
      <formula>IF(RIGHT(TEXT(AE561,"0.#"),1)=".",FALSE,TRUE)</formula>
    </cfRule>
    <cfRule type="expression" dxfId="2664" priority="1504">
      <formula>IF(RIGHT(TEXT(AE561,"0.#"),1)=".",TRUE,FALSE)</formula>
    </cfRule>
  </conditionalFormatting>
  <conditionalFormatting sqref="AE562">
    <cfRule type="expression" dxfId="2663" priority="1501">
      <formula>IF(RIGHT(TEXT(AE562,"0.#"),1)=".",FALSE,TRUE)</formula>
    </cfRule>
    <cfRule type="expression" dxfId="2662" priority="1502">
      <formula>IF(RIGHT(TEXT(AE562,"0.#"),1)=".",TRUE,FALSE)</formula>
    </cfRule>
  </conditionalFormatting>
  <conditionalFormatting sqref="AE563">
    <cfRule type="expression" dxfId="2661" priority="1499">
      <formula>IF(RIGHT(TEXT(AE563,"0.#"),1)=".",FALSE,TRUE)</formula>
    </cfRule>
    <cfRule type="expression" dxfId="2660" priority="1500">
      <formula>IF(RIGHT(TEXT(AE563,"0.#"),1)=".",TRUE,FALSE)</formula>
    </cfRule>
  </conditionalFormatting>
  <conditionalFormatting sqref="AL1103:AO1132">
    <cfRule type="expression" dxfId="2659" priority="3155">
      <formula>IF(AND(AL1103&gt;=0, RIGHT(TEXT(AL1103,"0.#"),1)&lt;&gt;"."),TRUE,FALSE)</formula>
    </cfRule>
    <cfRule type="expression" dxfId="2658" priority="3156">
      <formula>IF(AND(AL1103&gt;=0, RIGHT(TEXT(AL1103,"0.#"),1)="."),TRUE,FALSE)</formula>
    </cfRule>
    <cfRule type="expression" dxfId="2657" priority="3157">
      <formula>IF(AND(AL1103&lt;0, RIGHT(TEXT(AL1103,"0.#"),1)&lt;&gt;"."),TRUE,FALSE)</formula>
    </cfRule>
    <cfRule type="expression" dxfId="2656" priority="3158">
      <formula>IF(AND(AL1103&lt;0, RIGHT(TEXT(AL1103,"0.#"),1)="."),TRUE,FALSE)</formula>
    </cfRule>
  </conditionalFormatting>
  <conditionalFormatting sqref="Y1103:Y1132">
    <cfRule type="expression" dxfId="2655" priority="3153">
      <formula>IF(RIGHT(TEXT(Y1103,"0.#"),1)=".",FALSE,TRUE)</formula>
    </cfRule>
    <cfRule type="expression" dxfId="2654" priority="3154">
      <formula>IF(RIGHT(TEXT(Y1103,"0.#"),1)=".",TRUE,FALSE)</formula>
    </cfRule>
  </conditionalFormatting>
  <conditionalFormatting sqref="AQ553">
    <cfRule type="expression" dxfId="2653" priority="1537">
      <formula>IF(RIGHT(TEXT(AQ553,"0.#"),1)=".",FALSE,TRUE)</formula>
    </cfRule>
    <cfRule type="expression" dxfId="2652" priority="1538">
      <formula>IF(RIGHT(TEXT(AQ553,"0.#"),1)=".",TRUE,FALSE)</formula>
    </cfRule>
  </conditionalFormatting>
  <conditionalFormatting sqref="AU552">
    <cfRule type="expression" dxfId="2651" priority="1549">
      <formula>IF(RIGHT(TEXT(AU552,"0.#"),1)=".",FALSE,TRUE)</formula>
    </cfRule>
    <cfRule type="expression" dxfId="2650" priority="1550">
      <formula>IF(RIGHT(TEXT(AU552,"0.#"),1)=".",TRUE,FALSE)</formula>
    </cfRule>
  </conditionalFormatting>
  <conditionalFormatting sqref="AE552">
    <cfRule type="expression" dxfId="2649" priority="1561">
      <formula>IF(RIGHT(TEXT(AE552,"0.#"),1)=".",FALSE,TRUE)</formula>
    </cfRule>
    <cfRule type="expression" dxfId="2648" priority="1562">
      <formula>IF(RIGHT(TEXT(AE552,"0.#"),1)=".",TRUE,FALSE)</formula>
    </cfRule>
  </conditionalFormatting>
  <conditionalFormatting sqref="AQ548">
    <cfRule type="expression" dxfId="2647" priority="1567">
      <formula>IF(RIGHT(TEXT(AQ548,"0.#"),1)=".",FALSE,TRUE)</formula>
    </cfRule>
    <cfRule type="expression" dxfId="2646" priority="1568">
      <formula>IF(RIGHT(TEXT(AQ548,"0.#"),1)=".",TRUE,FALSE)</formula>
    </cfRule>
  </conditionalFormatting>
  <conditionalFormatting sqref="AL838:AO839">
    <cfRule type="expression" dxfId="2645" priority="3107">
      <formula>IF(AND(AL838&gt;=0, RIGHT(TEXT(AL838,"0.#"),1)&lt;&gt;"."),TRUE,FALSE)</formula>
    </cfRule>
    <cfRule type="expression" dxfId="2644" priority="3108">
      <formula>IF(AND(AL838&gt;=0, RIGHT(TEXT(AL838,"0.#"),1)="."),TRUE,FALSE)</formula>
    </cfRule>
    <cfRule type="expression" dxfId="2643" priority="3109">
      <formula>IF(AND(AL838&lt;0, RIGHT(TEXT(AL838,"0.#"),1)&lt;&gt;"."),TRUE,FALSE)</formula>
    </cfRule>
    <cfRule type="expression" dxfId="2642" priority="3110">
      <formula>IF(AND(AL838&lt;0, RIGHT(TEXT(AL838,"0.#"),1)="."),TRUE,FALSE)</formula>
    </cfRule>
  </conditionalFormatting>
  <conditionalFormatting sqref="Y838:Y839">
    <cfRule type="expression" dxfId="2641" priority="3105">
      <formula>IF(RIGHT(TEXT(Y838,"0.#"),1)=".",FALSE,TRUE)</formula>
    </cfRule>
    <cfRule type="expression" dxfId="2640" priority="3106">
      <formula>IF(RIGHT(TEXT(Y838,"0.#"),1)=".",TRUE,FALSE)</formula>
    </cfRule>
  </conditionalFormatting>
  <conditionalFormatting sqref="AE492">
    <cfRule type="expression" dxfId="2639" priority="1893">
      <formula>IF(RIGHT(TEXT(AE492,"0.#"),1)=".",FALSE,TRUE)</formula>
    </cfRule>
    <cfRule type="expression" dxfId="2638" priority="1894">
      <formula>IF(RIGHT(TEXT(AE492,"0.#"),1)=".",TRUE,FALSE)</formula>
    </cfRule>
  </conditionalFormatting>
  <conditionalFormatting sqref="AE493">
    <cfRule type="expression" dxfId="2637" priority="1891">
      <formula>IF(RIGHT(TEXT(AE493,"0.#"),1)=".",FALSE,TRUE)</formula>
    </cfRule>
    <cfRule type="expression" dxfId="2636" priority="1892">
      <formula>IF(RIGHT(TEXT(AE493,"0.#"),1)=".",TRUE,FALSE)</formula>
    </cfRule>
  </conditionalFormatting>
  <conditionalFormatting sqref="AE494">
    <cfRule type="expression" dxfId="2635" priority="1889">
      <formula>IF(RIGHT(TEXT(AE494,"0.#"),1)=".",FALSE,TRUE)</formula>
    </cfRule>
    <cfRule type="expression" dxfId="2634" priority="1890">
      <formula>IF(RIGHT(TEXT(AE494,"0.#"),1)=".",TRUE,FALSE)</formula>
    </cfRule>
  </conditionalFormatting>
  <conditionalFormatting sqref="AQ493">
    <cfRule type="expression" dxfId="2633" priority="1869">
      <formula>IF(RIGHT(TEXT(AQ493,"0.#"),1)=".",FALSE,TRUE)</formula>
    </cfRule>
    <cfRule type="expression" dxfId="2632" priority="1870">
      <formula>IF(RIGHT(TEXT(AQ493,"0.#"),1)=".",TRUE,FALSE)</formula>
    </cfRule>
  </conditionalFormatting>
  <conditionalFormatting sqref="AQ494">
    <cfRule type="expression" dxfId="2631" priority="1867">
      <formula>IF(RIGHT(TEXT(AQ494,"0.#"),1)=".",FALSE,TRUE)</formula>
    </cfRule>
    <cfRule type="expression" dxfId="2630" priority="1868">
      <formula>IF(RIGHT(TEXT(AQ494,"0.#"),1)=".",TRUE,FALSE)</formula>
    </cfRule>
  </conditionalFormatting>
  <conditionalFormatting sqref="AQ492">
    <cfRule type="expression" dxfId="2629" priority="1865">
      <formula>IF(RIGHT(TEXT(AQ492,"0.#"),1)=".",FALSE,TRUE)</formula>
    </cfRule>
    <cfRule type="expression" dxfId="2628" priority="1866">
      <formula>IF(RIGHT(TEXT(AQ492,"0.#"),1)=".",TRUE,FALSE)</formula>
    </cfRule>
  </conditionalFormatting>
  <conditionalFormatting sqref="AU494">
    <cfRule type="expression" dxfId="2627" priority="1877">
      <formula>IF(RIGHT(TEXT(AU494,"0.#"),1)=".",FALSE,TRUE)</formula>
    </cfRule>
    <cfRule type="expression" dxfId="2626" priority="1878">
      <formula>IF(RIGHT(TEXT(AU494,"0.#"),1)=".",TRUE,FALSE)</formula>
    </cfRule>
  </conditionalFormatting>
  <conditionalFormatting sqref="AU492">
    <cfRule type="expression" dxfId="2625" priority="1881">
      <formula>IF(RIGHT(TEXT(AU492,"0.#"),1)=".",FALSE,TRUE)</formula>
    </cfRule>
    <cfRule type="expression" dxfId="2624" priority="1882">
      <formula>IF(RIGHT(TEXT(AU492,"0.#"),1)=".",TRUE,FALSE)</formula>
    </cfRule>
  </conditionalFormatting>
  <conditionalFormatting sqref="AU493">
    <cfRule type="expression" dxfId="2623" priority="1879">
      <formula>IF(RIGHT(TEXT(AU493,"0.#"),1)=".",FALSE,TRUE)</formula>
    </cfRule>
    <cfRule type="expression" dxfId="2622" priority="1880">
      <formula>IF(RIGHT(TEXT(AU493,"0.#"),1)=".",TRUE,FALSE)</formula>
    </cfRule>
  </conditionalFormatting>
  <conditionalFormatting sqref="AU583">
    <cfRule type="expression" dxfId="2621" priority="1397">
      <formula>IF(RIGHT(TEXT(AU583,"0.#"),1)=".",FALSE,TRUE)</formula>
    </cfRule>
    <cfRule type="expression" dxfId="2620" priority="1398">
      <formula>IF(RIGHT(TEXT(AU583,"0.#"),1)=".",TRUE,FALSE)</formula>
    </cfRule>
  </conditionalFormatting>
  <conditionalFormatting sqref="AU582">
    <cfRule type="expression" dxfId="2619" priority="1399">
      <formula>IF(RIGHT(TEXT(AU582,"0.#"),1)=".",FALSE,TRUE)</formula>
    </cfRule>
    <cfRule type="expression" dxfId="2618" priority="1400">
      <formula>IF(RIGHT(TEXT(AU582,"0.#"),1)=".",TRUE,FALSE)</formula>
    </cfRule>
  </conditionalFormatting>
  <conditionalFormatting sqref="AE499">
    <cfRule type="expression" dxfId="2617" priority="1859">
      <formula>IF(RIGHT(TEXT(AE499,"0.#"),1)=".",FALSE,TRUE)</formula>
    </cfRule>
    <cfRule type="expression" dxfId="2616" priority="1860">
      <formula>IF(RIGHT(TEXT(AE499,"0.#"),1)=".",TRUE,FALSE)</formula>
    </cfRule>
  </conditionalFormatting>
  <conditionalFormatting sqref="AE497">
    <cfRule type="expression" dxfId="2615" priority="1863">
      <formula>IF(RIGHT(TEXT(AE497,"0.#"),1)=".",FALSE,TRUE)</formula>
    </cfRule>
    <cfRule type="expression" dxfId="2614" priority="1864">
      <formula>IF(RIGHT(TEXT(AE497,"0.#"),1)=".",TRUE,FALSE)</formula>
    </cfRule>
  </conditionalFormatting>
  <conditionalFormatting sqref="AE498">
    <cfRule type="expression" dxfId="2613" priority="1861">
      <formula>IF(RIGHT(TEXT(AE498,"0.#"),1)=".",FALSE,TRUE)</formula>
    </cfRule>
    <cfRule type="expression" dxfId="2612" priority="1862">
      <formula>IF(RIGHT(TEXT(AE498,"0.#"),1)=".",TRUE,FALSE)</formula>
    </cfRule>
  </conditionalFormatting>
  <conditionalFormatting sqref="AU499">
    <cfRule type="expression" dxfId="2611" priority="1847">
      <formula>IF(RIGHT(TEXT(AU499,"0.#"),1)=".",FALSE,TRUE)</formula>
    </cfRule>
    <cfRule type="expression" dxfId="2610" priority="1848">
      <formula>IF(RIGHT(TEXT(AU499,"0.#"),1)=".",TRUE,FALSE)</formula>
    </cfRule>
  </conditionalFormatting>
  <conditionalFormatting sqref="AU497">
    <cfRule type="expression" dxfId="2609" priority="1851">
      <formula>IF(RIGHT(TEXT(AU497,"0.#"),1)=".",FALSE,TRUE)</formula>
    </cfRule>
    <cfRule type="expression" dxfId="2608" priority="1852">
      <formula>IF(RIGHT(TEXT(AU497,"0.#"),1)=".",TRUE,FALSE)</formula>
    </cfRule>
  </conditionalFormatting>
  <conditionalFormatting sqref="AU498">
    <cfRule type="expression" dxfId="2607" priority="1849">
      <formula>IF(RIGHT(TEXT(AU498,"0.#"),1)=".",FALSE,TRUE)</formula>
    </cfRule>
    <cfRule type="expression" dxfId="2606" priority="1850">
      <formula>IF(RIGHT(TEXT(AU498,"0.#"),1)=".",TRUE,FALSE)</formula>
    </cfRule>
  </conditionalFormatting>
  <conditionalFormatting sqref="AQ497">
    <cfRule type="expression" dxfId="2605" priority="1835">
      <formula>IF(RIGHT(TEXT(AQ497,"0.#"),1)=".",FALSE,TRUE)</formula>
    </cfRule>
    <cfRule type="expression" dxfId="2604" priority="1836">
      <formula>IF(RIGHT(TEXT(AQ497,"0.#"),1)=".",TRUE,FALSE)</formula>
    </cfRule>
  </conditionalFormatting>
  <conditionalFormatting sqref="AQ498">
    <cfRule type="expression" dxfId="2603" priority="1839">
      <formula>IF(RIGHT(TEXT(AQ498,"0.#"),1)=".",FALSE,TRUE)</formula>
    </cfRule>
    <cfRule type="expression" dxfId="2602" priority="1840">
      <formula>IF(RIGHT(TEXT(AQ498,"0.#"),1)=".",TRUE,FALSE)</formula>
    </cfRule>
  </conditionalFormatting>
  <conditionalFormatting sqref="AQ499">
    <cfRule type="expression" dxfId="2601" priority="1837">
      <formula>IF(RIGHT(TEXT(AQ499,"0.#"),1)=".",FALSE,TRUE)</formula>
    </cfRule>
    <cfRule type="expression" dxfId="2600" priority="1838">
      <formula>IF(RIGHT(TEXT(AQ499,"0.#"),1)=".",TRUE,FALSE)</formula>
    </cfRule>
  </conditionalFormatting>
  <conditionalFormatting sqref="AE504">
    <cfRule type="expression" dxfId="2599" priority="1829">
      <formula>IF(RIGHT(TEXT(AE504,"0.#"),1)=".",FALSE,TRUE)</formula>
    </cfRule>
    <cfRule type="expression" dxfId="2598" priority="1830">
      <formula>IF(RIGHT(TEXT(AE504,"0.#"),1)=".",TRUE,FALSE)</formula>
    </cfRule>
  </conditionalFormatting>
  <conditionalFormatting sqref="AE502">
    <cfRule type="expression" dxfId="2597" priority="1833">
      <formula>IF(RIGHT(TEXT(AE502,"0.#"),1)=".",FALSE,TRUE)</formula>
    </cfRule>
    <cfRule type="expression" dxfId="2596" priority="1834">
      <formula>IF(RIGHT(TEXT(AE502,"0.#"),1)=".",TRUE,FALSE)</formula>
    </cfRule>
  </conditionalFormatting>
  <conditionalFormatting sqref="AE503">
    <cfRule type="expression" dxfId="2595" priority="1831">
      <formula>IF(RIGHT(TEXT(AE503,"0.#"),1)=".",FALSE,TRUE)</formula>
    </cfRule>
    <cfRule type="expression" dxfId="2594" priority="1832">
      <formula>IF(RIGHT(TEXT(AE503,"0.#"),1)=".",TRUE,FALSE)</formula>
    </cfRule>
  </conditionalFormatting>
  <conditionalFormatting sqref="AU504">
    <cfRule type="expression" dxfId="2593" priority="1817">
      <formula>IF(RIGHT(TEXT(AU504,"0.#"),1)=".",FALSE,TRUE)</formula>
    </cfRule>
    <cfRule type="expression" dxfId="2592" priority="1818">
      <formula>IF(RIGHT(TEXT(AU504,"0.#"),1)=".",TRUE,FALSE)</formula>
    </cfRule>
  </conditionalFormatting>
  <conditionalFormatting sqref="AU502">
    <cfRule type="expression" dxfId="2591" priority="1821">
      <formula>IF(RIGHT(TEXT(AU502,"0.#"),1)=".",FALSE,TRUE)</formula>
    </cfRule>
    <cfRule type="expression" dxfId="2590" priority="1822">
      <formula>IF(RIGHT(TEXT(AU502,"0.#"),1)=".",TRUE,FALSE)</formula>
    </cfRule>
  </conditionalFormatting>
  <conditionalFormatting sqref="AU503">
    <cfRule type="expression" dxfId="2589" priority="1819">
      <formula>IF(RIGHT(TEXT(AU503,"0.#"),1)=".",FALSE,TRUE)</formula>
    </cfRule>
    <cfRule type="expression" dxfId="2588" priority="1820">
      <formula>IF(RIGHT(TEXT(AU503,"0.#"),1)=".",TRUE,FALSE)</formula>
    </cfRule>
  </conditionalFormatting>
  <conditionalFormatting sqref="AQ502">
    <cfRule type="expression" dxfId="2587" priority="1805">
      <formula>IF(RIGHT(TEXT(AQ502,"0.#"),1)=".",FALSE,TRUE)</formula>
    </cfRule>
    <cfRule type="expression" dxfId="2586" priority="1806">
      <formula>IF(RIGHT(TEXT(AQ502,"0.#"),1)=".",TRUE,FALSE)</formula>
    </cfRule>
  </conditionalFormatting>
  <conditionalFormatting sqref="AQ503">
    <cfRule type="expression" dxfId="2585" priority="1809">
      <formula>IF(RIGHT(TEXT(AQ503,"0.#"),1)=".",FALSE,TRUE)</formula>
    </cfRule>
    <cfRule type="expression" dxfId="2584" priority="1810">
      <formula>IF(RIGHT(TEXT(AQ503,"0.#"),1)=".",TRUE,FALSE)</formula>
    </cfRule>
  </conditionalFormatting>
  <conditionalFormatting sqref="AQ504">
    <cfRule type="expression" dxfId="2583" priority="1807">
      <formula>IF(RIGHT(TEXT(AQ504,"0.#"),1)=".",FALSE,TRUE)</formula>
    </cfRule>
    <cfRule type="expression" dxfId="2582" priority="1808">
      <formula>IF(RIGHT(TEXT(AQ504,"0.#"),1)=".",TRUE,FALSE)</formula>
    </cfRule>
  </conditionalFormatting>
  <conditionalFormatting sqref="AE509">
    <cfRule type="expression" dxfId="2581" priority="1799">
      <formula>IF(RIGHT(TEXT(AE509,"0.#"),1)=".",FALSE,TRUE)</formula>
    </cfRule>
    <cfRule type="expression" dxfId="2580" priority="1800">
      <formula>IF(RIGHT(TEXT(AE509,"0.#"),1)=".",TRUE,FALSE)</formula>
    </cfRule>
  </conditionalFormatting>
  <conditionalFormatting sqref="AE507">
    <cfRule type="expression" dxfId="2579" priority="1803">
      <formula>IF(RIGHT(TEXT(AE507,"0.#"),1)=".",FALSE,TRUE)</formula>
    </cfRule>
    <cfRule type="expression" dxfId="2578" priority="1804">
      <formula>IF(RIGHT(TEXT(AE507,"0.#"),1)=".",TRUE,FALSE)</formula>
    </cfRule>
  </conditionalFormatting>
  <conditionalFormatting sqref="AE508">
    <cfRule type="expression" dxfId="2577" priority="1801">
      <formula>IF(RIGHT(TEXT(AE508,"0.#"),1)=".",FALSE,TRUE)</formula>
    </cfRule>
    <cfRule type="expression" dxfId="2576" priority="1802">
      <formula>IF(RIGHT(TEXT(AE508,"0.#"),1)=".",TRUE,FALSE)</formula>
    </cfRule>
  </conditionalFormatting>
  <conditionalFormatting sqref="AU509">
    <cfRule type="expression" dxfId="2575" priority="1787">
      <formula>IF(RIGHT(TEXT(AU509,"0.#"),1)=".",FALSE,TRUE)</formula>
    </cfRule>
    <cfRule type="expression" dxfId="2574" priority="1788">
      <formula>IF(RIGHT(TEXT(AU509,"0.#"),1)=".",TRUE,FALSE)</formula>
    </cfRule>
  </conditionalFormatting>
  <conditionalFormatting sqref="AU507">
    <cfRule type="expression" dxfId="2573" priority="1791">
      <formula>IF(RIGHT(TEXT(AU507,"0.#"),1)=".",FALSE,TRUE)</formula>
    </cfRule>
    <cfRule type="expression" dxfId="2572" priority="1792">
      <formula>IF(RIGHT(TEXT(AU507,"0.#"),1)=".",TRUE,FALSE)</formula>
    </cfRule>
  </conditionalFormatting>
  <conditionalFormatting sqref="AU508">
    <cfRule type="expression" dxfId="2571" priority="1789">
      <formula>IF(RIGHT(TEXT(AU508,"0.#"),1)=".",FALSE,TRUE)</formula>
    </cfRule>
    <cfRule type="expression" dxfId="2570" priority="1790">
      <formula>IF(RIGHT(TEXT(AU508,"0.#"),1)=".",TRUE,FALSE)</formula>
    </cfRule>
  </conditionalFormatting>
  <conditionalFormatting sqref="AQ507">
    <cfRule type="expression" dxfId="2569" priority="1775">
      <formula>IF(RIGHT(TEXT(AQ507,"0.#"),1)=".",FALSE,TRUE)</formula>
    </cfRule>
    <cfRule type="expression" dxfId="2568" priority="1776">
      <formula>IF(RIGHT(TEXT(AQ507,"0.#"),1)=".",TRUE,FALSE)</formula>
    </cfRule>
  </conditionalFormatting>
  <conditionalFormatting sqref="AQ508">
    <cfRule type="expression" dxfId="2567" priority="1779">
      <formula>IF(RIGHT(TEXT(AQ508,"0.#"),1)=".",FALSE,TRUE)</formula>
    </cfRule>
    <cfRule type="expression" dxfId="2566" priority="1780">
      <formula>IF(RIGHT(TEXT(AQ508,"0.#"),1)=".",TRUE,FALSE)</formula>
    </cfRule>
  </conditionalFormatting>
  <conditionalFormatting sqref="AQ509">
    <cfRule type="expression" dxfId="2565" priority="1777">
      <formula>IF(RIGHT(TEXT(AQ509,"0.#"),1)=".",FALSE,TRUE)</formula>
    </cfRule>
    <cfRule type="expression" dxfId="2564" priority="1778">
      <formula>IF(RIGHT(TEXT(AQ509,"0.#"),1)=".",TRUE,FALSE)</formula>
    </cfRule>
  </conditionalFormatting>
  <conditionalFormatting sqref="AE465">
    <cfRule type="expression" dxfId="2563" priority="2069">
      <formula>IF(RIGHT(TEXT(AE465,"0.#"),1)=".",FALSE,TRUE)</formula>
    </cfRule>
    <cfRule type="expression" dxfId="2562" priority="2070">
      <formula>IF(RIGHT(TEXT(AE465,"0.#"),1)=".",TRUE,FALSE)</formula>
    </cfRule>
  </conditionalFormatting>
  <conditionalFormatting sqref="AE463">
    <cfRule type="expression" dxfId="2561" priority="2073">
      <formula>IF(RIGHT(TEXT(AE463,"0.#"),1)=".",FALSE,TRUE)</formula>
    </cfRule>
    <cfRule type="expression" dxfId="2560" priority="2074">
      <formula>IF(RIGHT(TEXT(AE463,"0.#"),1)=".",TRUE,FALSE)</formula>
    </cfRule>
  </conditionalFormatting>
  <conditionalFormatting sqref="AE464">
    <cfRule type="expression" dxfId="2559" priority="2071">
      <formula>IF(RIGHT(TEXT(AE464,"0.#"),1)=".",FALSE,TRUE)</formula>
    </cfRule>
    <cfRule type="expression" dxfId="2558" priority="2072">
      <formula>IF(RIGHT(TEXT(AE464,"0.#"),1)=".",TRUE,FALSE)</formula>
    </cfRule>
  </conditionalFormatting>
  <conditionalFormatting sqref="AM465">
    <cfRule type="expression" dxfId="2557" priority="2063">
      <formula>IF(RIGHT(TEXT(AM465,"0.#"),1)=".",FALSE,TRUE)</formula>
    </cfRule>
    <cfRule type="expression" dxfId="2556" priority="2064">
      <formula>IF(RIGHT(TEXT(AM465,"0.#"),1)=".",TRUE,FALSE)</formula>
    </cfRule>
  </conditionalFormatting>
  <conditionalFormatting sqref="AM463">
    <cfRule type="expression" dxfId="2555" priority="2067">
      <formula>IF(RIGHT(TEXT(AM463,"0.#"),1)=".",FALSE,TRUE)</formula>
    </cfRule>
    <cfRule type="expression" dxfId="2554" priority="2068">
      <formula>IF(RIGHT(TEXT(AM463,"0.#"),1)=".",TRUE,FALSE)</formula>
    </cfRule>
  </conditionalFormatting>
  <conditionalFormatting sqref="AM464">
    <cfRule type="expression" dxfId="2553" priority="2065">
      <formula>IF(RIGHT(TEXT(AM464,"0.#"),1)=".",FALSE,TRUE)</formula>
    </cfRule>
    <cfRule type="expression" dxfId="2552" priority="2066">
      <formula>IF(RIGHT(TEXT(AM464,"0.#"),1)=".",TRUE,FALSE)</formula>
    </cfRule>
  </conditionalFormatting>
  <conditionalFormatting sqref="AU465">
    <cfRule type="expression" dxfId="2551" priority="2057">
      <formula>IF(RIGHT(TEXT(AU465,"0.#"),1)=".",FALSE,TRUE)</formula>
    </cfRule>
    <cfRule type="expression" dxfId="2550" priority="2058">
      <formula>IF(RIGHT(TEXT(AU465,"0.#"),1)=".",TRUE,FALSE)</formula>
    </cfRule>
  </conditionalFormatting>
  <conditionalFormatting sqref="AU463">
    <cfRule type="expression" dxfId="2549" priority="2061">
      <formula>IF(RIGHT(TEXT(AU463,"0.#"),1)=".",FALSE,TRUE)</formula>
    </cfRule>
    <cfRule type="expression" dxfId="2548" priority="2062">
      <formula>IF(RIGHT(TEXT(AU463,"0.#"),1)=".",TRUE,FALSE)</formula>
    </cfRule>
  </conditionalFormatting>
  <conditionalFormatting sqref="AU464">
    <cfRule type="expression" dxfId="2547" priority="2059">
      <formula>IF(RIGHT(TEXT(AU464,"0.#"),1)=".",FALSE,TRUE)</formula>
    </cfRule>
    <cfRule type="expression" dxfId="2546" priority="2060">
      <formula>IF(RIGHT(TEXT(AU464,"0.#"),1)=".",TRUE,FALSE)</formula>
    </cfRule>
  </conditionalFormatting>
  <conditionalFormatting sqref="AI465">
    <cfRule type="expression" dxfId="2545" priority="2051">
      <formula>IF(RIGHT(TEXT(AI465,"0.#"),1)=".",FALSE,TRUE)</formula>
    </cfRule>
    <cfRule type="expression" dxfId="2544" priority="2052">
      <formula>IF(RIGHT(TEXT(AI465,"0.#"),1)=".",TRUE,FALSE)</formula>
    </cfRule>
  </conditionalFormatting>
  <conditionalFormatting sqref="AI463">
    <cfRule type="expression" dxfId="2543" priority="2055">
      <formula>IF(RIGHT(TEXT(AI463,"0.#"),1)=".",FALSE,TRUE)</formula>
    </cfRule>
    <cfRule type="expression" dxfId="2542" priority="2056">
      <formula>IF(RIGHT(TEXT(AI463,"0.#"),1)=".",TRUE,FALSE)</formula>
    </cfRule>
  </conditionalFormatting>
  <conditionalFormatting sqref="AI464">
    <cfRule type="expression" dxfId="2541" priority="2053">
      <formula>IF(RIGHT(TEXT(AI464,"0.#"),1)=".",FALSE,TRUE)</formula>
    </cfRule>
    <cfRule type="expression" dxfId="2540" priority="2054">
      <formula>IF(RIGHT(TEXT(AI464,"0.#"),1)=".",TRUE,FALSE)</formula>
    </cfRule>
  </conditionalFormatting>
  <conditionalFormatting sqref="AQ463">
    <cfRule type="expression" dxfId="2539" priority="2045">
      <formula>IF(RIGHT(TEXT(AQ463,"0.#"),1)=".",FALSE,TRUE)</formula>
    </cfRule>
    <cfRule type="expression" dxfId="2538" priority="2046">
      <formula>IF(RIGHT(TEXT(AQ463,"0.#"),1)=".",TRUE,FALSE)</formula>
    </cfRule>
  </conditionalFormatting>
  <conditionalFormatting sqref="AQ464">
    <cfRule type="expression" dxfId="2537" priority="2049">
      <formula>IF(RIGHT(TEXT(AQ464,"0.#"),1)=".",FALSE,TRUE)</formula>
    </cfRule>
    <cfRule type="expression" dxfId="2536" priority="2050">
      <formula>IF(RIGHT(TEXT(AQ464,"0.#"),1)=".",TRUE,FALSE)</formula>
    </cfRule>
  </conditionalFormatting>
  <conditionalFormatting sqref="AQ465">
    <cfRule type="expression" dxfId="2535" priority="2047">
      <formula>IF(RIGHT(TEXT(AQ465,"0.#"),1)=".",FALSE,TRUE)</formula>
    </cfRule>
    <cfRule type="expression" dxfId="2534" priority="2048">
      <formula>IF(RIGHT(TEXT(AQ465,"0.#"),1)=".",TRUE,FALSE)</formula>
    </cfRule>
  </conditionalFormatting>
  <conditionalFormatting sqref="AE470">
    <cfRule type="expression" dxfId="2533" priority="2039">
      <formula>IF(RIGHT(TEXT(AE470,"0.#"),1)=".",FALSE,TRUE)</formula>
    </cfRule>
    <cfRule type="expression" dxfId="2532" priority="2040">
      <formula>IF(RIGHT(TEXT(AE470,"0.#"),1)=".",TRUE,FALSE)</formula>
    </cfRule>
  </conditionalFormatting>
  <conditionalFormatting sqref="AE468">
    <cfRule type="expression" dxfId="2531" priority="2043">
      <formula>IF(RIGHT(TEXT(AE468,"0.#"),1)=".",FALSE,TRUE)</formula>
    </cfRule>
    <cfRule type="expression" dxfId="2530" priority="2044">
      <formula>IF(RIGHT(TEXT(AE468,"0.#"),1)=".",TRUE,FALSE)</formula>
    </cfRule>
  </conditionalFormatting>
  <conditionalFormatting sqref="AE469">
    <cfRule type="expression" dxfId="2529" priority="2041">
      <formula>IF(RIGHT(TEXT(AE469,"0.#"),1)=".",FALSE,TRUE)</formula>
    </cfRule>
    <cfRule type="expression" dxfId="2528" priority="2042">
      <formula>IF(RIGHT(TEXT(AE469,"0.#"),1)=".",TRUE,FALSE)</formula>
    </cfRule>
  </conditionalFormatting>
  <conditionalFormatting sqref="AM470">
    <cfRule type="expression" dxfId="2527" priority="2033">
      <formula>IF(RIGHT(TEXT(AM470,"0.#"),1)=".",FALSE,TRUE)</formula>
    </cfRule>
    <cfRule type="expression" dxfId="2526" priority="2034">
      <formula>IF(RIGHT(TEXT(AM470,"0.#"),1)=".",TRUE,FALSE)</formula>
    </cfRule>
  </conditionalFormatting>
  <conditionalFormatting sqref="AM468">
    <cfRule type="expression" dxfId="2525" priority="2037">
      <formula>IF(RIGHT(TEXT(AM468,"0.#"),1)=".",FALSE,TRUE)</formula>
    </cfRule>
    <cfRule type="expression" dxfId="2524" priority="2038">
      <formula>IF(RIGHT(TEXT(AM468,"0.#"),1)=".",TRUE,FALSE)</formula>
    </cfRule>
  </conditionalFormatting>
  <conditionalFormatting sqref="AM469">
    <cfRule type="expression" dxfId="2523" priority="2035">
      <formula>IF(RIGHT(TEXT(AM469,"0.#"),1)=".",FALSE,TRUE)</formula>
    </cfRule>
    <cfRule type="expression" dxfId="2522" priority="2036">
      <formula>IF(RIGHT(TEXT(AM469,"0.#"),1)=".",TRUE,FALSE)</formula>
    </cfRule>
  </conditionalFormatting>
  <conditionalFormatting sqref="AU470">
    <cfRule type="expression" dxfId="2521" priority="2027">
      <formula>IF(RIGHT(TEXT(AU470,"0.#"),1)=".",FALSE,TRUE)</formula>
    </cfRule>
    <cfRule type="expression" dxfId="2520" priority="2028">
      <formula>IF(RIGHT(TEXT(AU470,"0.#"),1)=".",TRUE,FALSE)</formula>
    </cfRule>
  </conditionalFormatting>
  <conditionalFormatting sqref="AU468">
    <cfRule type="expression" dxfId="2519" priority="2031">
      <formula>IF(RIGHT(TEXT(AU468,"0.#"),1)=".",FALSE,TRUE)</formula>
    </cfRule>
    <cfRule type="expression" dxfId="2518" priority="2032">
      <formula>IF(RIGHT(TEXT(AU468,"0.#"),1)=".",TRUE,FALSE)</formula>
    </cfRule>
  </conditionalFormatting>
  <conditionalFormatting sqref="AU469">
    <cfRule type="expression" dxfId="2517" priority="2029">
      <formula>IF(RIGHT(TEXT(AU469,"0.#"),1)=".",FALSE,TRUE)</formula>
    </cfRule>
    <cfRule type="expression" dxfId="2516" priority="2030">
      <formula>IF(RIGHT(TEXT(AU469,"0.#"),1)=".",TRUE,FALSE)</formula>
    </cfRule>
  </conditionalFormatting>
  <conditionalFormatting sqref="AI470">
    <cfRule type="expression" dxfId="2515" priority="2021">
      <formula>IF(RIGHT(TEXT(AI470,"0.#"),1)=".",FALSE,TRUE)</formula>
    </cfRule>
    <cfRule type="expression" dxfId="2514" priority="2022">
      <formula>IF(RIGHT(TEXT(AI470,"0.#"),1)=".",TRUE,FALSE)</formula>
    </cfRule>
  </conditionalFormatting>
  <conditionalFormatting sqref="AI468">
    <cfRule type="expression" dxfId="2513" priority="2025">
      <formula>IF(RIGHT(TEXT(AI468,"0.#"),1)=".",FALSE,TRUE)</formula>
    </cfRule>
    <cfRule type="expression" dxfId="2512" priority="2026">
      <formula>IF(RIGHT(TEXT(AI468,"0.#"),1)=".",TRUE,FALSE)</formula>
    </cfRule>
  </conditionalFormatting>
  <conditionalFormatting sqref="AI469">
    <cfRule type="expression" dxfId="2511" priority="2023">
      <formula>IF(RIGHT(TEXT(AI469,"0.#"),1)=".",FALSE,TRUE)</formula>
    </cfRule>
    <cfRule type="expression" dxfId="2510" priority="2024">
      <formula>IF(RIGHT(TEXT(AI469,"0.#"),1)=".",TRUE,FALSE)</formula>
    </cfRule>
  </conditionalFormatting>
  <conditionalFormatting sqref="AQ468">
    <cfRule type="expression" dxfId="2509" priority="2015">
      <formula>IF(RIGHT(TEXT(AQ468,"0.#"),1)=".",FALSE,TRUE)</formula>
    </cfRule>
    <cfRule type="expression" dxfId="2508" priority="2016">
      <formula>IF(RIGHT(TEXT(AQ468,"0.#"),1)=".",TRUE,FALSE)</formula>
    </cfRule>
  </conditionalFormatting>
  <conditionalFormatting sqref="AQ469">
    <cfRule type="expression" dxfId="2507" priority="2019">
      <formula>IF(RIGHT(TEXT(AQ469,"0.#"),1)=".",FALSE,TRUE)</formula>
    </cfRule>
    <cfRule type="expression" dxfId="2506" priority="2020">
      <formula>IF(RIGHT(TEXT(AQ469,"0.#"),1)=".",TRUE,FALSE)</formula>
    </cfRule>
  </conditionalFormatting>
  <conditionalFormatting sqref="AQ470">
    <cfRule type="expression" dxfId="2505" priority="2017">
      <formula>IF(RIGHT(TEXT(AQ470,"0.#"),1)=".",FALSE,TRUE)</formula>
    </cfRule>
    <cfRule type="expression" dxfId="2504" priority="2018">
      <formula>IF(RIGHT(TEXT(AQ470,"0.#"),1)=".",TRUE,FALSE)</formula>
    </cfRule>
  </conditionalFormatting>
  <conditionalFormatting sqref="AE475">
    <cfRule type="expression" dxfId="2503" priority="2009">
      <formula>IF(RIGHT(TEXT(AE475,"0.#"),1)=".",FALSE,TRUE)</formula>
    </cfRule>
    <cfRule type="expression" dxfId="2502" priority="2010">
      <formula>IF(RIGHT(TEXT(AE475,"0.#"),1)=".",TRUE,FALSE)</formula>
    </cfRule>
  </conditionalFormatting>
  <conditionalFormatting sqref="AE473">
    <cfRule type="expression" dxfId="2501" priority="2013">
      <formula>IF(RIGHT(TEXT(AE473,"0.#"),1)=".",FALSE,TRUE)</formula>
    </cfRule>
    <cfRule type="expression" dxfId="2500" priority="2014">
      <formula>IF(RIGHT(TEXT(AE473,"0.#"),1)=".",TRUE,FALSE)</formula>
    </cfRule>
  </conditionalFormatting>
  <conditionalFormatting sqref="AE474">
    <cfRule type="expression" dxfId="2499" priority="2011">
      <formula>IF(RIGHT(TEXT(AE474,"0.#"),1)=".",FALSE,TRUE)</formula>
    </cfRule>
    <cfRule type="expression" dxfId="2498" priority="2012">
      <formula>IF(RIGHT(TEXT(AE474,"0.#"),1)=".",TRUE,FALSE)</formula>
    </cfRule>
  </conditionalFormatting>
  <conditionalFormatting sqref="AM475">
    <cfRule type="expression" dxfId="2497" priority="2003">
      <formula>IF(RIGHT(TEXT(AM475,"0.#"),1)=".",FALSE,TRUE)</formula>
    </cfRule>
    <cfRule type="expression" dxfId="2496" priority="2004">
      <formula>IF(RIGHT(TEXT(AM475,"0.#"),1)=".",TRUE,FALSE)</formula>
    </cfRule>
  </conditionalFormatting>
  <conditionalFormatting sqref="AM473">
    <cfRule type="expression" dxfId="2495" priority="2007">
      <formula>IF(RIGHT(TEXT(AM473,"0.#"),1)=".",FALSE,TRUE)</formula>
    </cfRule>
    <cfRule type="expression" dxfId="2494" priority="2008">
      <formula>IF(RIGHT(TEXT(AM473,"0.#"),1)=".",TRUE,FALSE)</formula>
    </cfRule>
  </conditionalFormatting>
  <conditionalFormatting sqref="AM474">
    <cfRule type="expression" dxfId="2493" priority="2005">
      <formula>IF(RIGHT(TEXT(AM474,"0.#"),1)=".",FALSE,TRUE)</formula>
    </cfRule>
    <cfRule type="expression" dxfId="2492" priority="2006">
      <formula>IF(RIGHT(TEXT(AM474,"0.#"),1)=".",TRUE,FALSE)</formula>
    </cfRule>
  </conditionalFormatting>
  <conditionalFormatting sqref="AU475">
    <cfRule type="expression" dxfId="2491" priority="1997">
      <formula>IF(RIGHT(TEXT(AU475,"0.#"),1)=".",FALSE,TRUE)</formula>
    </cfRule>
    <cfRule type="expression" dxfId="2490" priority="1998">
      <formula>IF(RIGHT(TEXT(AU475,"0.#"),1)=".",TRUE,FALSE)</formula>
    </cfRule>
  </conditionalFormatting>
  <conditionalFormatting sqref="AU473">
    <cfRule type="expression" dxfId="2489" priority="2001">
      <formula>IF(RIGHT(TEXT(AU473,"0.#"),1)=".",FALSE,TRUE)</formula>
    </cfRule>
    <cfRule type="expression" dxfId="2488" priority="2002">
      <formula>IF(RIGHT(TEXT(AU473,"0.#"),1)=".",TRUE,FALSE)</formula>
    </cfRule>
  </conditionalFormatting>
  <conditionalFormatting sqref="AU474">
    <cfRule type="expression" dxfId="2487" priority="1999">
      <formula>IF(RIGHT(TEXT(AU474,"0.#"),1)=".",FALSE,TRUE)</formula>
    </cfRule>
    <cfRule type="expression" dxfId="2486" priority="2000">
      <formula>IF(RIGHT(TEXT(AU474,"0.#"),1)=".",TRUE,FALSE)</formula>
    </cfRule>
  </conditionalFormatting>
  <conditionalFormatting sqref="AI475">
    <cfRule type="expression" dxfId="2485" priority="1991">
      <formula>IF(RIGHT(TEXT(AI475,"0.#"),1)=".",FALSE,TRUE)</formula>
    </cfRule>
    <cfRule type="expression" dxfId="2484" priority="1992">
      <formula>IF(RIGHT(TEXT(AI475,"0.#"),1)=".",TRUE,FALSE)</formula>
    </cfRule>
  </conditionalFormatting>
  <conditionalFormatting sqref="AI473">
    <cfRule type="expression" dxfId="2483" priority="1995">
      <formula>IF(RIGHT(TEXT(AI473,"0.#"),1)=".",FALSE,TRUE)</formula>
    </cfRule>
    <cfRule type="expression" dxfId="2482" priority="1996">
      <formula>IF(RIGHT(TEXT(AI473,"0.#"),1)=".",TRUE,FALSE)</formula>
    </cfRule>
  </conditionalFormatting>
  <conditionalFormatting sqref="AI474">
    <cfRule type="expression" dxfId="2481" priority="1993">
      <formula>IF(RIGHT(TEXT(AI474,"0.#"),1)=".",FALSE,TRUE)</formula>
    </cfRule>
    <cfRule type="expression" dxfId="2480" priority="1994">
      <formula>IF(RIGHT(TEXT(AI474,"0.#"),1)=".",TRUE,FALSE)</formula>
    </cfRule>
  </conditionalFormatting>
  <conditionalFormatting sqref="AQ473">
    <cfRule type="expression" dxfId="2479" priority="1985">
      <formula>IF(RIGHT(TEXT(AQ473,"0.#"),1)=".",FALSE,TRUE)</formula>
    </cfRule>
    <cfRule type="expression" dxfId="2478" priority="1986">
      <formula>IF(RIGHT(TEXT(AQ473,"0.#"),1)=".",TRUE,FALSE)</formula>
    </cfRule>
  </conditionalFormatting>
  <conditionalFormatting sqref="AQ474">
    <cfRule type="expression" dxfId="2477" priority="1989">
      <formula>IF(RIGHT(TEXT(AQ474,"0.#"),1)=".",FALSE,TRUE)</formula>
    </cfRule>
    <cfRule type="expression" dxfId="2476" priority="1990">
      <formula>IF(RIGHT(TEXT(AQ474,"0.#"),1)=".",TRUE,FALSE)</formula>
    </cfRule>
  </conditionalFormatting>
  <conditionalFormatting sqref="AQ475">
    <cfRule type="expression" dxfId="2475" priority="1987">
      <formula>IF(RIGHT(TEXT(AQ475,"0.#"),1)=".",FALSE,TRUE)</formula>
    </cfRule>
    <cfRule type="expression" dxfId="2474" priority="1988">
      <formula>IF(RIGHT(TEXT(AQ475,"0.#"),1)=".",TRUE,FALSE)</formula>
    </cfRule>
  </conditionalFormatting>
  <conditionalFormatting sqref="AE480">
    <cfRule type="expression" dxfId="2473" priority="1979">
      <formula>IF(RIGHT(TEXT(AE480,"0.#"),1)=".",FALSE,TRUE)</formula>
    </cfRule>
    <cfRule type="expression" dxfId="2472" priority="1980">
      <formula>IF(RIGHT(TEXT(AE480,"0.#"),1)=".",TRUE,FALSE)</formula>
    </cfRule>
  </conditionalFormatting>
  <conditionalFormatting sqref="AE478">
    <cfRule type="expression" dxfId="2471" priority="1983">
      <formula>IF(RIGHT(TEXT(AE478,"0.#"),1)=".",FALSE,TRUE)</formula>
    </cfRule>
    <cfRule type="expression" dxfId="2470" priority="1984">
      <formula>IF(RIGHT(TEXT(AE478,"0.#"),1)=".",TRUE,FALSE)</formula>
    </cfRule>
  </conditionalFormatting>
  <conditionalFormatting sqref="AE479">
    <cfRule type="expression" dxfId="2469" priority="1981">
      <formula>IF(RIGHT(TEXT(AE479,"0.#"),1)=".",FALSE,TRUE)</formula>
    </cfRule>
    <cfRule type="expression" dxfId="2468" priority="1982">
      <formula>IF(RIGHT(TEXT(AE479,"0.#"),1)=".",TRUE,FALSE)</formula>
    </cfRule>
  </conditionalFormatting>
  <conditionalFormatting sqref="AM480">
    <cfRule type="expression" dxfId="2467" priority="1973">
      <formula>IF(RIGHT(TEXT(AM480,"0.#"),1)=".",FALSE,TRUE)</formula>
    </cfRule>
    <cfRule type="expression" dxfId="2466" priority="1974">
      <formula>IF(RIGHT(TEXT(AM480,"0.#"),1)=".",TRUE,FALSE)</formula>
    </cfRule>
  </conditionalFormatting>
  <conditionalFormatting sqref="AM478">
    <cfRule type="expression" dxfId="2465" priority="1977">
      <formula>IF(RIGHT(TEXT(AM478,"0.#"),1)=".",FALSE,TRUE)</formula>
    </cfRule>
    <cfRule type="expression" dxfId="2464" priority="1978">
      <formula>IF(RIGHT(TEXT(AM478,"0.#"),1)=".",TRUE,FALSE)</formula>
    </cfRule>
  </conditionalFormatting>
  <conditionalFormatting sqref="AM479">
    <cfRule type="expression" dxfId="2463" priority="1975">
      <formula>IF(RIGHT(TEXT(AM479,"0.#"),1)=".",FALSE,TRUE)</formula>
    </cfRule>
    <cfRule type="expression" dxfId="2462" priority="1976">
      <formula>IF(RIGHT(TEXT(AM479,"0.#"),1)=".",TRUE,FALSE)</formula>
    </cfRule>
  </conditionalFormatting>
  <conditionalFormatting sqref="AU480">
    <cfRule type="expression" dxfId="2461" priority="1967">
      <formula>IF(RIGHT(TEXT(AU480,"0.#"),1)=".",FALSE,TRUE)</formula>
    </cfRule>
    <cfRule type="expression" dxfId="2460" priority="1968">
      <formula>IF(RIGHT(TEXT(AU480,"0.#"),1)=".",TRUE,FALSE)</formula>
    </cfRule>
  </conditionalFormatting>
  <conditionalFormatting sqref="AU478">
    <cfRule type="expression" dxfId="2459" priority="1971">
      <formula>IF(RIGHT(TEXT(AU478,"0.#"),1)=".",FALSE,TRUE)</formula>
    </cfRule>
    <cfRule type="expression" dxfId="2458" priority="1972">
      <formula>IF(RIGHT(TEXT(AU478,"0.#"),1)=".",TRUE,FALSE)</formula>
    </cfRule>
  </conditionalFormatting>
  <conditionalFormatting sqref="AU479">
    <cfRule type="expression" dxfId="2457" priority="1969">
      <formula>IF(RIGHT(TEXT(AU479,"0.#"),1)=".",FALSE,TRUE)</formula>
    </cfRule>
    <cfRule type="expression" dxfId="2456" priority="1970">
      <formula>IF(RIGHT(TEXT(AU479,"0.#"),1)=".",TRUE,FALSE)</formula>
    </cfRule>
  </conditionalFormatting>
  <conditionalFormatting sqref="AI480">
    <cfRule type="expression" dxfId="2455" priority="1961">
      <formula>IF(RIGHT(TEXT(AI480,"0.#"),1)=".",FALSE,TRUE)</formula>
    </cfRule>
    <cfRule type="expression" dxfId="2454" priority="1962">
      <formula>IF(RIGHT(TEXT(AI480,"0.#"),1)=".",TRUE,FALSE)</formula>
    </cfRule>
  </conditionalFormatting>
  <conditionalFormatting sqref="AI478">
    <cfRule type="expression" dxfId="2453" priority="1965">
      <formula>IF(RIGHT(TEXT(AI478,"0.#"),1)=".",FALSE,TRUE)</formula>
    </cfRule>
    <cfRule type="expression" dxfId="2452" priority="1966">
      <formula>IF(RIGHT(TEXT(AI478,"0.#"),1)=".",TRUE,FALSE)</formula>
    </cfRule>
  </conditionalFormatting>
  <conditionalFormatting sqref="AI479">
    <cfRule type="expression" dxfId="2451" priority="1963">
      <formula>IF(RIGHT(TEXT(AI479,"0.#"),1)=".",FALSE,TRUE)</formula>
    </cfRule>
    <cfRule type="expression" dxfId="2450" priority="1964">
      <formula>IF(RIGHT(TEXT(AI479,"0.#"),1)=".",TRUE,FALSE)</formula>
    </cfRule>
  </conditionalFormatting>
  <conditionalFormatting sqref="AQ478">
    <cfRule type="expression" dxfId="2449" priority="1955">
      <formula>IF(RIGHT(TEXT(AQ478,"0.#"),1)=".",FALSE,TRUE)</formula>
    </cfRule>
    <cfRule type="expression" dxfId="2448" priority="1956">
      <formula>IF(RIGHT(TEXT(AQ478,"0.#"),1)=".",TRUE,FALSE)</formula>
    </cfRule>
  </conditionalFormatting>
  <conditionalFormatting sqref="AQ479">
    <cfRule type="expression" dxfId="2447" priority="1959">
      <formula>IF(RIGHT(TEXT(AQ479,"0.#"),1)=".",FALSE,TRUE)</formula>
    </cfRule>
    <cfRule type="expression" dxfId="2446" priority="1960">
      <formula>IF(RIGHT(TEXT(AQ479,"0.#"),1)=".",TRUE,FALSE)</formula>
    </cfRule>
  </conditionalFormatting>
  <conditionalFormatting sqref="AQ480">
    <cfRule type="expression" dxfId="2445" priority="1957">
      <formula>IF(RIGHT(TEXT(AQ480,"0.#"),1)=".",FALSE,TRUE)</formula>
    </cfRule>
    <cfRule type="expression" dxfId="2444" priority="1958">
      <formula>IF(RIGHT(TEXT(AQ480,"0.#"),1)=".",TRUE,FALSE)</formula>
    </cfRule>
  </conditionalFormatting>
  <conditionalFormatting sqref="AM47">
    <cfRule type="expression" dxfId="2443" priority="2249">
      <formula>IF(RIGHT(TEXT(AM47,"0.#"),1)=".",FALSE,TRUE)</formula>
    </cfRule>
    <cfRule type="expression" dxfId="2442" priority="2250">
      <formula>IF(RIGHT(TEXT(AM47,"0.#"),1)=".",TRUE,FALSE)</formula>
    </cfRule>
  </conditionalFormatting>
  <conditionalFormatting sqref="AI46">
    <cfRule type="expression" dxfId="2441" priority="2253">
      <formula>IF(RIGHT(TEXT(AI46,"0.#"),1)=".",FALSE,TRUE)</formula>
    </cfRule>
    <cfRule type="expression" dxfId="2440" priority="2254">
      <formula>IF(RIGHT(TEXT(AI46,"0.#"),1)=".",TRUE,FALSE)</formula>
    </cfRule>
  </conditionalFormatting>
  <conditionalFormatting sqref="AM46">
    <cfRule type="expression" dxfId="2439" priority="2251">
      <formula>IF(RIGHT(TEXT(AM46,"0.#"),1)=".",FALSE,TRUE)</formula>
    </cfRule>
    <cfRule type="expression" dxfId="2438" priority="2252">
      <formula>IF(RIGHT(TEXT(AM46,"0.#"),1)=".",TRUE,FALSE)</formula>
    </cfRule>
  </conditionalFormatting>
  <conditionalFormatting sqref="AU46:AU48">
    <cfRule type="expression" dxfId="2437" priority="2243">
      <formula>IF(RIGHT(TEXT(AU46,"0.#"),1)=".",FALSE,TRUE)</formula>
    </cfRule>
    <cfRule type="expression" dxfId="2436" priority="2244">
      <formula>IF(RIGHT(TEXT(AU46,"0.#"),1)=".",TRUE,FALSE)</formula>
    </cfRule>
  </conditionalFormatting>
  <conditionalFormatting sqref="AM48">
    <cfRule type="expression" dxfId="2435" priority="2247">
      <formula>IF(RIGHT(TEXT(AM48,"0.#"),1)=".",FALSE,TRUE)</formula>
    </cfRule>
    <cfRule type="expression" dxfId="2434" priority="2248">
      <formula>IF(RIGHT(TEXT(AM48,"0.#"),1)=".",TRUE,FALSE)</formula>
    </cfRule>
  </conditionalFormatting>
  <conditionalFormatting sqref="AQ46:AQ48">
    <cfRule type="expression" dxfId="2433" priority="2245">
      <formula>IF(RIGHT(TEXT(AQ46,"0.#"),1)=".",FALSE,TRUE)</formula>
    </cfRule>
    <cfRule type="expression" dxfId="2432" priority="2246">
      <formula>IF(RIGHT(TEXT(AQ46,"0.#"),1)=".",TRUE,FALSE)</formula>
    </cfRule>
  </conditionalFormatting>
  <conditionalFormatting sqref="AE146:AE147 AI146:AI147 AM146:AM147 AQ146:AQ147 AU146:AU147">
    <cfRule type="expression" dxfId="2431" priority="2237">
      <formula>IF(RIGHT(TEXT(AE146,"0.#"),1)=".",FALSE,TRUE)</formula>
    </cfRule>
    <cfRule type="expression" dxfId="2430" priority="2238">
      <formula>IF(RIGHT(TEXT(AE146,"0.#"),1)=".",TRUE,FALSE)</formula>
    </cfRule>
  </conditionalFormatting>
  <conditionalFormatting sqref="AE138 AU139">
    <cfRule type="expression" dxfId="2429" priority="2241">
      <formula>IF(RIGHT(TEXT(AE138,"0.#"),1)=".",FALSE,TRUE)</formula>
    </cfRule>
    <cfRule type="expression" dxfId="2428" priority="2242">
      <formula>IF(RIGHT(TEXT(AE138,"0.#"),1)=".",TRUE,FALSE)</formula>
    </cfRule>
  </conditionalFormatting>
  <conditionalFormatting sqref="AE142:AE143 AI142:AI143 AM142:AM143 AQ142:AQ143 AU142:AU143">
    <cfRule type="expression" dxfId="2427" priority="2239">
      <formula>IF(RIGHT(TEXT(AE142,"0.#"),1)=".",FALSE,TRUE)</formula>
    </cfRule>
    <cfRule type="expression" dxfId="2426" priority="2240">
      <formula>IF(RIGHT(TEXT(AE142,"0.#"),1)=".",TRUE,FALSE)</formula>
    </cfRule>
  </conditionalFormatting>
  <conditionalFormatting sqref="AE198:AE199 AI198:AI199 AM198:AM199 AQ198:AQ199 AU198:AU199">
    <cfRule type="expression" dxfId="2425" priority="2231">
      <formula>IF(RIGHT(TEXT(AE198,"0.#"),1)=".",FALSE,TRUE)</formula>
    </cfRule>
    <cfRule type="expression" dxfId="2424" priority="2232">
      <formula>IF(RIGHT(TEXT(AE198,"0.#"),1)=".",TRUE,FALSE)</formula>
    </cfRule>
  </conditionalFormatting>
  <conditionalFormatting sqref="AE150:AE151 AI150:AI151 AM150:AM151 AQ150:AQ151 AU150:AU151">
    <cfRule type="expression" dxfId="2423" priority="2235">
      <formula>IF(RIGHT(TEXT(AE150,"0.#"),1)=".",FALSE,TRUE)</formula>
    </cfRule>
    <cfRule type="expression" dxfId="2422" priority="2236">
      <formula>IF(RIGHT(TEXT(AE150,"0.#"),1)=".",TRUE,FALSE)</formula>
    </cfRule>
  </conditionalFormatting>
  <conditionalFormatting sqref="AE194:AE195 AI194:AI195 AM194:AM195 AQ194:AQ195 AU194:AU195">
    <cfRule type="expression" dxfId="2421" priority="2233">
      <formula>IF(RIGHT(TEXT(AE194,"0.#"),1)=".",FALSE,TRUE)</formula>
    </cfRule>
    <cfRule type="expression" dxfId="2420" priority="2234">
      <formula>IF(RIGHT(TEXT(AE194,"0.#"),1)=".",TRUE,FALSE)</formula>
    </cfRule>
  </conditionalFormatting>
  <conditionalFormatting sqref="AE210:AE211 AI210:AI211 AM210:AM211 AQ210:AQ211 AU210:AU211">
    <cfRule type="expression" dxfId="2419" priority="2225">
      <formula>IF(RIGHT(TEXT(AE210,"0.#"),1)=".",FALSE,TRUE)</formula>
    </cfRule>
    <cfRule type="expression" dxfId="2418" priority="2226">
      <formula>IF(RIGHT(TEXT(AE210,"0.#"),1)=".",TRUE,FALSE)</formula>
    </cfRule>
  </conditionalFormatting>
  <conditionalFormatting sqref="AE202:AE203 AI202:AI203 AM202:AM203 AQ202:AQ203 AU202:AU203">
    <cfRule type="expression" dxfId="2417" priority="2229">
      <formula>IF(RIGHT(TEXT(AE202,"0.#"),1)=".",FALSE,TRUE)</formula>
    </cfRule>
    <cfRule type="expression" dxfId="2416" priority="2230">
      <formula>IF(RIGHT(TEXT(AE202,"0.#"),1)=".",TRUE,FALSE)</formula>
    </cfRule>
  </conditionalFormatting>
  <conditionalFormatting sqref="AE206:AE207 AI206:AI207 AM206:AM207 AQ206:AQ207 AU206:AU207">
    <cfRule type="expression" dxfId="2415" priority="2227">
      <formula>IF(RIGHT(TEXT(AE206,"0.#"),1)=".",FALSE,TRUE)</formula>
    </cfRule>
    <cfRule type="expression" dxfId="2414" priority="2228">
      <formula>IF(RIGHT(TEXT(AE206,"0.#"),1)=".",TRUE,FALSE)</formula>
    </cfRule>
  </conditionalFormatting>
  <conditionalFormatting sqref="AE262:AE263 AI262:AI263 AM262:AM263 AQ262:AQ263 AU262:AU263">
    <cfRule type="expression" dxfId="2413" priority="2219">
      <formula>IF(RIGHT(TEXT(AE262,"0.#"),1)=".",FALSE,TRUE)</formula>
    </cfRule>
    <cfRule type="expression" dxfId="2412" priority="2220">
      <formula>IF(RIGHT(TEXT(AE262,"0.#"),1)=".",TRUE,FALSE)</formula>
    </cfRule>
  </conditionalFormatting>
  <conditionalFormatting sqref="AE254:AE255 AI254:AI255 AM254:AM255 AQ254:AQ255 AU254:AU255">
    <cfRule type="expression" dxfId="2411" priority="2223">
      <formula>IF(RIGHT(TEXT(AE254,"0.#"),1)=".",FALSE,TRUE)</formula>
    </cfRule>
    <cfRule type="expression" dxfId="2410" priority="2224">
      <formula>IF(RIGHT(TEXT(AE254,"0.#"),1)=".",TRUE,FALSE)</formula>
    </cfRule>
  </conditionalFormatting>
  <conditionalFormatting sqref="AE258:AE259 AI258:AI259 AM258:AM259 AQ258:AQ259 AU258:AU259">
    <cfRule type="expression" dxfId="2409" priority="2221">
      <formula>IF(RIGHT(TEXT(AE258,"0.#"),1)=".",FALSE,TRUE)</formula>
    </cfRule>
    <cfRule type="expression" dxfId="2408" priority="2222">
      <formula>IF(RIGHT(TEXT(AE258,"0.#"),1)=".",TRUE,FALSE)</formula>
    </cfRule>
  </conditionalFormatting>
  <conditionalFormatting sqref="AE314:AE315 AI314:AI315 AM314:AM315 AQ314:AQ315 AU314:AU315">
    <cfRule type="expression" dxfId="2407" priority="2213">
      <formula>IF(RIGHT(TEXT(AE314,"0.#"),1)=".",FALSE,TRUE)</formula>
    </cfRule>
    <cfRule type="expression" dxfId="2406" priority="2214">
      <formula>IF(RIGHT(TEXT(AE314,"0.#"),1)=".",TRUE,FALSE)</formula>
    </cfRule>
  </conditionalFormatting>
  <conditionalFormatting sqref="AE266:AE267 AI266:AI267 AM266:AM267 AQ266:AQ267 AU266:AU267">
    <cfRule type="expression" dxfId="2405" priority="2217">
      <formula>IF(RIGHT(TEXT(AE266,"0.#"),1)=".",FALSE,TRUE)</formula>
    </cfRule>
    <cfRule type="expression" dxfId="2404" priority="2218">
      <formula>IF(RIGHT(TEXT(AE266,"0.#"),1)=".",TRUE,FALSE)</formula>
    </cfRule>
  </conditionalFormatting>
  <conditionalFormatting sqref="AE270:AE271 AI270:AI271 AM270:AM271 AQ270:AQ271 AU270:AU271">
    <cfRule type="expression" dxfId="2403" priority="2215">
      <formula>IF(RIGHT(TEXT(AE270,"0.#"),1)=".",FALSE,TRUE)</formula>
    </cfRule>
    <cfRule type="expression" dxfId="2402" priority="2216">
      <formula>IF(RIGHT(TEXT(AE270,"0.#"),1)=".",TRUE,FALSE)</formula>
    </cfRule>
  </conditionalFormatting>
  <conditionalFormatting sqref="AE326:AE327 AI326:AI327 AM326:AM327 AQ326:AQ327 AU326:AU327">
    <cfRule type="expression" dxfId="2401" priority="2207">
      <formula>IF(RIGHT(TEXT(AE326,"0.#"),1)=".",FALSE,TRUE)</formula>
    </cfRule>
    <cfRule type="expression" dxfId="2400" priority="2208">
      <formula>IF(RIGHT(TEXT(AE326,"0.#"),1)=".",TRUE,FALSE)</formula>
    </cfRule>
  </conditionalFormatting>
  <conditionalFormatting sqref="AE318:AE319 AI318:AI319 AM318:AM319 AQ318:AQ319 AU318:AU319">
    <cfRule type="expression" dxfId="2399" priority="2211">
      <formula>IF(RIGHT(TEXT(AE318,"0.#"),1)=".",FALSE,TRUE)</formula>
    </cfRule>
    <cfRule type="expression" dxfId="2398" priority="2212">
      <formula>IF(RIGHT(TEXT(AE318,"0.#"),1)=".",TRUE,FALSE)</formula>
    </cfRule>
  </conditionalFormatting>
  <conditionalFormatting sqref="AE322:AE323 AI322:AI323 AM322:AM323 AQ322:AQ323 AU322:AU323">
    <cfRule type="expression" dxfId="2397" priority="2209">
      <formula>IF(RIGHT(TEXT(AE322,"0.#"),1)=".",FALSE,TRUE)</formula>
    </cfRule>
    <cfRule type="expression" dxfId="2396" priority="2210">
      <formula>IF(RIGHT(TEXT(AE322,"0.#"),1)=".",TRUE,FALSE)</formula>
    </cfRule>
  </conditionalFormatting>
  <conditionalFormatting sqref="AE378:AE379 AI378:AI379 AM378:AM379 AQ378:AQ379 AU378:AU379">
    <cfRule type="expression" dxfId="2395" priority="2201">
      <formula>IF(RIGHT(TEXT(AE378,"0.#"),1)=".",FALSE,TRUE)</formula>
    </cfRule>
    <cfRule type="expression" dxfId="2394" priority="2202">
      <formula>IF(RIGHT(TEXT(AE378,"0.#"),1)=".",TRUE,FALSE)</formula>
    </cfRule>
  </conditionalFormatting>
  <conditionalFormatting sqref="AE330:AE331 AI330:AI331 AM330:AM331 AQ330:AQ331 AU330:AU331">
    <cfRule type="expression" dxfId="2393" priority="2205">
      <formula>IF(RIGHT(TEXT(AE330,"0.#"),1)=".",FALSE,TRUE)</formula>
    </cfRule>
    <cfRule type="expression" dxfId="2392" priority="2206">
      <formula>IF(RIGHT(TEXT(AE330,"0.#"),1)=".",TRUE,FALSE)</formula>
    </cfRule>
  </conditionalFormatting>
  <conditionalFormatting sqref="AE374:AE375 AI374:AI375 AM374:AM375 AQ374:AQ375 AU374:AU375">
    <cfRule type="expression" dxfId="2391" priority="2203">
      <formula>IF(RIGHT(TEXT(AE374,"0.#"),1)=".",FALSE,TRUE)</formula>
    </cfRule>
    <cfRule type="expression" dxfId="2390" priority="2204">
      <formula>IF(RIGHT(TEXT(AE374,"0.#"),1)=".",TRUE,FALSE)</formula>
    </cfRule>
  </conditionalFormatting>
  <conditionalFormatting sqref="AE390:AE391 AI390:AI391 AM390:AM391 AQ390:AQ391 AU390:AU391">
    <cfRule type="expression" dxfId="2389" priority="2195">
      <formula>IF(RIGHT(TEXT(AE390,"0.#"),1)=".",FALSE,TRUE)</formula>
    </cfRule>
    <cfRule type="expression" dxfId="2388" priority="2196">
      <formula>IF(RIGHT(TEXT(AE390,"0.#"),1)=".",TRUE,FALSE)</formula>
    </cfRule>
  </conditionalFormatting>
  <conditionalFormatting sqref="AE382:AE383 AI382:AI383 AM382:AM383 AQ382:AQ383 AU382:AU383">
    <cfRule type="expression" dxfId="2387" priority="2199">
      <formula>IF(RIGHT(TEXT(AE382,"0.#"),1)=".",FALSE,TRUE)</formula>
    </cfRule>
    <cfRule type="expression" dxfId="2386" priority="2200">
      <formula>IF(RIGHT(TEXT(AE382,"0.#"),1)=".",TRUE,FALSE)</formula>
    </cfRule>
  </conditionalFormatting>
  <conditionalFormatting sqref="AE386:AE387 AI386:AI387 AM386:AM387 AQ386:AQ387 AU386:AU387">
    <cfRule type="expression" dxfId="2385" priority="2197">
      <formula>IF(RIGHT(TEXT(AE386,"0.#"),1)=".",FALSE,TRUE)</formula>
    </cfRule>
    <cfRule type="expression" dxfId="2384" priority="2198">
      <formula>IF(RIGHT(TEXT(AE386,"0.#"),1)=".",TRUE,FALSE)</formula>
    </cfRule>
  </conditionalFormatting>
  <conditionalFormatting sqref="AE440">
    <cfRule type="expression" dxfId="2383" priority="2189">
      <formula>IF(RIGHT(TEXT(AE440,"0.#"),1)=".",FALSE,TRUE)</formula>
    </cfRule>
    <cfRule type="expression" dxfId="2382" priority="2190">
      <formula>IF(RIGHT(TEXT(AE440,"0.#"),1)=".",TRUE,FALSE)</formula>
    </cfRule>
  </conditionalFormatting>
  <conditionalFormatting sqref="AE438">
    <cfRule type="expression" dxfId="2381" priority="2193">
      <formula>IF(RIGHT(TEXT(AE438,"0.#"),1)=".",FALSE,TRUE)</formula>
    </cfRule>
    <cfRule type="expression" dxfId="2380" priority="2194">
      <formula>IF(RIGHT(TEXT(AE438,"0.#"),1)=".",TRUE,FALSE)</formula>
    </cfRule>
  </conditionalFormatting>
  <conditionalFormatting sqref="AE439">
    <cfRule type="expression" dxfId="2379" priority="2191">
      <formula>IF(RIGHT(TEXT(AE439,"0.#"),1)=".",FALSE,TRUE)</formula>
    </cfRule>
    <cfRule type="expression" dxfId="2378" priority="2192">
      <formula>IF(RIGHT(TEXT(AE439,"0.#"),1)=".",TRUE,FALSE)</formula>
    </cfRule>
  </conditionalFormatting>
  <conditionalFormatting sqref="AM440">
    <cfRule type="expression" dxfId="2377" priority="2183">
      <formula>IF(RIGHT(TEXT(AM440,"0.#"),1)=".",FALSE,TRUE)</formula>
    </cfRule>
    <cfRule type="expression" dxfId="2376" priority="2184">
      <formula>IF(RIGHT(TEXT(AM440,"0.#"),1)=".",TRUE,FALSE)</formula>
    </cfRule>
  </conditionalFormatting>
  <conditionalFormatting sqref="AM438">
    <cfRule type="expression" dxfId="2375" priority="2187">
      <formula>IF(RIGHT(TEXT(AM438,"0.#"),1)=".",FALSE,TRUE)</formula>
    </cfRule>
    <cfRule type="expression" dxfId="2374" priority="2188">
      <formula>IF(RIGHT(TEXT(AM438,"0.#"),1)=".",TRUE,FALSE)</formula>
    </cfRule>
  </conditionalFormatting>
  <conditionalFormatting sqref="AM439">
    <cfRule type="expression" dxfId="2373" priority="2185">
      <formula>IF(RIGHT(TEXT(AM439,"0.#"),1)=".",FALSE,TRUE)</formula>
    </cfRule>
    <cfRule type="expression" dxfId="2372" priority="2186">
      <formula>IF(RIGHT(TEXT(AM439,"0.#"),1)=".",TRUE,FALSE)</formula>
    </cfRule>
  </conditionalFormatting>
  <conditionalFormatting sqref="AU440">
    <cfRule type="expression" dxfId="2371" priority="2177">
      <formula>IF(RIGHT(TEXT(AU440,"0.#"),1)=".",FALSE,TRUE)</formula>
    </cfRule>
    <cfRule type="expression" dxfId="2370" priority="2178">
      <formula>IF(RIGHT(TEXT(AU440,"0.#"),1)=".",TRUE,FALSE)</formula>
    </cfRule>
  </conditionalFormatting>
  <conditionalFormatting sqref="AU438">
    <cfRule type="expression" dxfId="2369" priority="2181">
      <formula>IF(RIGHT(TEXT(AU438,"0.#"),1)=".",FALSE,TRUE)</formula>
    </cfRule>
    <cfRule type="expression" dxfId="2368" priority="2182">
      <formula>IF(RIGHT(TEXT(AU438,"0.#"),1)=".",TRUE,FALSE)</formula>
    </cfRule>
  </conditionalFormatting>
  <conditionalFormatting sqref="AU439">
    <cfRule type="expression" dxfId="2367" priority="2179">
      <formula>IF(RIGHT(TEXT(AU439,"0.#"),1)=".",FALSE,TRUE)</formula>
    </cfRule>
    <cfRule type="expression" dxfId="2366" priority="2180">
      <formula>IF(RIGHT(TEXT(AU439,"0.#"),1)=".",TRUE,FALSE)</formula>
    </cfRule>
  </conditionalFormatting>
  <conditionalFormatting sqref="AI440">
    <cfRule type="expression" dxfId="2365" priority="2171">
      <formula>IF(RIGHT(TEXT(AI440,"0.#"),1)=".",FALSE,TRUE)</formula>
    </cfRule>
    <cfRule type="expression" dxfId="2364" priority="2172">
      <formula>IF(RIGHT(TEXT(AI440,"0.#"),1)=".",TRUE,FALSE)</formula>
    </cfRule>
  </conditionalFormatting>
  <conditionalFormatting sqref="AI438">
    <cfRule type="expression" dxfId="2363" priority="2175">
      <formula>IF(RIGHT(TEXT(AI438,"0.#"),1)=".",FALSE,TRUE)</formula>
    </cfRule>
    <cfRule type="expression" dxfId="2362" priority="2176">
      <formula>IF(RIGHT(TEXT(AI438,"0.#"),1)=".",TRUE,FALSE)</formula>
    </cfRule>
  </conditionalFormatting>
  <conditionalFormatting sqref="AI439">
    <cfRule type="expression" dxfId="2361" priority="2173">
      <formula>IF(RIGHT(TEXT(AI439,"0.#"),1)=".",FALSE,TRUE)</formula>
    </cfRule>
    <cfRule type="expression" dxfId="2360" priority="2174">
      <formula>IF(RIGHT(TEXT(AI439,"0.#"),1)=".",TRUE,FALSE)</formula>
    </cfRule>
  </conditionalFormatting>
  <conditionalFormatting sqref="AQ438">
    <cfRule type="expression" dxfId="2359" priority="2165">
      <formula>IF(RIGHT(TEXT(AQ438,"0.#"),1)=".",FALSE,TRUE)</formula>
    </cfRule>
    <cfRule type="expression" dxfId="2358" priority="2166">
      <formula>IF(RIGHT(TEXT(AQ438,"0.#"),1)=".",TRUE,FALSE)</formula>
    </cfRule>
  </conditionalFormatting>
  <conditionalFormatting sqref="AQ439">
    <cfRule type="expression" dxfId="2357" priority="2169">
      <formula>IF(RIGHT(TEXT(AQ439,"0.#"),1)=".",FALSE,TRUE)</formula>
    </cfRule>
    <cfRule type="expression" dxfId="2356" priority="2170">
      <formula>IF(RIGHT(TEXT(AQ439,"0.#"),1)=".",TRUE,FALSE)</formula>
    </cfRule>
  </conditionalFormatting>
  <conditionalFormatting sqref="AQ440">
    <cfRule type="expression" dxfId="2355" priority="2167">
      <formula>IF(RIGHT(TEXT(AQ440,"0.#"),1)=".",FALSE,TRUE)</formula>
    </cfRule>
    <cfRule type="expression" dxfId="2354" priority="2168">
      <formula>IF(RIGHT(TEXT(AQ440,"0.#"),1)=".",TRUE,FALSE)</formula>
    </cfRule>
  </conditionalFormatting>
  <conditionalFormatting sqref="AE445">
    <cfRule type="expression" dxfId="2353" priority="2159">
      <formula>IF(RIGHT(TEXT(AE445,"0.#"),1)=".",FALSE,TRUE)</formula>
    </cfRule>
    <cfRule type="expression" dxfId="2352" priority="2160">
      <formula>IF(RIGHT(TEXT(AE445,"0.#"),1)=".",TRUE,FALSE)</formula>
    </cfRule>
  </conditionalFormatting>
  <conditionalFormatting sqref="AE443">
    <cfRule type="expression" dxfId="2351" priority="2163">
      <formula>IF(RIGHT(TEXT(AE443,"0.#"),1)=".",FALSE,TRUE)</formula>
    </cfRule>
    <cfRule type="expression" dxfId="2350" priority="2164">
      <formula>IF(RIGHT(TEXT(AE443,"0.#"),1)=".",TRUE,FALSE)</formula>
    </cfRule>
  </conditionalFormatting>
  <conditionalFormatting sqref="AE444">
    <cfRule type="expression" dxfId="2349" priority="2161">
      <formula>IF(RIGHT(TEXT(AE444,"0.#"),1)=".",FALSE,TRUE)</formula>
    </cfRule>
    <cfRule type="expression" dxfId="2348" priority="2162">
      <formula>IF(RIGHT(TEXT(AE444,"0.#"),1)=".",TRUE,FALSE)</formula>
    </cfRule>
  </conditionalFormatting>
  <conditionalFormatting sqref="AM445">
    <cfRule type="expression" dxfId="2347" priority="2153">
      <formula>IF(RIGHT(TEXT(AM445,"0.#"),1)=".",FALSE,TRUE)</formula>
    </cfRule>
    <cfRule type="expression" dxfId="2346" priority="2154">
      <formula>IF(RIGHT(TEXT(AM445,"0.#"),1)=".",TRUE,FALSE)</formula>
    </cfRule>
  </conditionalFormatting>
  <conditionalFormatting sqref="AM443">
    <cfRule type="expression" dxfId="2345" priority="2157">
      <formula>IF(RIGHT(TEXT(AM443,"0.#"),1)=".",FALSE,TRUE)</formula>
    </cfRule>
    <cfRule type="expression" dxfId="2344" priority="2158">
      <formula>IF(RIGHT(TEXT(AM443,"0.#"),1)=".",TRUE,FALSE)</formula>
    </cfRule>
  </conditionalFormatting>
  <conditionalFormatting sqref="AM444">
    <cfRule type="expression" dxfId="2343" priority="2155">
      <formula>IF(RIGHT(TEXT(AM444,"0.#"),1)=".",FALSE,TRUE)</formula>
    </cfRule>
    <cfRule type="expression" dxfId="2342" priority="2156">
      <formula>IF(RIGHT(TEXT(AM444,"0.#"),1)=".",TRUE,FALSE)</formula>
    </cfRule>
  </conditionalFormatting>
  <conditionalFormatting sqref="AU445">
    <cfRule type="expression" dxfId="2341" priority="2147">
      <formula>IF(RIGHT(TEXT(AU445,"0.#"),1)=".",FALSE,TRUE)</formula>
    </cfRule>
    <cfRule type="expression" dxfId="2340" priority="2148">
      <formula>IF(RIGHT(TEXT(AU445,"0.#"),1)=".",TRUE,FALSE)</formula>
    </cfRule>
  </conditionalFormatting>
  <conditionalFormatting sqref="AU443">
    <cfRule type="expression" dxfId="2339" priority="2151">
      <formula>IF(RIGHT(TEXT(AU443,"0.#"),1)=".",FALSE,TRUE)</formula>
    </cfRule>
    <cfRule type="expression" dxfId="2338" priority="2152">
      <formula>IF(RIGHT(TEXT(AU443,"0.#"),1)=".",TRUE,FALSE)</formula>
    </cfRule>
  </conditionalFormatting>
  <conditionalFormatting sqref="AU444">
    <cfRule type="expression" dxfId="2337" priority="2149">
      <formula>IF(RIGHT(TEXT(AU444,"0.#"),1)=".",FALSE,TRUE)</formula>
    </cfRule>
    <cfRule type="expression" dxfId="2336" priority="2150">
      <formula>IF(RIGHT(TEXT(AU444,"0.#"),1)=".",TRUE,FALSE)</formula>
    </cfRule>
  </conditionalFormatting>
  <conditionalFormatting sqref="AI445">
    <cfRule type="expression" dxfId="2335" priority="2141">
      <formula>IF(RIGHT(TEXT(AI445,"0.#"),1)=".",FALSE,TRUE)</formula>
    </cfRule>
    <cfRule type="expression" dxfId="2334" priority="2142">
      <formula>IF(RIGHT(TEXT(AI445,"0.#"),1)=".",TRUE,FALSE)</formula>
    </cfRule>
  </conditionalFormatting>
  <conditionalFormatting sqref="AI443">
    <cfRule type="expression" dxfId="2333" priority="2145">
      <formula>IF(RIGHT(TEXT(AI443,"0.#"),1)=".",FALSE,TRUE)</formula>
    </cfRule>
    <cfRule type="expression" dxfId="2332" priority="2146">
      <formula>IF(RIGHT(TEXT(AI443,"0.#"),1)=".",TRUE,FALSE)</formula>
    </cfRule>
  </conditionalFormatting>
  <conditionalFormatting sqref="AI444">
    <cfRule type="expression" dxfId="2331" priority="2143">
      <formula>IF(RIGHT(TEXT(AI444,"0.#"),1)=".",FALSE,TRUE)</formula>
    </cfRule>
    <cfRule type="expression" dxfId="2330" priority="2144">
      <formula>IF(RIGHT(TEXT(AI444,"0.#"),1)=".",TRUE,FALSE)</formula>
    </cfRule>
  </conditionalFormatting>
  <conditionalFormatting sqref="AQ443">
    <cfRule type="expression" dxfId="2329" priority="2135">
      <formula>IF(RIGHT(TEXT(AQ443,"0.#"),1)=".",FALSE,TRUE)</formula>
    </cfRule>
    <cfRule type="expression" dxfId="2328" priority="2136">
      <formula>IF(RIGHT(TEXT(AQ443,"0.#"),1)=".",TRUE,FALSE)</formula>
    </cfRule>
  </conditionalFormatting>
  <conditionalFormatting sqref="AQ444">
    <cfRule type="expression" dxfId="2327" priority="2139">
      <formula>IF(RIGHT(TEXT(AQ444,"0.#"),1)=".",FALSE,TRUE)</formula>
    </cfRule>
    <cfRule type="expression" dxfId="2326" priority="2140">
      <formula>IF(RIGHT(TEXT(AQ444,"0.#"),1)=".",TRUE,FALSE)</formula>
    </cfRule>
  </conditionalFormatting>
  <conditionalFormatting sqref="AQ445">
    <cfRule type="expression" dxfId="2325" priority="2137">
      <formula>IF(RIGHT(TEXT(AQ445,"0.#"),1)=".",FALSE,TRUE)</formula>
    </cfRule>
    <cfRule type="expression" dxfId="2324" priority="2138">
      <formula>IF(RIGHT(TEXT(AQ445,"0.#"),1)=".",TRUE,FALSE)</formula>
    </cfRule>
  </conditionalFormatting>
  <conditionalFormatting sqref="Y881:Y900">
    <cfRule type="expression" dxfId="2323" priority="2365">
      <formula>IF(RIGHT(TEXT(Y881,"0.#"),1)=".",FALSE,TRUE)</formula>
    </cfRule>
    <cfRule type="expression" dxfId="2322" priority="2366">
      <formula>IF(RIGHT(TEXT(Y881,"0.#"),1)=".",TRUE,FALSE)</formula>
    </cfRule>
  </conditionalFormatting>
  <conditionalFormatting sqref="Y906:Y933">
    <cfRule type="expression" dxfId="2321" priority="2353">
      <formula>IF(RIGHT(TEXT(Y906,"0.#"),1)=".",FALSE,TRUE)</formula>
    </cfRule>
    <cfRule type="expression" dxfId="2320" priority="2354">
      <formula>IF(RIGHT(TEXT(Y906,"0.#"),1)=".",TRUE,FALSE)</formula>
    </cfRule>
  </conditionalFormatting>
  <conditionalFormatting sqref="Y904:Y905">
    <cfRule type="expression" dxfId="2319" priority="2347">
      <formula>IF(RIGHT(TEXT(Y904,"0.#"),1)=".",FALSE,TRUE)</formula>
    </cfRule>
    <cfRule type="expression" dxfId="2318" priority="2348">
      <formula>IF(RIGHT(TEXT(Y904,"0.#"),1)=".",TRUE,FALSE)</formula>
    </cfRule>
  </conditionalFormatting>
  <conditionalFormatting sqref="Y939:Y966">
    <cfRule type="expression" dxfId="2317" priority="2341">
      <formula>IF(RIGHT(TEXT(Y939,"0.#"),1)=".",FALSE,TRUE)</formula>
    </cfRule>
    <cfRule type="expression" dxfId="2316" priority="2342">
      <formula>IF(RIGHT(TEXT(Y939,"0.#"),1)=".",TRUE,FALSE)</formula>
    </cfRule>
  </conditionalFormatting>
  <conditionalFormatting sqref="Y937:Y938">
    <cfRule type="expression" dxfId="2315" priority="2335">
      <formula>IF(RIGHT(TEXT(Y937,"0.#"),1)=".",FALSE,TRUE)</formula>
    </cfRule>
    <cfRule type="expression" dxfId="2314" priority="2336">
      <formula>IF(RIGHT(TEXT(Y937,"0.#"),1)=".",TRUE,FALSE)</formula>
    </cfRule>
  </conditionalFormatting>
  <conditionalFormatting sqref="Y972:Y999">
    <cfRule type="expression" dxfId="2313" priority="2329">
      <formula>IF(RIGHT(TEXT(Y972,"0.#"),1)=".",FALSE,TRUE)</formula>
    </cfRule>
    <cfRule type="expression" dxfId="2312" priority="2330">
      <formula>IF(RIGHT(TEXT(Y972,"0.#"),1)=".",TRUE,FALSE)</formula>
    </cfRule>
  </conditionalFormatting>
  <conditionalFormatting sqref="Y970:Y971">
    <cfRule type="expression" dxfId="2311" priority="2323">
      <formula>IF(RIGHT(TEXT(Y970,"0.#"),1)=".",FALSE,TRUE)</formula>
    </cfRule>
    <cfRule type="expression" dxfId="2310" priority="2324">
      <formula>IF(RIGHT(TEXT(Y970,"0.#"),1)=".",TRUE,FALSE)</formula>
    </cfRule>
  </conditionalFormatting>
  <conditionalFormatting sqref="Y1005:Y1032">
    <cfRule type="expression" dxfId="2309" priority="2317">
      <formula>IF(RIGHT(TEXT(Y1005,"0.#"),1)=".",FALSE,TRUE)</formula>
    </cfRule>
    <cfRule type="expression" dxfId="2308" priority="2318">
      <formula>IF(RIGHT(TEXT(Y1005,"0.#"),1)=".",TRUE,FALSE)</formula>
    </cfRule>
  </conditionalFormatting>
  <conditionalFormatting sqref="W23">
    <cfRule type="expression" dxfId="2307" priority="2601">
      <formula>IF(RIGHT(TEXT(W23,"0.#"),1)=".",FALSE,TRUE)</formula>
    </cfRule>
    <cfRule type="expression" dxfId="2306" priority="2602">
      <formula>IF(RIGHT(TEXT(W23,"0.#"),1)=".",TRUE,FALSE)</formula>
    </cfRule>
  </conditionalFormatting>
  <conditionalFormatting sqref="W24:W27">
    <cfRule type="expression" dxfId="2305" priority="2599">
      <formula>IF(RIGHT(TEXT(W24,"0.#"),1)=".",FALSE,TRUE)</formula>
    </cfRule>
    <cfRule type="expression" dxfId="2304" priority="2600">
      <formula>IF(RIGHT(TEXT(W24,"0.#"),1)=".",TRUE,FALSE)</formula>
    </cfRule>
  </conditionalFormatting>
  <conditionalFormatting sqref="W28">
    <cfRule type="expression" dxfId="2303" priority="2591">
      <formula>IF(RIGHT(TEXT(W28,"0.#"),1)=".",FALSE,TRUE)</formula>
    </cfRule>
    <cfRule type="expression" dxfId="2302" priority="2592">
      <formula>IF(RIGHT(TEXT(W28,"0.#"),1)=".",TRUE,FALSE)</formula>
    </cfRule>
  </conditionalFormatting>
  <conditionalFormatting sqref="P23">
    <cfRule type="expression" dxfId="2301" priority="2589">
      <formula>IF(RIGHT(TEXT(P23,"0.#"),1)=".",FALSE,TRUE)</formula>
    </cfRule>
    <cfRule type="expression" dxfId="2300" priority="2590">
      <formula>IF(RIGHT(TEXT(P23,"0.#"),1)=".",TRUE,FALSE)</formula>
    </cfRule>
  </conditionalFormatting>
  <conditionalFormatting sqref="P24:P27">
    <cfRule type="expression" dxfId="2299" priority="2587">
      <formula>IF(RIGHT(TEXT(P24,"0.#"),1)=".",FALSE,TRUE)</formula>
    </cfRule>
    <cfRule type="expression" dxfId="2298" priority="2588">
      <formula>IF(RIGHT(TEXT(P24,"0.#"),1)=".",TRUE,FALSE)</formula>
    </cfRule>
  </conditionalFormatting>
  <conditionalFormatting sqref="P28">
    <cfRule type="expression" dxfId="2297" priority="2585">
      <formula>IF(RIGHT(TEXT(P28,"0.#"),1)=".",FALSE,TRUE)</formula>
    </cfRule>
    <cfRule type="expression" dxfId="2296" priority="2586">
      <formula>IF(RIGHT(TEXT(P28,"0.#"),1)=".",TRUE,FALSE)</formula>
    </cfRule>
  </conditionalFormatting>
  <conditionalFormatting sqref="AQ114">
    <cfRule type="expression" dxfId="2295" priority="2569">
      <formula>IF(RIGHT(TEXT(AQ114,"0.#"),1)=".",FALSE,TRUE)</formula>
    </cfRule>
    <cfRule type="expression" dxfId="2294" priority="2570">
      <formula>IF(RIGHT(TEXT(AQ114,"0.#"),1)=".",TRUE,FALSE)</formula>
    </cfRule>
  </conditionalFormatting>
  <conditionalFormatting sqref="AQ104">
    <cfRule type="expression" dxfId="2293" priority="2583">
      <formula>IF(RIGHT(TEXT(AQ104,"0.#"),1)=".",FALSE,TRUE)</formula>
    </cfRule>
    <cfRule type="expression" dxfId="2292" priority="2584">
      <formula>IF(RIGHT(TEXT(AQ104,"0.#"),1)=".",TRUE,FALSE)</formula>
    </cfRule>
  </conditionalFormatting>
  <conditionalFormatting sqref="AQ105">
    <cfRule type="expression" dxfId="2291" priority="2581">
      <formula>IF(RIGHT(TEXT(AQ105,"0.#"),1)=".",FALSE,TRUE)</formula>
    </cfRule>
    <cfRule type="expression" dxfId="2290" priority="2582">
      <formula>IF(RIGHT(TEXT(AQ105,"0.#"),1)=".",TRUE,FALSE)</formula>
    </cfRule>
  </conditionalFormatting>
  <conditionalFormatting sqref="AQ107">
    <cfRule type="expression" dxfId="2289" priority="2579">
      <formula>IF(RIGHT(TEXT(AQ107,"0.#"),1)=".",FALSE,TRUE)</formula>
    </cfRule>
    <cfRule type="expression" dxfId="2288" priority="2580">
      <formula>IF(RIGHT(TEXT(AQ107,"0.#"),1)=".",TRUE,FALSE)</formula>
    </cfRule>
  </conditionalFormatting>
  <conditionalFormatting sqref="AQ108">
    <cfRule type="expression" dxfId="2287" priority="2577">
      <formula>IF(RIGHT(TEXT(AQ108,"0.#"),1)=".",FALSE,TRUE)</formula>
    </cfRule>
    <cfRule type="expression" dxfId="2286" priority="2578">
      <formula>IF(RIGHT(TEXT(AQ108,"0.#"),1)=".",TRUE,FALSE)</formula>
    </cfRule>
  </conditionalFormatting>
  <conditionalFormatting sqref="AQ110">
    <cfRule type="expression" dxfId="2285" priority="2575">
      <formula>IF(RIGHT(TEXT(AQ110,"0.#"),1)=".",FALSE,TRUE)</formula>
    </cfRule>
    <cfRule type="expression" dxfId="2284" priority="2576">
      <formula>IF(RIGHT(TEXT(AQ110,"0.#"),1)=".",TRUE,FALSE)</formula>
    </cfRule>
  </conditionalFormatting>
  <conditionalFormatting sqref="AQ111">
    <cfRule type="expression" dxfId="2283" priority="2573">
      <formula>IF(RIGHT(TEXT(AQ111,"0.#"),1)=".",FALSE,TRUE)</formula>
    </cfRule>
    <cfRule type="expression" dxfId="2282" priority="2574">
      <formula>IF(RIGHT(TEXT(AQ111,"0.#"),1)=".",TRUE,FALSE)</formula>
    </cfRule>
  </conditionalFormatting>
  <conditionalFormatting sqref="AQ113">
    <cfRule type="expression" dxfId="2281" priority="2571">
      <formula>IF(RIGHT(TEXT(AQ113,"0.#"),1)=".",FALSE,TRUE)</formula>
    </cfRule>
    <cfRule type="expression" dxfId="2280" priority="2572">
      <formula>IF(RIGHT(TEXT(AQ113,"0.#"),1)=".",TRUE,FALSE)</formula>
    </cfRule>
  </conditionalFormatting>
  <conditionalFormatting sqref="AE67">
    <cfRule type="expression" dxfId="2279" priority="2501">
      <formula>IF(RIGHT(TEXT(AE67,"0.#"),1)=".",FALSE,TRUE)</formula>
    </cfRule>
    <cfRule type="expression" dxfId="2278" priority="2502">
      <formula>IF(RIGHT(TEXT(AE67,"0.#"),1)=".",TRUE,FALSE)</formula>
    </cfRule>
  </conditionalFormatting>
  <conditionalFormatting sqref="AE68">
    <cfRule type="expression" dxfId="2277" priority="2499">
      <formula>IF(RIGHT(TEXT(AE68,"0.#"),1)=".",FALSE,TRUE)</formula>
    </cfRule>
    <cfRule type="expression" dxfId="2276" priority="2500">
      <formula>IF(RIGHT(TEXT(AE68,"0.#"),1)=".",TRUE,FALSE)</formula>
    </cfRule>
  </conditionalFormatting>
  <conditionalFormatting sqref="AE69">
    <cfRule type="expression" dxfId="2275" priority="2497">
      <formula>IF(RIGHT(TEXT(AE69,"0.#"),1)=".",FALSE,TRUE)</formula>
    </cfRule>
    <cfRule type="expression" dxfId="2274" priority="2498">
      <formula>IF(RIGHT(TEXT(AE69,"0.#"),1)=".",TRUE,FALSE)</formula>
    </cfRule>
  </conditionalFormatting>
  <conditionalFormatting sqref="AI69">
    <cfRule type="expression" dxfId="2273" priority="2495">
      <formula>IF(RIGHT(TEXT(AI69,"0.#"),1)=".",FALSE,TRUE)</formula>
    </cfRule>
    <cfRule type="expression" dxfId="2272" priority="2496">
      <formula>IF(RIGHT(TEXT(AI69,"0.#"),1)=".",TRUE,FALSE)</formula>
    </cfRule>
  </conditionalFormatting>
  <conditionalFormatting sqref="AI68">
    <cfRule type="expression" dxfId="2271" priority="2493">
      <formula>IF(RIGHT(TEXT(AI68,"0.#"),1)=".",FALSE,TRUE)</formula>
    </cfRule>
    <cfRule type="expression" dxfId="2270" priority="2494">
      <formula>IF(RIGHT(TEXT(AI68,"0.#"),1)=".",TRUE,FALSE)</formula>
    </cfRule>
  </conditionalFormatting>
  <conditionalFormatting sqref="AI67">
    <cfRule type="expression" dxfId="2269" priority="2491">
      <formula>IF(RIGHT(TEXT(AI67,"0.#"),1)=".",FALSE,TRUE)</formula>
    </cfRule>
    <cfRule type="expression" dxfId="2268" priority="2492">
      <formula>IF(RIGHT(TEXT(AI67,"0.#"),1)=".",TRUE,FALSE)</formula>
    </cfRule>
  </conditionalFormatting>
  <conditionalFormatting sqref="AM67">
    <cfRule type="expression" dxfId="2267" priority="2489">
      <formula>IF(RIGHT(TEXT(AM67,"0.#"),1)=".",FALSE,TRUE)</formula>
    </cfRule>
    <cfRule type="expression" dxfId="2266" priority="2490">
      <formula>IF(RIGHT(TEXT(AM67,"0.#"),1)=".",TRUE,FALSE)</formula>
    </cfRule>
  </conditionalFormatting>
  <conditionalFormatting sqref="AM68">
    <cfRule type="expression" dxfId="2265" priority="2487">
      <formula>IF(RIGHT(TEXT(AM68,"0.#"),1)=".",FALSE,TRUE)</formula>
    </cfRule>
    <cfRule type="expression" dxfId="2264" priority="2488">
      <formula>IF(RIGHT(TEXT(AM68,"0.#"),1)=".",TRUE,FALSE)</formula>
    </cfRule>
  </conditionalFormatting>
  <conditionalFormatting sqref="AM69">
    <cfRule type="expression" dxfId="2263" priority="2485">
      <formula>IF(RIGHT(TEXT(AM69,"0.#"),1)=".",FALSE,TRUE)</formula>
    </cfRule>
    <cfRule type="expression" dxfId="2262" priority="2486">
      <formula>IF(RIGHT(TEXT(AM69,"0.#"),1)=".",TRUE,FALSE)</formula>
    </cfRule>
  </conditionalFormatting>
  <conditionalFormatting sqref="AQ67:AQ69">
    <cfRule type="expression" dxfId="2261" priority="2483">
      <formula>IF(RIGHT(TEXT(AQ67,"0.#"),1)=".",FALSE,TRUE)</formula>
    </cfRule>
    <cfRule type="expression" dxfId="2260" priority="2484">
      <formula>IF(RIGHT(TEXT(AQ67,"0.#"),1)=".",TRUE,FALSE)</formula>
    </cfRule>
  </conditionalFormatting>
  <conditionalFormatting sqref="AU67:AU69">
    <cfRule type="expression" dxfId="2259" priority="2481">
      <formula>IF(RIGHT(TEXT(AU67,"0.#"),1)=".",FALSE,TRUE)</formula>
    </cfRule>
    <cfRule type="expression" dxfId="2258" priority="2482">
      <formula>IF(RIGHT(TEXT(AU67,"0.#"),1)=".",TRUE,FALSE)</formula>
    </cfRule>
  </conditionalFormatting>
  <conditionalFormatting sqref="AE70">
    <cfRule type="expression" dxfId="2257" priority="2479">
      <formula>IF(RIGHT(TEXT(AE70,"0.#"),1)=".",FALSE,TRUE)</formula>
    </cfRule>
    <cfRule type="expression" dxfId="2256" priority="2480">
      <formula>IF(RIGHT(TEXT(AE70,"0.#"),1)=".",TRUE,FALSE)</formula>
    </cfRule>
  </conditionalFormatting>
  <conditionalFormatting sqref="AE71">
    <cfRule type="expression" dxfId="2255" priority="2477">
      <formula>IF(RIGHT(TEXT(AE71,"0.#"),1)=".",FALSE,TRUE)</formula>
    </cfRule>
    <cfRule type="expression" dxfId="2254" priority="2478">
      <formula>IF(RIGHT(TEXT(AE71,"0.#"),1)=".",TRUE,FALSE)</formula>
    </cfRule>
  </conditionalFormatting>
  <conditionalFormatting sqref="AE72">
    <cfRule type="expression" dxfId="2253" priority="2475">
      <formula>IF(RIGHT(TEXT(AE72,"0.#"),1)=".",FALSE,TRUE)</formula>
    </cfRule>
    <cfRule type="expression" dxfId="2252" priority="2476">
      <formula>IF(RIGHT(TEXT(AE72,"0.#"),1)=".",TRUE,FALSE)</formula>
    </cfRule>
  </conditionalFormatting>
  <conditionalFormatting sqref="AI72">
    <cfRule type="expression" dxfId="2251" priority="2473">
      <formula>IF(RIGHT(TEXT(AI72,"0.#"),1)=".",FALSE,TRUE)</formula>
    </cfRule>
    <cfRule type="expression" dxfId="2250" priority="2474">
      <formula>IF(RIGHT(TEXT(AI72,"0.#"),1)=".",TRUE,FALSE)</formula>
    </cfRule>
  </conditionalFormatting>
  <conditionalFormatting sqref="AI71">
    <cfRule type="expression" dxfId="2249" priority="2471">
      <formula>IF(RIGHT(TEXT(AI71,"0.#"),1)=".",FALSE,TRUE)</formula>
    </cfRule>
    <cfRule type="expression" dxfId="2248" priority="2472">
      <formula>IF(RIGHT(TEXT(AI71,"0.#"),1)=".",TRUE,FALSE)</formula>
    </cfRule>
  </conditionalFormatting>
  <conditionalFormatting sqref="AI70">
    <cfRule type="expression" dxfId="2247" priority="2469">
      <formula>IF(RIGHT(TEXT(AI70,"0.#"),1)=".",FALSE,TRUE)</formula>
    </cfRule>
    <cfRule type="expression" dxfId="2246" priority="2470">
      <formula>IF(RIGHT(TEXT(AI70,"0.#"),1)=".",TRUE,FALSE)</formula>
    </cfRule>
  </conditionalFormatting>
  <conditionalFormatting sqref="AM70">
    <cfRule type="expression" dxfId="2245" priority="2467">
      <formula>IF(RIGHT(TEXT(AM70,"0.#"),1)=".",FALSE,TRUE)</formula>
    </cfRule>
    <cfRule type="expression" dxfId="2244" priority="2468">
      <formula>IF(RIGHT(TEXT(AM70,"0.#"),1)=".",TRUE,FALSE)</formula>
    </cfRule>
  </conditionalFormatting>
  <conditionalFormatting sqref="AM71">
    <cfRule type="expression" dxfId="2243" priority="2465">
      <formula>IF(RIGHT(TEXT(AM71,"0.#"),1)=".",FALSE,TRUE)</formula>
    </cfRule>
    <cfRule type="expression" dxfId="2242" priority="2466">
      <formula>IF(RIGHT(TEXT(AM71,"0.#"),1)=".",TRUE,FALSE)</formula>
    </cfRule>
  </conditionalFormatting>
  <conditionalFormatting sqref="AM72">
    <cfRule type="expression" dxfId="2241" priority="2463">
      <formula>IF(RIGHT(TEXT(AM72,"0.#"),1)=".",FALSE,TRUE)</formula>
    </cfRule>
    <cfRule type="expression" dxfId="2240" priority="2464">
      <formula>IF(RIGHT(TEXT(AM72,"0.#"),1)=".",TRUE,FALSE)</formula>
    </cfRule>
  </conditionalFormatting>
  <conditionalFormatting sqref="AQ70:AQ72">
    <cfRule type="expression" dxfId="2239" priority="2461">
      <formula>IF(RIGHT(TEXT(AQ70,"0.#"),1)=".",FALSE,TRUE)</formula>
    </cfRule>
    <cfRule type="expression" dxfId="2238" priority="2462">
      <formula>IF(RIGHT(TEXT(AQ70,"0.#"),1)=".",TRUE,FALSE)</formula>
    </cfRule>
  </conditionalFormatting>
  <conditionalFormatting sqref="AU70:AU72">
    <cfRule type="expression" dxfId="2237" priority="2459">
      <formula>IF(RIGHT(TEXT(AU70,"0.#"),1)=".",FALSE,TRUE)</formula>
    </cfRule>
    <cfRule type="expression" dxfId="2236" priority="2460">
      <formula>IF(RIGHT(TEXT(AU70,"0.#"),1)=".",TRUE,FALSE)</formula>
    </cfRule>
  </conditionalFormatting>
  <conditionalFormatting sqref="AU656">
    <cfRule type="expression" dxfId="2235" priority="977">
      <formula>IF(RIGHT(TEXT(AU656,"0.#"),1)=".",FALSE,TRUE)</formula>
    </cfRule>
    <cfRule type="expression" dxfId="2234" priority="978">
      <formula>IF(RIGHT(TEXT(AU656,"0.#"),1)=".",TRUE,FALSE)</formula>
    </cfRule>
  </conditionalFormatting>
  <conditionalFormatting sqref="AQ655">
    <cfRule type="expression" dxfId="2233" priority="969">
      <formula>IF(RIGHT(TEXT(AQ655,"0.#"),1)=".",FALSE,TRUE)</formula>
    </cfRule>
    <cfRule type="expression" dxfId="2232" priority="970">
      <formula>IF(RIGHT(TEXT(AQ655,"0.#"),1)=".",TRUE,FALSE)</formula>
    </cfRule>
  </conditionalFormatting>
  <conditionalFormatting sqref="AI696">
    <cfRule type="expression" dxfId="2231" priority="761">
      <formula>IF(RIGHT(TEXT(AI696,"0.#"),1)=".",FALSE,TRUE)</formula>
    </cfRule>
    <cfRule type="expression" dxfId="2230" priority="762">
      <formula>IF(RIGHT(TEXT(AI696,"0.#"),1)=".",TRUE,FALSE)</formula>
    </cfRule>
  </conditionalFormatting>
  <conditionalFormatting sqref="AQ694">
    <cfRule type="expression" dxfId="2229" priority="755">
      <formula>IF(RIGHT(TEXT(AQ694,"0.#"),1)=".",FALSE,TRUE)</formula>
    </cfRule>
    <cfRule type="expression" dxfId="2228" priority="756">
      <formula>IF(RIGHT(TEXT(AQ694,"0.#"),1)=".",TRUE,FALSE)</formula>
    </cfRule>
  </conditionalFormatting>
  <conditionalFormatting sqref="AL881:AO900">
    <cfRule type="expression" dxfId="2227" priority="2367">
      <formula>IF(AND(AL881&gt;=0, RIGHT(TEXT(AL881,"0.#"),1)&lt;&gt;"."),TRUE,FALSE)</formula>
    </cfRule>
    <cfRule type="expression" dxfId="2226" priority="2368">
      <formula>IF(AND(AL881&gt;=0, RIGHT(TEXT(AL881,"0.#"),1)="."),TRUE,FALSE)</formula>
    </cfRule>
    <cfRule type="expression" dxfId="2225" priority="2369">
      <formula>IF(AND(AL881&lt;0, RIGHT(TEXT(AL881,"0.#"),1)&lt;&gt;"."),TRUE,FALSE)</formula>
    </cfRule>
    <cfRule type="expression" dxfId="2224" priority="2370">
      <formula>IF(AND(AL881&lt;0, RIGHT(TEXT(AL881,"0.#"),1)="."),TRUE,FALSE)</formula>
    </cfRule>
  </conditionalFormatting>
  <conditionalFormatting sqref="AL871:AO871">
    <cfRule type="expression" dxfId="2223" priority="2361">
      <formula>IF(AND(AL871&gt;=0, RIGHT(TEXT(AL871,"0.#"),1)&lt;&gt;"."),TRUE,FALSE)</formula>
    </cfRule>
    <cfRule type="expression" dxfId="2222" priority="2362">
      <formula>IF(AND(AL871&gt;=0, RIGHT(TEXT(AL871,"0.#"),1)="."),TRUE,FALSE)</formula>
    </cfRule>
    <cfRule type="expression" dxfId="2221" priority="2363">
      <formula>IF(AND(AL871&lt;0, RIGHT(TEXT(AL871,"0.#"),1)&lt;&gt;"."),TRUE,FALSE)</formula>
    </cfRule>
    <cfRule type="expression" dxfId="2220" priority="2364">
      <formula>IF(AND(AL871&lt;0, RIGHT(TEXT(AL871,"0.#"),1)="."),TRUE,FALSE)</formula>
    </cfRule>
  </conditionalFormatting>
  <conditionalFormatting sqref="AL909:AO933">
    <cfRule type="expression" dxfId="2219" priority="2355">
      <formula>IF(AND(AL909&gt;=0, RIGHT(TEXT(AL909,"0.#"),1)&lt;&gt;"."),TRUE,FALSE)</formula>
    </cfRule>
    <cfRule type="expression" dxfId="2218" priority="2356">
      <formula>IF(AND(AL909&gt;=0, RIGHT(TEXT(AL909,"0.#"),1)="."),TRUE,FALSE)</formula>
    </cfRule>
    <cfRule type="expression" dxfId="2217" priority="2357">
      <formula>IF(AND(AL909&lt;0, RIGHT(TEXT(AL909,"0.#"),1)&lt;&gt;"."),TRUE,FALSE)</formula>
    </cfRule>
    <cfRule type="expression" dxfId="2216" priority="2358">
      <formula>IF(AND(AL909&lt;0, RIGHT(TEXT(AL909,"0.#"),1)="."),TRUE,FALSE)</formula>
    </cfRule>
  </conditionalFormatting>
  <conditionalFormatting sqref="AL944:AO966">
    <cfRule type="expression" dxfId="2215" priority="2343">
      <formula>IF(AND(AL944&gt;=0, RIGHT(TEXT(AL944,"0.#"),1)&lt;&gt;"."),TRUE,FALSE)</formula>
    </cfRule>
    <cfRule type="expression" dxfId="2214" priority="2344">
      <formula>IF(AND(AL944&gt;=0, RIGHT(TEXT(AL944,"0.#"),1)="."),TRUE,FALSE)</formula>
    </cfRule>
    <cfRule type="expression" dxfId="2213" priority="2345">
      <formula>IF(AND(AL944&lt;0, RIGHT(TEXT(AL944,"0.#"),1)&lt;&gt;"."),TRUE,FALSE)</formula>
    </cfRule>
    <cfRule type="expression" dxfId="2212" priority="2346">
      <formula>IF(AND(AL944&lt;0, RIGHT(TEXT(AL944,"0.#"),1)="."),TRUE,FALSE)</formula>
    </cfRule>
  </conditionalFormatting>
  <conditionalFormatting sqref="AL984:AO999">
    <cfRule type="expression" dxfId="2211" priority="2331">
      <formula>IF(AND(AL984&gt;=0, RIGHT(TEXT(AL984,"0.#"),1)&lt;&gt;"."),TRUE,FALSE)</formula>
    </cfRule>
    <cfRule type="expression" dxfId="2210" priority="2332">
      <formula>IF(AND(AL984&gt;=0, RIGHT(TEXT(AL984,"0.#"),1)="."),TRUE,FALSE)</formula>
    </cfRule>
    <cfRule type="expression" dxfId="2209" priority="2333">
      <formula>IF(AND(AL984&lt;0, RIGHT(TEXT(AL984,"0.#"),1)&lt;&gt;"."),TRUE,FALSE)</formula>
    </cfRule>
    <cfRule type="expression" dxfId="2208" priority="2334">
      <formula>IF(AND(AL984&lt;0, RIGHT(TEXT(AL984,"0.#"),1)="."),TRUE,FALSE)</formula>
    </cfRule>
  </conditionalFormatting>
  <conditionalFormatting sqref="AL1007:AO1007 AL1010:AO1010 AL1013:AO1032">
    <cfRule type="expression" dxfId="2207" priority="2319">
      <formula>IF(AND(AL1007&gt;=0, RIGHT(TEXT(AL1007,"0.#"),1)&lt;&gt;"."),TRUE,FALSE)</formula>
    </cfRule>
    <cfRule type="expression" dxfId="2206" priority="2320">
      <formula>IF(AND(AL1007&gt;=0, RIGHT(TEXT(AL1007,"0.#"),1)="."),TRUE,FALSE)</formula>
    </cfRule>
    <cfRule type="expression" dxfId="2205" priority="2321">
      <formula>IF(AND(AL1007&lt;0, RIGHT(TEXT(AL1007,"0.#"),1)&lt;&gt;"."),TRUE,FALSE)</formula>
    </cfRule>
    <cfRule type="expression" dxfId="2204" priority="2322">
      <formula>IF(AND(AL1007&lt;0, RIGHT(TEXT(AL1007,"0.#"),1)="."),TRUE,FALSE)</formula>
    </cfRule>
  </conditionalFormatting>
  <conditionalFormatting sqref="AL1003:AO1003">
    <cfRule type="expression" dxfId="2203" priority="2313">
      <formula>IF(AND(AL1003&gt;=0, RIGHT(TEXT(AL1003,"0.#"),1)&lt;&gt;"."),TRUE,FALSE)</formula>
    </cfRule>
    <cfRule type="expression" dxfId="2202" priority="2314">
      <formula>IF(AND(AL1003&gt;=0, RIGHT(TEXT(AL1003,"0.#"),1)="."),TRUE,FALSE)</formula>
    </cfRule>
    <cfRule type="expression" dxfId="2201" priority="2315">
      <formula>IF(AND(AL1003&lt;0, RIGHT(TEXT(AL1003,"0.#"),1)&lt;&gt;"."),TRUE,FALSE)</formula>
    </cfRule>
    <cfRule type="expression" dxfId="2200" priority="2316">
      <formula>IF(AND(AL1003&lt;0, RIGHT(TEXT(AL1003,"0.#"),1)="."),TRUE,FALSE)</formula>
    </cfRule>
  </conditionalFormatting>
  <conditionalFormatting sqref="Y1003:Y1004">
    <cfRule type="expression" dxfId="2199" priority="2311">
      <formula>IF(RIGHT(TEXT(Y1003,"0.#"),1)=".",FALSE,TRUE)</formula>
    </cfRule>
    <cfRule type="expression" dxfId="2198" priority="2312">
      <formula>IF(RIGHT(TEXT(Y1003,"0.#"),1)=".",TRUE,FALSE)</formula>
    </cfRule>
  </conditionalFormatting>
  <conditionalFormatting sqref="AL1038:AO1065">
    <cfRule type="expression" dxfId="2197" priority="2307">
      <formula>IF(AND(AL1038&gt;=0, RIGHT(TEXT(AL1038,"0.#"),1)&lt;&gt;"."),TRUE,FALSE)</formula>
    </cfRule>
    <cfRule type="expression" dxfId="2196" priority="2308">
      <formula>IF(AND(AL1038&gt;=0, RIGHT(TEXT(AL1038,"0.#"),1)="."),TRUE,FALSE)</formula>
    </cfRule>
    <cfRule type="expression" dxfId="2195" priority="2309">
      <formula>IF(AND(AL1038&lt;0, RIGHT(TEXT(AL1038,"0.#"),1)&lt;&gt;"."),TRUE,FALSE)</formula>
    </cfRule>
    <cfRule type="expression" dxfId="2194" priority="2310">
      <formula>IF(AND(AL1038&lt;0, RIGHT(TEXT(AL1038,"0.#"),1)="."),TRUE,FALSE)</formula>
    </cfRule>
  </conditionalFormatting>
  <conditionalFormatting sqref="Y1038:Y1065">
    <cfRule type="expression" dxfId="2193" priority="2305">
      <formula>IF(RIGHT(TEXT(Y1038,"0.#"),1)=".",FALSE,TRUE)</formula>
    </cfRule>
    <cfRule type="expression" dxfId="2192" priority="2306">
      <formula>IF(RIGHT(TEXT(Y1038,"0.#"),1)=".",TRUE,FALSE)</formula>
    </cfRule>
  </conditionalFormatting>
  <conditionalFormatting sqref="Y1036:Y1037">
    <cfRule type="expression" dxfId="2191" priority="2299">
      <formula>IF(RIGHT(TEXT(Y1036,"0.#"),1)=".",FALSE,TRUE)</formula>
    </cfRule>
    <cfRule type="expression" dxfId="2190" priority="2300">
      <formula>IF(RIGHT(TEXT(Y1036,"0.#"),1)=".",TRUE,FALSE)</formula>
    </cfRule>
  </conditionalFormatting>
  <conditionalFormatting sqref="AL1080:AO1098">
    <cfRule type="expression" dxfId="2189" priority="2295">
      <formula>IF(AND(AL1080&gt;=0, RIGHT(TEXT(AL1080,"0.#"),1)&lt;&gt;"."),TRUE,FALSE)</formula>
    </cfRule>
    <cfRule type="expression" dxfId="2188" priority="2296">
      <formula>IF(AND(AL1080&gt;=0, RIGHT(TEXT(AL1080,"0.#"),1)="."),TRUE,FALSE)</formula>
    </cfRule>
    <cfRule type="expression" dxfId="2187" priority="2297">
      <formula>IF(AND(AL1080&lt;0, RIGHT(TEXT(AL1080,"0.#"),1)&lt;&gt;"."),TRUE,FALSE)</formula>
    </cfRule>
    <cfRule type="expression" dxfId="2186" priority="2298">
      <formula>IF(AND(AL1080&lt;0, RIGHT(TEXT(AL1080,"0.#"),1)="."),TRUE,FALSE)</formula>
    </cfRule>
  </conditionalFormatting>
  <conditionalFormatting sqref="Y1071:Y1098">
    <cfRule type="expression" dxfId="2185" priority="2293">
      <formula>IF(RIGHT(TEXT(Y1071,"0.#"),1)=".",FALSE,TRUE)</formula>
    </cfRule>
    <cfRule type="expression" dxfId="2184" priority="2294">
      <formula>IF(RIGHT(TEXT(Y1071,"0.#"),1)=".",TRUE,FALSE)</formula>
    </cfRule>
  </conditionalFormatting>
  <conditionalFormatting sqref="Y1069:Y1070">
    <cfRule type="expression" dxfId="2183" priority="2287">
      <formula>IF(RIGHT(TEXT(Y1069,"0.#"),1)=".",FALSE,TRUE)</formula>
    </cfRule>
    <cfRule type="expression" dxfId="2182" priority="2288">
      <formula>IF(RIGHT(TEXT(Y1069,"0.#"),1)=".",TRUE,FALSE)</formula>
    </cfRule>
  </conditionalFormatting>
  <conditionalFormatting sqref="AE39">
    <cfRule type="expression" dxfId="2181" priority="2285">
      <formula>IF(RIGHT(TEXT(AE39,"0.#"),1)=".",FALSE,TRUE)</formula>
    </cfRule>
    <cfRule type="expression" dxfId="2180" priority="2286">
      <formula>IF(RIGHT(TEXT(AE39,"0.#"),1)=".",TRUE,FALSE)</formula>
    </cfRule>
  </conditionalFormatting>
  <conditionalFormatting sqref="AM41">
    <cfRule type="expression" dxfId="2179" priority="2269">
      <formula>IF(RIGHT(TEXT(AM41,"0.#"),1)=".",FALSE,TRUE)</formula>
    </cfRule>
    <cfRule type="expression" dxfId="2178" priority="2270">
      <formula>IF(RIGHT(TEXT(AM41,"0.#"),1)=".",TRUE,FALSE)</formula>
    </cfRule>
  </conditionalFormatting>
  <conditionalFormatting sqref="AE40">
    <cfRule type="expression" dxfId="2177" priority="2283">
      <formula>IF(RIGHT(TEXT(AE40,"0.#"),1)=".",FALSE,TRUE)</formula>
    </cfRule>
    <cfRule type="expression" dxfId="2176" priority="2284">
      <formula>IF(RIGHT(TEXT(AE40,"0.#"),1)=".",TRUE,FALSE)</formula>
    </cfRule>
  </conditionalFormatting>
  <conditionalFormatting sqref="AE41">
    <cfRule type="expression" dxfId="2175" priority="2281">
      <formula>IF(RIGHT(TEXT(AE41,"0.#"),1)=".",FALSE,TRUE)</formula>
    </cfRule>
    <cfRule type="expression" dxfId="2174" priority="2282">
      <formula>IF(RIGHT(TEXT(AE41,"0.#"),1)=".",TRUE,FALSE)</formula>
    </cfRule>
  </conditionalFormatting>
  <conditionalFormatting sqref="AI41">
    <cfRule type="expression" dxfId="2173" priority="2279">
      <formula>IF(RIGHT(TEXT(AI41,"0.#"),1)=".",FALSE,TRUE)</formula>
    </cfRule>
    <cfRule type="expression" dxfId="2172" priority="2280">
      <formula>IF(RIGHT(TEXT(AI41,"0.#"),1)=".",TRUE,FALSE)</formula>
    </cfRule>
  </conditionalFormatting>
  <conditionalFormatting sqref="AI40">
    <cfRule type="expression" dxfId="2171" priority="2277">
      <formula>IF(RIGHT(TEXT(AI40,"0.#"),1)=".",FALSE,TRUE)</formula>
    </cfRule>
    <cfRule type="expression" dxfId="2170" priority="2278">
      <formula>IF(RIGHT(TEXT(AI40,"0.#"),1)=".",TRUE,FALSE)</formula>
    </cfRule>
  </conditionalFormatting>
  <conditionalFormatting sqref="AI39">
    <cfRule type="expression" dxfId="2169" priority="2275">
      <formula>IF(RIGHT(TEXT(AI39,"0.#"),1)=".",FALSE,TRUE)</formula>
    </cfRule>
    <cfRule type="expression" dxfId="2168" priority="2276">
      <formula>IF(RIGHT(TEXT(AI39,"0.#"),1)=".",TRUE,FALSE)</formula>
    </cfRule>
  </conditionalFormatting>
  <conditionalFormatting sqref="AM39">
    <cfRule type="expression" dxfId="2167" priority="2273">
      <formula>IF(RIGHT(TEXT(AM39,"0.#"),1)=".",FALSE,TRUE)</formula>
    </cfRule>
    <cfRule type="expression" dxfId="2166" priority="2274">
      <formula>IF(RIGHT(TEXT(AM39,"0.#"),1)=".",TRUE,FALSE)</formula>
    </cfRule>
  </conditionalFormatting>
  <conditionalFormatting sqref="AM40">
    <cfRule type="expression" dxfId="2165" priority="2271">
      <formula>IF(RIGHT(TEXT(AM40,"0.#"),1)=".",FALSE,TRUE)</formula>
    </cfRule>
    <cfRule type="expression" dxfId="2164" priority="2272">
      <formula>IF(RIGHT(TEXT(AM40,"0.#"),1)=".",TRUE,FALSE)</formula>
    </cfRule>
  </conditionalFormatting>
  <conditionalFormatting sqref="AQ39:AQ41">
    <cfRule type="expression" dxfId="2163" priority="2267">
      <formula>IF(RIGHT(TEXT(AQ39,"0.#"),1)=".",FALSE,TRUE)</formula>
    </cfRule>
    <cfRule type="expression" dxfId="2162" priority="2268">
      <formula>IF(RIGHT(TEXT(AQ39,"0.#"),1)=".",TRUE,FALSE)</formula>
    </cfRule>
  </conditionalFormatting>
  <conditionalFormatting sqref="AU39:AU41">
    <cfRule type="expression" dxfId="2161" priority="2265">
      <formula>IF(RIGHT(TEXT(AU39,"0.#"),1)=".",FALSE,TRUE)</formula>
    </cfRule>
    <cfRule type="expression" dxfId="2160" priority="2266">
      <formula>IF(RIGHT(TEXT(AU39,"0.#"),1)=".",TRUE,FALSE)</formula>
    </cfRule>
  </conditionalFormatting>
  <conditionalFormatting sqref="AE46">
    <cfRule type="expression" dxfId="2159" priority="2263">
      <formula>IF(RIGHT(TEXT(AE46,"0.#"),1)=".",FALSE,TRUE)</formula>
    </cfRule>
    <cfRule type="expression" dxfId="2158" priority="2264">
      <formula>IF(RIGHT(TEXT(AE46,"0.#"),1)=".",TRUE,FALSE)</formula>
    </cfRule>
  </conditionalFormatting>
  <conditionalFormatting sqref="AE47">
    <cfRule type="expression" dxfId="2157" priority="2261">
      <formula>IF(RIGHT(TEXT(AE47,"0.#"),1)=".",FALSE,TRUE)</formula>
    </cfRule>
    <cfRule type="expression" dxfId="2156" priority="2262">
      <formula>IF(RIGHT(TEXT(AE47,"0.#"),1)=".",TRUE,FALSE)</formula>
    </cfRule>
  </conditionalFormatting>
  <conditionalFormatting sqref="AE48">
    <cfRule type="expression" dxfId="2155" priority="2259">
      <formula>IF(RIGHT(TEXT(AE48,"0.#"),1)=".",FALSE,TRUE)</formula>
    </cfRule>
    <cfRule type="expression" dxfId="2154" priority="2260">
      <formula>IF(RIGHT(TEXT(AE48,"0.#"),1)=".",TRUE,FALSE)</formula>
    </cfRule>
  </conditionalFormatting>
  <conditionalFormatting sqref="AI48">
    <cfRule type="expression" dxfId="2153" priority="2257">
      <formula>IF(RIGHT(TEXT(AI48,"0.#"),1)=".",FALSE,TRUE)</formula>
    </cfRule>
    <cfRule type="expression" dxfId="2152" priority="2258">
      <formula>IF(RIGHT(TEXT(AI48,"0.#"),1)=".",TRUE,FALSE)</formula>
    </cfRule>
  </conditionalFormatting>
  <conditionalFormatting sqref="AI47">
    <cfRule type="expression" dxfId="2151" priority="2255">
      <formula>IF(RIGHT(TEXT(AI47,"0.#"),1)=".",FALSE,TRUE)</formula>
    </cfRule>
    <cfRule type="expression" dxfId="2150" priority="2256">
      <formula>IF(RIGHT(TEXT(AI47,"0.#"),1)=".",TRUE,FALSE)</formula>
    </cfRule>
  </conditionalFormatting>
  <conditionalFormatting sqref="AE448">
    <cfRule type="expression" dxfId="2149" priority="2133">
      <formula>IF(RIGHT(TEXT(AE448,"0.#"),1)=".",FALSE,TRUE)</formula>
    </cfRule>
    <cfRule type="expression" dxfId="2148" priority="2134">
      <formula>IF(RIGHT(TEXT(AE448,"0.#"),1)=".",TRUE,FALSE)</formula>
    </cfRule>
  </conditionalFormatting>
  <conditionalFormatting sqref="AM450">
    <cfRule type="expression" dxfId="2147" priority="2123">
      <formula>IF(RIGHT(TEXT(AM450,"0.#"),1)=".",FALSE,TRUE)</formula>
    </cfRule>
    <cfRule type="expression" dxfId="2146" priority="2124">
      <formula>IF(RIGHT(TEXT(AM450,"0.#"),1)=".",TRUE,FALSE)</formula>
    </cfRule>
  </conditionalFormatting>
  <conditionalFormatting sqref="AE449">
    <cfRule type="expression" dxfId="2145" priority="2131">
      <formula>IF(RIGHT(TEXT(AE449,"0.#"),1)=".",FALSE,TRUE)</formula>
    </cfRule>
    <cfRule type="expression" dxfId="2144" priority="2132">
      <formula>IF(RIGHT(TEXT(AE449,"0.#"),1)=".",TRUE,FALSE)</formula>
    </cfRule>
  </conditionalFormatting>
  <conditionalFormatting sqref="AE450">
    <cfRule type="expression" dxfId="2143" priority="2129">
      <formula>IF(RIGHT(TEXT(AE450,"0.#"),1)=".",FALSE,TRUE)</formula>
    </cfRule>
    <cfRule type="expression" dxfId="2142" priority="2130">
      <formula>IF(RIGHT(TEXT(AE450,"0.#"),1)=".",TRUE,FALSE)</formula>
    </cfRule>
  </conditionalFormatting>
  <conditionalFormatting sqref="AM448">
    <cfRule type="expression" dxfId="2141" priority="2127">
      <formula>IF(RIGHT(TEXT(AM448,"0.#"),1)=".",FALSE,TRUE)</formula>
    </cfRule>
    <cfRule type="expression" dxfId="2140" priority="2128">
      <formula>IF(RIGHT(TEXT(AM448,"0.#"),1)=".",TRUE,FALSE)</formula>
    </cfRule>
  </conditionalFormatting>
  <conditionalFormatting sqref="AM449">
    <cfRule type="expression" dxfId="2139" priority="2125">
      <formula>IF(RIGHT(TEXT(AM449,"0.#"),1)=".",FALSE,TRUE)</formula>
    </cfRule>
    <cfRule type="expression" dxfId="2138" priority="2126">
      <formula>IF(RIGHT(TEXT(AM449,"0.#"),1)=".",TRUE,FALSE)</formula>
    </cfRule>
  </conditionalFormatting>
  <conditionalFormatting sqref="AU448">
    <cfRule type="expression" dxfId="2137" priority="2121">
      <formula>IF(RIGHT(TEXT(AU448,"0.#"),1)=".",FALSE,TRUE)</formula>
    </cfRule>
    <cfRule type="expression" dxfId="2136" priority="2122">
      <formula>IF(RIGHT(TEXT(AU448,"0.#"),1)=".",TRUE,FALSE)</formula>
    </cfRule>
  </conditionalFormatting>
  <conditionalFormatting sqref="AU449">
    <cfRule type="expression" dxfId="2135" priority="2119">
      <formula>IF(RIGHT(TEXT(AU449,"0.#"),1)=".",FALSE,TRUE)</formula>
    </cfRule>
    <cfRule type="expression" dxfId="2134" priority="2120">
      <formula>IF(RIGHT(TEXT(AU449,"0.#"),1)=".",TRUE,FALSE)</formula>
    </cfRule>
  </conditionalFormatting>
  <conditionalFormatting sqref="AU450">
    <cfRule type="expression" dxfId="2133" priority="2117">
      <formula>IF(RIGHT(TEXT(AU450,"0.#"),1)=".",FALSE,TRUE)</formula>
    </cfRule>
    <cfRule type="expression" dxfId="2132" priority="2118">
      <formula>IF(RIGHT(TEXT(AU450,"0.#"),1)=".",TRUE,FALSE)</formula>
    </cfRule>
  </conditionalFormatting>
  <conditionalFormatting sqref="AI450">
    <cfRule type="expression" dxfId="2131" priority="2111">
      <formula>IF(RIGHT(TEXT(AI450,"0.#"),1)=".",FALSE,TRUE)</formula>
    </cfRule>
    <cfRule type="expression" dxfId="2130" priority="2112">
      <formula>IF(RIGHT(TEXT(AI450,"0.#"),1)=".",TRUE,FALSE)</formula>
    </cfRule>
  </conditionalFormatting>
  <conditionalFormatting sqref="AI448">
    <cfRule type="expression" dxfId="2129" priority="2115">
      <formula>IF(RIGHT(TEXT(AI448,"0.#"),1)=".",FALSE,TRUE)</formula>
    </cfRule>
    <cfRule type="expression" dxfId="2128" priority="2116">
      <formula>IF(RIGHT(TEXT(AI448,"0.#"),1)=".",TRUE,FALSE)</formula>
    </cfRule>
  </conditionalFormatting>
  <conditionalFormatting sqref="AI449">
    <cfRule type="expression" dxfId="2127" priority="2113">
      <formula>IF(RIGHT(TEXT(AI449,"0.#"),1)=".",FALSE,TRUE)</formula>
    </cfRule>
    <cfRule type="expression" dxfId="2126" priority="2114">
      <formula>IF(RIGHT(TEXT(AI449,"0.#"),1)=".",TRUE,FALSE)</formula>
    </cfRule>
  </conditionalFormatting>
  <conditionalFormatting sqref="AQ449">
    <cfRule type="expression" dxfId="2125" priority="2109">
      <formula>IF(RIGHT(TEXT(AQ449,"0.#"),1)=".",FALSE,TRUE)</formula>
    </cfRule>
    <cfRule type="expression" dxfId="2124" priority="2110">
      <formula>IF(RIGHT(TEXT(AQ449,"0.#"),1)=".",TRUE,FALSE)</formula>
    </cfRule>
  </conditionalFormatting>
  <conditionalFormatting sqref="AQ450">
    <cfRule type="expression" dxfId="2123" priority="2107">
      <formula>IF(RIGHT(TEXT(AQ450,"0.#"),1)=".",FALSE,TRUE)</formula>
    </cfRule>
    <cfRule type="expression" dxfId="2122" priority="2108">
      <formula>IF(RIGHT(TEXT(AQ450,"0.#"),1)=".",TRUE,FALSE)</formula>
    </cfRule>
  </conditionalFormatting>
  <conditionalFormatting sqref="AQ448">
    <cfRule type="expression" dxfId="2121" priority="2105">
      <formula>IF(RIGHT(TEXT(AQ448,"0.#"),1)=".",FALSE,TRUE)</formula>
    </cfRule>
    <cfRule type="expression" dxfId="2120" priority="2106">
      <formula>IF(RIGHT(TEXT(AQ448,"0.#"),1)=".",TRUE,FALSE)</formula>
    </cfRule>
  </conditionalFormatting>
  <conditionalFormatting sqref="AE453">
    <cfRule type="expression" dxfId="2119" priority="2103">
      <formula>IF(RIGHT(TEXT(AE453,"0.#"),1)=".",FALSE,TRUE)</formula>
    </cfRule>
    <cfRule type="expression" dxfId="2118" priority="2104">
      <formula>IF(RIGHT(TEXT(AE453,"0.#"),1)=".",TRUE,FALSE)</formula>
    </cfRule>
  </conditionalFormatting>
  <conditionalFormatting sqref="AM455">
    <cfRule type="expression" dxfId="2117" priority="2093">
      <formula>IF(RIGHT(TEXT(AM455,"0.#"),1)=".",FALSE,TRUE)</formula>
    </cfRule>
    <cfRule type="expression" dxfId="2116" priority="2094">
      <formula>IF(RIGHT(TEXT(AM455,"0.#"),1)=".",TRUE,FALSE)</formula>
    </cfRule>
  </conditionalFormatting>
  <conditionalFormatting sqref="AE454">
    <cfRule type="expression" dxfId="2115" priority="2101">
      <formula>IF(RIGHT(TEXT(AE454,"0.#"),1)=".",FALSE,TRUE)</formula>
    </cfRule>
    <cfRule type="expression" dxfId="2114" priority="2102">
      <formula>IF(RIGHT(TEXT(AE454,"0.#"),1)=".",TRUE,FALSE)</formula>
    </cfRule>
  </conditionalFormatting>
  <conditionalFormatting sqref="AE455">
    <cfRule type="expression" dxfId="2113" priority="2099">
      <formula>IF(RIGHT(TEXT(AE455,"0.#"),1)=".",FALSE,TRUE)</formula>
    </cfRule>
    <cfRule type="expression" dxfId="2112" priority="2100">
      <formula>IF(RIGHT(TEXT(AE455,"0.#"),1)=".",TRUE,FALSE)</formula>
    </cfRule>
  </conditionalFormatting>
  <conditionalFormatting sqref="AM453">
    <cfRule type="expression" dxfId="2111" priority="2097">
      <formula>IF(RIGHT(TEXT(AM453,"0.#"),1)=".",FALSE,TRUE)</formula>
    </cfRule>
    <cfRule type="expression" dxfId="2110" priority="2098">
      <formula>IF(RIGHT(TEXT(AM453,"0.#"),1)=".",TRUE,FALSE)</formula>
    </cfRule>
  </conditionalFormatting>
  <conditionalFormatting sqref="AM454">
    <cfRule type="expression" dxfId="2109" priority="2095">
      <formula>IF(RIGHT(TEXT(AM454,"0.#"),1)=".",FALSE,TRUE)</formula>
    </cfRule>
    <cfRule type="expression" dxfId="2108" priority="2096">
      <formula>IF(RIGHT(TEXT(AM454,"0.#"),1)=".",TRUE,FALSE)</formula>
    </cfRule>
  </conditionalFormatting>
  <conditionalFormatting sqref="AU453">
    <cfRule type="expression" dxfId="2107" priority="2091">
      <formula>IF(RIGHT(TEXT(AU453,"0.#"),1)=".",FALSE,TRUE)</formula>
    </cfRule>
    <cfRule type="expression" dxfId="2106" priority="2092">
      <formula>IF(RIGHT(TEXT(AU453,"0.#"),1)=".",TRUE,FALSE)</formula>
    </cfRule>
  </conditionalFormatting>
  <conditionalFormatting sqref="AU454">
    <cfRule type="expression" dxfId="2105" priority="2089">
      <formula>IF(RIGHT(TEXT(AU454,"0.#"),1)=".",FALSE,TRUE)</formula>
    </cfRule>
    <cfRule type="expression" dxfId="2104" priority="2090">
      <formula>IF(RIGHT(TEXT(AU454,"0.#"),1)=".",TRUE,FALSE)</formula>
    </cfRule>
  </conditionalFormatting>
  <conditionalFormatting sqref="AU455">
    <cfRule type="expression" dxfId="2103" priority="2087">
      <formula>IF(RIGHT(TEXT(AU455,"0.#"),1)=".",FALSE,TRUE)</formula>
    </cfRule>
    <cfRule type="expression" dxfId="2102" priority="2088">
      <formula>IF(RIGHT(TEXT(AU455,"0.#"),1)=".",TRUE,FALSE)</formula>
    </cfRule>
  </conditionalFormatting>
  <conditionalFormatting sqref="AI455">
    <cfRule type="expression" dxfId="2101" priority="2081">
      <formula>IF(RIGHT(TEXT(AI455,"0.#"),1)=".",FALSE,TRUE)</formula>
    </cfRule>
    <cfRule type="expression" dxfId="2100" priority="2082">
      <formula>IF(RIGHT(TEXT(AI455,"0.#"),1)=".",TRUE,FALSE)</formula>
    </cfRule>
  </conditionalFormatting>
  <conditionalFormatting sqref="AI453">
    <cfRule type="expression" dxfId="2099" priority="2085">
      <formula>IF(RIGHT(TEXT(AI453,"0.#"),1)=".",FALSE,TRUE)</formula>
    </cfRule>
    <cfRule type="expression" dxfId="2098" priority="2086">
      <formula>IF(RIGHT(TEXT(AI453,"0.#"),1)=".",TRUE,FALSE)</formula>
    </cfRule>
  </conditionalFormatting>
  <conditionalFormatting sqref="AI454">
    <cfRule type="expression" dxfId="2097" priority="2083">
      <formula>IF(RIGHT(TEXT(AI454,"0.#"),1)=".",FALSE,TRUE)</formula>
    </cfRule>
    <cfRule type="expression" dxfId="2096" priority="2084">
      <formula>IF(RIGHT(TEXT(AI454,"0.#"),1)=".",TRUE,FALSE)</formula>
    </cfRule>
  </conditionalFormatting>
  <conditionalFormatting sqref="AQ454">
    <cfRule type="expression" dxfId="2095" priority="2079">
      <formula>IF(RIGHT(TEXT(AQ454,"0.#"),1)=".",FALSE,TRUE)</formula>
    </cfRule>
    <cfRule type="expression" dxfId="2094" priority="2080">
      <formula>IF(RIGHT(TEXT(AQ454,"0.#"),1)=".",TRUE,FALSE)</formula>
    </cfRule>
  </conditionalFormatting>
  <conditionalFormatting sqref="AQ455">
    <cfRule type="expression" dxfId="2093" priority="2077">
      <formula>IF(RIGHT(TEXT(AQ455,"0.#"),1)=".",FALSE,TRUE)</formula>
    </cfRule>
    <cfRule type="expression" dxfId="2092" priority="2078">
      <formula>IF(RIGHT(TEXT(AQ455,"0.#"),1)=".",TRUE,FALSE)</formula>
    </cfRule>
  </conditionalFormatting>
  <conditionalFormatting sqref="AQ453">
    <cfRule type="expression" dxfId="2091" priority="2075">
      <formula>IF(RIGHT(TEXT(AQ453,"0.#"),1)=".",FALSE,TRUE)</formula>
    </cfRule>
    <cfRule type="expression" dxfId="2090" priority="2076">
      <formula>IF(RIGHT(TEXT(AQ453,"0.#"),1)=".",TRUE,FALSE)</formula>
    </cfRule>
  </conditionalFormatting>
  <conditionalFormatting sqref="AE487">
    <cfRule type="expression" dxfId="2089" priority="1953">
      <formula>IF(RIGHT(TEXT(AE487,"0.#"),1)=".",FALSE,TRUE)</formula>
    </cfRule>
    <cfRule type="expression" dxfId="2088" priority="1954">
      <formula>IF(RIGHT(TEXT(AE487,"0.#"),1)=".",TRUE,FALSE)</formula>
    </cfRule>
  </conditionalFormatting>
  <conditionalFormatting sqref="AE488">
    <cfRule type="expression" dxfId="2087" priority="1951">
      <formula>IF(RIGHT(TEXT(AE488,"0.#"),1)=".",FALSE,TRUE)</formula>
    </cfRule>
    <cfRule type="expression" dxfId="2086" priority="1952">
      <formula>IF(RIGHT(TEXT(AE488,"0.#"),1)=".",TRUE,FALSE)</formula>
    </cfRule>
  </conditionalFormatting>
  <conditionalFormatting sqref="AE489">
    <cfRule type="expression" dxfId="2085" priority="1949">
      <formula>IF(RIGHT(TEXT(AE489,"0.#"),1)=".",FALSE,TRUE)</formula>
    </cfRule>
    <cfRule type="expression" dxfId="2084" priority="1950">
      <formula>IF(RIGHT(TEXT(AE489,"0.#"),1)=".",TRUE,FALSE)</formula>
    </cfRule>
  </conditionalFormatting>
  <conditionalFormatting sqref="AU487">
    <cfRule type="expression" dxfId="2083" priority="1941">
      <formula>IF(RIGHT(TEXT(AU487,"0.#"),1)=".",FALSE,TRUE)</formula>
    </cfRule>
    <cfRule type="expression" dxfId="2082" priority="1942">
      <formula>IF(RIGHT(TEXT(AU487,"0.#"),1)=".",TRUE,FALSE)</formula>
    </cfRule>
  </conditionalFormatting>
  <conditionalFormatting sqref="AU488">
    <cfRule type="expression" dxfId="2081" priority="1939">
      <formula>IF(RIGHT(TEXT(AU488,"0.#"),1)=".",FALSE,TRUE)</formula>
    </cfRule>
    <cfRule type="expression" dxfId="2080" priority="1940">
      <formula>IF(RIGHT(TEXT(AU488,"0.#"),1)=".",TRUE,FALSE)</formula>
    </cfRule>
  </conditionalFormatting>
  <conditionalFormatting sqref="AU489">
    <cfRule type="expression" dxfId="2079" priority="1937">
      <formula>IF(RIGHT(TEXT(AU489,"0.#"),1)=".",FALSE,TRUE)</formula>
    </cfRule>
    <cfRule type="expression" dxfId="2078" priority="1938">
      <formula>IF(RIGHT(TEXT(AU489,"0.#"),1)=".",TRUE,FALSE)</formula>
    </cfRule>
  </conditionalFormatting>
  <conditionalFormatting sqref="AQ488">
    <cfRule type="expression" dxfId="2077" priority="1929">
      <formula>IF(RIGHT(TEXT(AQ488,"0.#"),1)=".",FALSE,TRUE)</formula>
    </cfRule>
    <cfRule type="expression" dxfId="2076" priority="1930">
      <formula>IF(RIGHT(TEXT(AQ488,"0.#"),1)=".",TRUE,FALSE)</formula>
    </cfRule>
  </conditionalFormatting>
  <conditionalFormatting sqref="AQ489">
    <cfRule type="expression" dxfId="2075" priority="1927">
      <formula>IF(RIGHT(TEXT(AQ489,"0.#"),1)=".",FALSE,TRUE)</formula>
    </cfRule>
    <cfRule type="expression" dxfId="2074" priority="1928">
      <formula>IF(RIGHT(TEXT(AQ489,"0.#"),1)=".",TRUE,FALSE)</formula>
    </cfRule>
  </conditionalFormatting>
  <conditionalFormatting sqref="AQ487">
    <cfRule type="expression" dxfId="2073" priority="1925">
      <formula>IF(RIGHT(TEXT(AQ487,"0.#"),1)=".",FALSE,TRUE)</formula>
    </cfRule>
    <cfRule type="expression" dxfId="2072" priority="1926">
      <formula>IF(RIGHT(TEXT(AQ487,"0.#"),1)=".",TRUE,FALSE)</formula>
    </cfRule>
  </conditionalFormatting>
  <conditionalFormatting sqref="AE512">
    <cfRule type="expression" dxfId="2071" priority="1923">
      <formula>IF(RIGHT(TEXT(AE512,"0.#"),1)=".",FALSE,TRUE)</formula>
    </cfRule>
    <cfRule type="expression" dxfId="2070" priority="1924">
      <formula>IF(RIGHT(TEXT(AE512,"0.#"),1)=".",TRUE,FALSE)</formula>
    </cfRule>
  </conditionalFormatting>
  <conditionalFormatting sqref="AE513">
    <cfRule type="expression" dxfId="2069" priority="1921">
      <formula>IF(RIGHT(TEXT(AE513,"0.#"),1)=".",FALSE,TRUE)</formula>
    </cfRule>
    <cfRule type="expression" dxfId="2068" priority="1922">
      <formula>IF(RIGHT(TEXT(AE513,"0.#"),1)=".",TRUE,FALSE)</formula>
    </cfRule>
  </conditionalFormatting>
  <conditionalFormatting sqref="AE514">
    <cfRule type="expression" dxfId="2067" priority="1919">
      <formula>IF(RIGHT(TEXT(AE514,"0.#"),1)=".",FALSE,TRUE)</formula>
    </cfRule>
    <cfRule type="expression" dxfId="2066" priority="1920">
      <formula>IF(RIGHT(TEXT(AE514,"0.#"),1)=".",TRUE,FALSE)</formula>
    </cfRule>
  </conditionalFormatting>
  <conditionalFormatting sqref="AU512">
    <cfRule type="expression" dxfId="2065" priority="1911">
      <formula>IF(RIGHT(TEXT(AU512,"0.#"),1)=".",FALSE,TRUE)</formula>
    </cfRule>
    <cfRule type="expression" dxfId="2064" priority="1912">
      <formula>IF(RIGHT(TEXT(AU512,"0.#"),1)=".",TRUE,FALSE)</formula>
    </cfRule>
  </conditionalFormatting>
  <conditionalFormatting sqref="AU513">
    <cfRule type="expression" dxfId="2063" priority="1909">
      <formula>IF(RIGHT(TEXT(AU513,"0.#"),1)=".",FALSE,TRUE)</formula>
    </cfRule>
    <cfRule type="expression" dxfId="2062" priority="1910">
      <formula>IF(RIGHT(TEXT(AU513,"0.#"),1)=".",TRUE,FALSE)</formula>
    </cfRule>
  </conditionalFormatting>
  <conditionalFormatting sqref="AU514">
    <cfRule type="expression" dxfId="2061" priority="1907">
      <formula>IF(RIGHT(TEXT(AU514,"0.#"),1)=".",FALSE,TRUE)</formula>
    </cfRule>
    <cfRule type="expression" dxfId="2060" priority="1908">
      <formula>IF(RIGHT(TEXT(AU514,"0.#"),1)=".",TRUE,FALSE)</formula>
    </cfRule>
  </conditionalFormatting>
  <conditionalFormatting sqref="AQ513">
    <cfRule type="expression" dxfId="2059" priority="1899">
      <formula>IF(RIGHT(TEXT(AQ513,"0.#"),1)=".",FALSE,TRUE)</formula>
    </cfRule>
    <cfRule type="expression" dxfId="2058" priority="1900">
      <formula>IF(RIGHT(TEXT(AQ513,"0.#"),1)=".",TRUE,FALSE)</formula>
    </cfRule>
  </conditionalFormatting>
  <conditionalFormatting sqref="AQ514">
    <cfRule type="expression" dxfId="2057" priority="1897">
      <formula>IF(RIGHT(TEXT(AQ514,"0.#"),1)=".",FALSE,TRUE)</formula>
    </cfRule>
    <cfRule type="expression" dxfId="2056" priority="1898">
      <formula>IF(RIGHT(TEXT(AQ514,"0.#"),1)=".",TRUE,FALSE)</formula>
    </cfRule>
  </conditionalFormatting>
  <conditionalFormatting sqref="AQ512">
    <cfRule type="expression" dxfId="2055" priority="1895">
      <formula>IF(RIGHT(TEXT(AQ512,"0.#"),1)=".",FALSE,TRUE)</formula>
    </cfRule>
    <cfRule type="expression" dxfId="2054" priority="1896">
      <formula>IF(RIGHT(TEXT(AQ512,"0.#"),1)=".",TRUE,FALSE)</formula>
    </cfRule>
  </conditionalFormatting>
  <conditionalFormatting sqref="AE517">
    <cfRule type="expression" dxfId="2053" priority="1773">
      <formula>IF(RIGHT(TEXT(AE517,"0.#"),1)=".",FALSE,TRUE)</formula>
    </cfRule>
    <cfRule type="expression" dxfId="2052" priority="1774">
      <formula>IF(RIGHT(TEXT(AE517,"0.#"),1)=".",TRUE,FALSE)</formula>
    </cfRule>
  </conditionalFormatting>
  <conditionalFormatting sqref="AE518">
    <cfRule type="expression" dxfId="2051" priority="1771">
      <formula>IF(RIGHT(TEXT(AE518,"0.#"),1)=".",FALSE,TRUE)</formula>
    </cfRule>
    <cfRule type="expression" dxfId="2050" priority="1772">
      <formula>IF(RIGHT(TEXT(AE518,"0.#"),1)=".",TRUE,FALSE)</formula>
    </cfRule>
  </conditionalFormatting>
  <conditionalFormatting sqref="AE519">
    <cfRule type="expression" dxfId="2049" priority="1769">
      <formula>IF(RIGHT(TEXT(AE519,"0.#"),1)=".",FALSE,TRUE)</formula>
    </cfRule>
    <cfRule type="expression" dxfId="2048" priority="1770">
      <formula>IF(RIGHT(TEXT(AE519,"0.#"),1)=".",TRUE,FALSE)</formula>
    </cfRule>
  </conditionalFormatting>
  <conditionalFormatting sqref="AU517">
    <cfRule type="expression" dxfId="2047" priority="1761">
      <formula>IF(RIGHT(TEXT(AU517,"0.#"),1)=".",FALSE,TRUE)</formula>
    </cfRule>
    <cfRule type="expression" dxfId="2046" priority="1762">
      <formula>IF(RIGHT(TEXT(AU517,"0.#"),1)=".",TRUE,FALSE)</formula>
    </cfRule>
  </conditionalFormatting>
  <conditionalFormatting sqref="AU519">
    <cfRule type="expression" dxfId="2045" priority="1757">
      <formula>IF(RIGHT(TEXT(AU519,"0.#"),1)=".",FALSE,TRUE)</formula>
    </cfRule>
    <cfRule type="expression" dxfId="2044" priority="1758">
      <formula>IF(RIGHT(TEXT(AU519,"0.#"),1)=".",TRUE,FALSE)</formula>
    </cfRule>
  </conditionalFormatting>
  <conditionalFormatting sqref="AQ518">
    <cfRule type="expression" dxfId="2043" priority="1749">
      <formula>IF(RIGHT(TEXT(AQ518,"0.#"),1)=".",FALSE,TRUE)</formula>
    </cfRule>
    <cfRule type="expression" dxfId="2042" priority="1750">
      <formula>IF(RIGHT(TEXT(AQ518,"0.#"),1)=".",TRUE,FALSE)</formula>
    </cfRule>
  </conditionalFormatting>
  <conditionalFormatting sqref="AQ519">
    <cfRule type="expression" dxfId="2041" priority="1747">
      <formula>IF(RIGHT(TEXT(AQ519,"0.#"),1)=".",FALSE,TRUE)</formula>
    </cfRule>
    <cfRule type="expression" dxfId="2040" priority="1748">
      <formula>IF(RIGHT(TEXT(AQ519,"0.#"),1)=".",TRUE,FALSE)</formula>
    </cfRule>
  </conditionalFormatting>
  <conditionalFormatting sqref="AQ517">
    <cfRule type="expression" dxfId="2039" priority="1745">
      <formula>IF(RIGHT(TEXT(AQ517,"0.#"),1)=".",FALSE,TRUE)</formula>
    </cfRule>
    <cfRule type="expression" dxfId="2038" priority="1746">
      <formula>IF(RIGHT(TEXT(AQ517,"0.#"),1)=".",TRUE,FALSE)</formula>
    </cfRule>
  </conditionalFormatting>
  <conditionalFormatting sqref="AE522">
    <cfRule type="expression" dxfId="2037" priority="1743">
      <formula>IF(RIGHT(TEXT(AE522,"0.#"),1)=".",FALSE,TRUE)</formula>
    </cfRule>
    <cfRule type="expression" dxfId="2036" priority="1744">
      <formula>IF(RIGHT(TEXT(AE522,"0.#"),1)=".",TRUE,FALSE)</formula>
    </cfRule>
  </conditionalFormatting>
  <conditionalFormatting sqref="AE523">
    <cfRule type="expression" dxfId="2035" priority="1741">
      <formula>IF(RIGHT(TEXT(AE523,"0.#"),1)=".",FALSE,TRUE)</formula>
    </cfRule>
    <cfRule type="expression" dxfId="2034" priority="1742">
      <formula>IF(RIGHT(TEXT(AE523,"0.#"),1)=".",TRUE,FALSE)</formula>
    </cfRule>
  </conditionalFormatting>
  <conditionalFormatting sqref="AE524">
    <cfRule type="expression" dxfId="2033" priority="1739">
      <formula>IF(RIGHT(TEXT(AE524,"0.#"),1)=".",FALSE,TRUE)</formula>
    </cfRule>
    <cfRule type="expression" dxfId="2032" priority="1740">
      <formula>IF(RIGHT(TEXT(AE524,"0.#"),1)=".",TRUE,FALSE)</formula>
    </cfRule>
  </conditionalFormatting>
  <conditionalFormatting sqref="AU522">
    <cfRule type="expression" dxfId="2031" priority="1731">
      <formula>IF(RIGHT(TEXT(AU522,"0.#"),1)=".",FALSE,TRUE)</formula>
    </cfRule>
    <cfRule type="expression" dxfId="2030" priority="1732">
      <formula>IF(RIGHT(TEXT(AU522,"0.#"),1)=".",TRUE,FALSE)</formula>
    </cfRule>
  </conditionalFormatting>
  <conditionalFormatting sqref="AU523">
    <cfRule type="expression" dxfId="2029" priority="1729">
      <formula>IF(RIGHT(TEXT(AU523,"0.#"),1)=".",FALSE,TRUE)</formula>
    </cfRule>
    <cfRule type="expression" dxfId="2028" priority="1730">
      <formula>IF(RIGHT(TEXT(AU523,"0.#"),1)=".",TRUE,FALSE)</formula>
    </cfRule>
  </conditionalFormatting>
  <conditionalFormatting sqref="AU524">
    <cfRule type="expression" dxfId="2027" priority="1727">
      <formula>IF(RIGHT(TEXT(AU524,"0.#"),1)=".",FALSE,TRUE)</formula>
    </cfRule>
    <cfRule type="expression" dxfId="2026" priority="1728">
      <formula>IF(RIGHT(TEXT(AU524,"0.#"),1)=".",TRUE,FALSE)</formula>
    </cfRule>
  </conditionalFormatting>
  <conditionalFormatting sqref="AQ523">
    <cfRule type="expression" dxfId="2025" priority="1719">
      <formula>IF(RIGHT(TEXT(AQ523,"0.#"),1)=".",FALSE,TRUE)</formula>
    </cfRule>
    <cfRule type="expression" dxfId="2024" priority="1720">
      <formula>IF(RIGHT(TEXT(AQ523,"0.#"),1)=".",TRUE,FALSE)</formula>
    </cfRule>
  </conditionalFormatting>
  <conditionalFormatting sqref="AQ524">
    <cfRule type="expression" dxfId="2023" priority="1717">
      <formula>IF(RIGHT(TEXT(AQ524,"0.#"),1)=".",FALSE,TRUE)</formula>
    </cfRule>
    <cfRule type="expression" dxfId="2022" priority="1718">
      <formula>IF(RIGHT(TEXT(AQ524,"0.#"),1)=".",TRUE,FALSE)</formula>
    </cfRule>
  </conditionalFormatting>
  <conditionalFormatting sqref="AQ522">
    <cfRule type="expression" dxfId="2021" priority="1715">
      <formula>IF(RIGHT(TEXT(AQ522,"0.#"),1)=".",FALSE,TRUE)</formula>
    </cfRule>
    <cfRule type="expression" dxfId="2020" priority="1716">
      <formula>IF(RIGHT(TEXT(AQ522,"0.#"),1)=".",TRUE,FALSE)</formula>
    </cfRule>
  </conditionalFormatting>
  <conditionalFormatting sqref="AE527">
    <cfRule type="expression" dxfId="2019" priority="1713">
      <formula>IF(RIGHT(TEXT(AE527,"0.#"),1)=".",FALSE,TRUE)</formula>
    </cfRule>
    <cfRule type="expression" dxfId="2018" priority="1714">
      <formula>IF(RIGHT(TEXT(AE527,"0.#"),1)=".",TRUE,FALSE)</formula>
    </cfRule>
  </conditionalFormatting>
  <conditionalFormatting sqref="AE528">
    <cfRule type="expression" dxfId="2017" priority="1711">
      <formula>IF(RIGHT(TEXT(AE528,"0.#"),1)=".",FALSE,TRUE)</formula>
    </cfRule>
    <cfRule type="expression" dxfId="2016" priority="1712">
      <formula>IF(RIGHT(TEXT(AE528,"0.#"),1)=".",TRUE,FALSE)</formula>
    </cfRule>
  </conditionalFormatting>
  <conditionalFormatting sqref="AE529">
    <cfRule type="expression" dxfId="2015" priority="1709">
      <formula>IF(RIGHT(TEXT(AE529,"0.#"),1)=".",FALSE,TRUE)</formula>
    </cfRule>
    <cfRule type="expression" dxfId="2014" priority="1710">
      <formula>IF(RIGHT(TEXT(AE529,"0.#"),1)=".",TRUE,FALSE)</formula>
    </cfRule>
  </conditionalFormatting>
  <conditionalFormatting sqref="AU527">
    <cfRule type="expression" dxfId="2013" priority="1701">
      <formula>IF(RIGHT(TEXT(AU527,"0.#"),1)=".",FALSE,TRUE)</formula>
    </cfRule>
    <cfRule type="expression" dxfId="2012" priority="1702">
      <formula>IF(RIGHT(TEXT(AU527,"0.#"),1)=".",TRUE,FALSE)</formula>
    </cfRule>
  </conditionalFormatting>
  <conditionalFormatting sqref="AU528">
    <cfRule type="expression" dxfId="2011" priority="1699">
      <formula>IF(RIGHT(TEXT(AU528,"0.#"),1)=".",FALSE,TRUE)</formula>
    </cfRule>
    <cfRule type="expression" dxfId="2010" priority="1700">
      <formula>IF(RIGHT(TEXT(AU528,"0.#"),1)=".",TRUE,FALSE)</formula>
    </cfRule>
  </conditionalFormatting>
  <conditionalFormatting sqref="AU529">
    <cfRule type="expression" dxfId="2009" priority="1697">
      <formula>IF(RIGHT(TEXT(AU529,"0.#"),1)=".",FALSE,TRUE)</formula>
    </cfRule>
    <cfRule type="expression" dxfId="2008" priority="1698">
      <formula>IF(RIGHT(TEXT(AU529,"0.#"),1)=".",TRUE,FALSE)</formula>
    </cfRule>
  </conditionalFormatting>
  <conditionalFormatting sqref="AQ528">
    <cfRule type="expression" dxfId="2007" priority="1689">
      <formula>IF(RIGHT(TEXT(AQ528,"0.#"),1)=".",FALSE,TRUE)</formula>
    </cfRule>
    <cfRule type="expression" dxfId="2006" priority="1690">
      <formula>IF(RIGHT(TEXT(AQ528,"0.#"),1)=".",TRUE,FALSE)</formula>
    </cfRule>
  </conditionalFormatting>
  <conditionalFormatting sqref="AQ529">
    <cfRule type="expression" dxfId="2005" priority="1687">
      <formula>IF(RIGHT(TEXT(AQ529,"0.#"),1)=".",FALSE,TRUE)</formula>
    </cfRule>
    <cfRule type="expression" dxfId="2004" priority="1688">
      <formula>IF(RIGHT(TEXT(AQ529,"0.#"),1)=".",TRUE,FALSE)</formula>
    </cfRule>
  </conditionalFormatting>
  <conditionalFormatting sqref="AQ527">
    <cfRule type="expression" dxfId="2003" priority="1685">
      <formula>IF(RIGHT(TEXT(AQ527,"0.#"),1)=".",FALSE,TRUE)</formula>
    </cfRule>
    <cfRule type="expression" dxfId="2002" priority="1686">
      <formula>IF(RIGHT(TEXT(AQ527,"0.#"),1)=".",TRUE,FALSE)</formula>
    </cfRule>
  </conditionalFormatting>
  <conditionalFormatting sqref="AE532">
    <cfRule type="expression" dxfId="2001" priority="1683">
      <formula>IF(RIGHT(TEXT(AE532,"0.#"),1)=".",FALSE,TRUE)</formula>
    </cfRule>
    <cfRule type="expression" dxfId="2000" priority="1684">
      <formula>IF(RIGHT(TEXT(AE532,"0.#"),1)=".",TRUE,FALSE)</formula>
    </cfRule>
  </conditionalFormatting>
  <conditionalFormatting sqref="AM534">
    <cfRule type="expression" dxfId="1999" priority="1673">
      <formula>IF(RIGHT(TEXT(AM534,"0.#"),1)=".",FALSE,TRUE)</formula>
    </cfRule>
    <cfRule type="expression" dxfId="1998" priority="1674">
      <formula>IF(RIGHT(TEXT(AM534,"0.#"),1)=".",TRUE,FALSE)</formula>
    </cfRule>
  </conditionalFormatting>
  <conditionalFormatting sqref="AE533">
    <cfRule type="expression" dxfId="1997" priority="1681">
      <formula>IF(RIGHT(TEXT(AE533,"0.#"),1)=".",FALSE,TRUE)</formula>
    </cfRule>
    <cfRule type="expression" dxfId="1996" priority="1682">
      <formula>IF(RIGHT(TEXT(AE533,"0.#"),1)=".",TRUE,FALSE)</formula>
    </cfRule>
  </conditionalFormatting>
  <conditionalFormatting sqref="AE534">
    <cfRule type="expression" dxfId="1995" priority="1679">
      <formula>IF(RIGHT(TEXT(AE534,"0.#"),1)=".",FALSE,TRUE)</formula>
    </cfRule>
    <cfRule type="expression" dxfId="1994" priority="1680">
      <formula>IF(RIGHT(TEXT(AE534,"0.#"),1)=".",TRUE,FALSE)</formula>
    </cfRule>
  </conditionalFormatting>
  <conditionalFormatting sqref="AM532">
    <cfRule type="expression" dxfId="1993" priority="1677">
      <formula>IF(RIGHT(TEXT(AM532,"0.#"),1)=".",FALSE,TRUE)</formula>
    </cfRule>
    <cfRule type="expression" dxfId="1992" priority="1678">
      <formula>IF(RIGHT(TEXT(AM532,"0.#"),1)=".",TRUE,FALSE)</formula>
    </cfRule>
  </conditionalFormatting>
  <conditionalFormatting sqref="AM533">
    <cfRule type="expression" dxfId="1991" priority="1675">
      <formula>IF(RIGHT(TEXT(AM533,"0.#"),1)=".",FALSE,TRUE)</formula>
    </cfRule>
    <cfRule type="expression" dxfId="1990" priority="1676">
      <formula>IF(RIGHT(TEXT(AM533,"0.#"),1)=".",TRUE,FALSE)</formula>
    </cfRule>
  </conditionalFormatting>
  <conditionalFormatting sqref="AU532">
    <cfRule type="expression" dxfId="1989" priority="1671">
      <formula>IF(RIGHT(TEXT(AU532,"0.#"),1)=".",FALSE,TRUE)</formula>
    </cfRule>
    <cfRule type="expression" dxfId="1988" priority="1672">
      <formula>IF(RIGHT(TEXT(AU532,"0.#"),1)=".",TRUE,FALSE)</formula>
    </cfRule>
  </conditionalFormatting>
  <conditionalFormatting sqref="AU533">
    <cfRule type="expression" dxfId="1987" priority="1669">
      <formula>IF(RIGHT(TEXT(AU533,"0.#"),1)=".",FALSE,TRUE)</formula>
    </cfRule>
    <cfRule type="expression" dxfId="1986" priority="1670">
      <formula>IF(RIGHT(TEXT(AU533,"0.#"),1)=".",TRUE,FALSE)</formula>
    </cfRule>
  </conditionalFormatting>
  <conditionalFormatting sqref="AU534">
    <cfRule type="expression" dxfId="1985" priority="1667">
      <formula>IF(RIGHT(TEXT(AU534,"0.#"),1)=".",FALSE,TRUE)</formula>
    </cfRule>
    <cfRule type="expression" dxfId="1984" priority="1668">
      <formula>IF(RIGHT(TEXT(AU534,"0.#"),1)=".",TRUE,FALSE)</formula>
    </cfRule>
  </conditionalFormatting>
  <conditionalFormatting sqref="AI534">
    <cfRule type="expression" dxfId="1983" priority="1661">
      <formula>IF(RIGHT(TEXT(AI534,"0.#"),1)=".",FALSE,TRUE)</formula>
    </cfRule>
    <cfRule type="expression" dxfId="1982" priority="1662">
      <formula>IF(RIGHT(TEXT(AI534,"0.#"),1)=".",TRUE,FALSE)</formula>
    </cfRule>
  </conditionalFormatting>
  <conditionalFormatting sqref="AI532">
    <cfRule type="expression" dxfId="1981" priority="1665">
      <formula>IF(RIGHT(TEXT(AI532,"0.#"),1)=".",FALSE,TRUE)</formula>
    </cfRule>
    <cfRule type="expression" dxfId="1980" priority="1666">
      <formula>IF(RIGHT(TEXT(AI532,"0.#"),1)=".",TRUE,FALSE)</formula>
    </cfRule>
  </conditionalFormatting>
  <conditionalFormatting sqref="AI533">
    <cfRule type="expression" dxfId="1979" priority="1663">
      <formula>IF(RIGHT(TEXT(AI533,"0.#"),1)=".",FALSE,TRUE)</formula>
    </cfRule>
    <cfRule type="expression" dxfId="1978" priority="1664">
      <formula>IF(RIGHT(TEXT(AI533,"0.#"),1)=".",TRUE,FALSE)</formula>
    </cfRule>
  </conditionalFormatting>
  <conditionalFormatting sqref="AQ533">
    <cfRule type="expression" dxfId="1977" priority="1659">
      <formula>IF(RIGHT(TEXT(AQ533,"0.#"),1)=".",FALSE,TRUE)</formula>
    </cfRule>
    <cfRule type="expression" dxfId="1976" priority="1660">
      <formula>IF(RIGHT(TEXT(AQ533,"0.#"),1)=".",TRUE,FALSE)</formula>
    </cfRule>
  </conditionalFormatting>
  <conditionalFormatting sqref="AQ534">
    <cfRule type="expression" dxfId="1975" priority="1657">
      <formula>IF(RIGHT(TEXT(AQ534,"0.#"),1)=".",FALSE,TRUE)</formula>
    </cfRule>
    <cfRule type="expression" dxfId="1974" priority="1658">
      <formula>IF(RIGHT(TEXT(AQ534,"0.#"),1)=".",TRUE,FALSE)</formula>
    </cfRule>
  </conditionalFormatting>
  <conditionalFormatting sqref="AQ532">
    <cfRule type="expression" dxfId="1973" priority="1655">
      <formula>IF(RIGHT(TEXT(AQ532,"0.#"),1)=".",FALSE,TRUE)</formula>
    </cfRule>
    <cfRule type="expression" dxfId="1972" priority="1656">
      <formula>IF(RIGHT(TEXT(AQ532,"0.#"),1)=".",TRUE,FALSE)</formula>
    </cfRule>
  </conditionalFormatting>
  <conditionalFormatting sqref="AE541">
    <cfRule type="expression" dxfId="1971" priority="1653">
      <formula>IF(RIGHT(TEXT(AE541,"0.#"),1)=".",FALSE,TRUE)</formula>
    </cfRule>
    <cfRule type="expression" dxfId="1970" priority="1654">
      <formula>IF(RIGHT(TEXT(AE541,"0.#"),1)=".",TRUE,FALSE)</formula>
    </cfRule>
  </conditionalFormatting>
  <conditionalFormatting sqref="AE542">
    <cfRule type="expression" dxfId="1969" priority="1651">
      <formula>IF(RIGHT(TEXT(AE542,"0.#"),1)=".",FALSE,TRUE)</formula>
    </cfRule>
    <cfRule type="expression" dxfId="1968" priority="1652">
      <formula>IF(RIGHT(TEXT(AE542,"0.#"),1)=".",TRUE,FALSE)</formula>
    </cfRule>
  </conditionalFormatting>
  <conditionalFormatting sqref="AE543">
    <cfRule type="expression" dxfId="1967" priority="1649">
      <formula>IF(RIGHT(TEXT(AE543,"0.#"),1)=".",FALSE,TRUE)</formula>
    </cfRule>
    <cfRule type="expression" dxfId="1966" priority="1650">
      <formula>IF(RIGHT(TEXT(AE543,"0.#"),1)=".",TRUE,FALSE)</formula>
    </cfRule>
  </conditionalFormatting>
  <conditionalFormatting sqref="AU541">
    <cfRule type="expression" dxfId="1965" priority="1641">
      <formula>IF(RIGHT(TEXT(AU541,"0.#"),1)=".",FALSE,TRUE)</formula>
    </cfRule>
    <cfRule type="expression" dxfId="1964" priority="1642">
      <formula>IF(RIGHT(TEXT(AU541,"0.#"),1)=".",TRUE,FALSE)</formula>
    </cfRule>
  </conditionalFormatting>
  <conditionalFormatting sqref="AU542">
    <cfRule type="expression" dxfId="1963" priority="1639">
      <formula>IF(RIGHT(TEXT(AU542,"0.#"),1)=".",FALSE,TRUE)</formula>
    </cfRule>
    <cfRule type="expression" dxfId="1962" priority="1640">
      <formula>IF(RIGHT(TEXT(AU542,"0.#"),1)=".",TRUE,FALSE)</formula>
    </cfRule>
  </conditionalFormatting>
  <conditionalFormatting sqref="AU543">
    <cfRule type="expression" dxfId="1961" priority="1637">
      <formula>IF(RIGHT(TEXT(AU543,"0.#"),1)=".",FALSE,TRUE)</formula>
    </cfRule>
    <cfRule type="expression" dxfId="1960" priority="1638">
      <formula>IF(RIGHT(TEXT(AU543,"0.#"),1)=".",TRUE,FALSE)</formula>
    </cfRule>
  </conditionalFormatting>
  <conditionalFormatting sqref="AQ542">
    <cfRule type="expression" dxfId="1959" priority="1629">
      <formula>IF(RIGHT(TEXT(AQ542,"0.#"),1)=".",FALSE,TRUE)</formula>
    </cfRule>
    <cfRule type="expression" dxfId="1958" priority="1630">
      <formula>IF(RIGHT(TEXT(AQ542,"0.#"),1)=".",TRUE,FALSE)</formula>
    </cfRule>
  </conditionalFormatting>
  <conditionalFormatting sqref="AQ543">
    <cfRule type="expression" dxfId="1957" priority="1627">
      <formula>IF(RIGHT(TEXT(AQ543,"0.#"),1)=".",FALSE,TRUE)</formula>
    </cfRule>
    <cfRule type="expression" dxfId="1956" priority="1628">
      <formula>IF(RIGHT(TEXT(AQ543,"0.#"),1)=".",TRUE,FALSE)</formula>
    </cfRule>
  </conditionalFormatting>
  <conditionalFormatting sqref="AQ541">
    <cfRule type="expression" dxfId="1955" priority="1625">
      <formula>IF(RIGHT(TEXT(AQ541,"0.#"),1)=".",FALSE,TRUE)</formula>
    </cfRule>
    <cfRule type="expression" dxfId="1954" priority="1626">
      <formula>IF(RIGHT(TEXT(AQ541,"0.#"),1)=".",TRUE,FALSE)</formula>
    </cfRule>
  </conditionalFormatting>
  <conditionalFormatting sqref="AE566">
    <cfRule type="expression" dxfId="1953" priority="1623">
      <formula>IF(RIGHT(TEXT(AE566,"0.#"),1)=".",FALSE,TRUE)</formula>
    </cfRule>
    <cfRule type="expression" dxfId="1952" priority="1624">
      <formula>IF(RIGHT(TEXT(AE566,"0.#"),1)=".",TRUE,FALSE)</formula>
    </cfRule>
  </conditionalFormatting>
  <conditionalFormatting sqref="AE567">
    <cfRule type="expression" dxfId="1951" priority="1621">
      <formula>IF(RIGHT(TEXT(AE567,"0.#"),1)=".",FALSE,TRUE)</formula>
    </cfRule>
    <cfRule type="expression" dxfId="1950" priority="1622">
      <formula>IF(RIGHT(TEXT(AE567,"0.#"),1)=".",TRUE,FALSE)</formula>
    </cfRule>
  </conditionalFormatting>
  <conditionalFormatting sqref="AE568">
    <cfRule type="expression" dxfId="1949" priority="1619">
      <formula>IF(RIGHT(TEXT(AE568,"0.#"),1)=".",FALSE,TRUE)</formula>
    </cfRule>
    <cfRule type="expression" dxfId="1948" priority="1620">
      <formula>IF(RIGHT(TEXT(AE568,"0.#"),1)=".",TRUE,FALSE)</formula>
    </cfRule>
  </conditionalFormatting>
  <conditionalFormatting sqref="AU566">
    <cfRule type="expression" dxfId="1947" priority="1611">
      <formula>IF(RIGHT(TEXT(AU566,"0.#"),1)=".",FALSE,TRUE)</formula>
    </cfRule>
    <cfRule type="expression" dxfId="1946" priority="1612">
      <formula>IF(RIGHT(TEXT(AU566,"0.#"),1)=".",TRUE,FALSE)</formula>
    </cfRule>
  </conditionalFormatting>
  <conditionalFormatting sqref="AU567">
    <cfRule type="expression" dxfId="1945" priority="1609">
      <formula>IF(RIGHT(TEXT(AU567,"0.#"),1)=".",FALSE,TRUE)</formula>
    </cfRule>
    <cfRule type="expression" dxfId="1944" priority="1610">
      <formula>IF(RIGHT(TEXT(AU567,"0.#"),1)=".",TRUE,FALSE)</formula>
    </cfRule>
  </conditionalFormatting>
  <conditionalFormatting sqref="AU568">
    <cfRule type="expression" dxfId="1943" priority="1607">
      <formula>IF(RIGHT(TEXT(AU568,"0.#"),1)=".",FALSE,TRUE)</formula>
    </cfRule>
    <cfRule type="expression" dxfId="1942" priority="1608">
      <formula>IF(RIGHT(TEXT(AU568,"0.#"),1)=".",TRUE,FALSE)</formula>
    </cfRule>
  </conditionalFormatting>
  <conditionalFormatting sqref="AQ567">
    <cfRule type="expression" dxfId="1941" priority="1599">
      <formula>IF(RIGHT(TEXT(AQ567,"0.#"),1)=".",FALSE,TRUE)</formula>
    </cfRule>
    <cfRule type="expression" dxfId="1940" priority="1600">
      <formula>IF(RIGHT(TEXT(AQ567,"0.#"),1)=".",TRUE,FALSE)</formula>
    </cfRule>
  </conditionalFormatting>
  <conditionalFormatting sqref="AQ568">
    <cfRule type="expression" dxfId="1939" priority="1597">
      <formula>IF(RIGHT(TEXT(AQ568,"0.#"),1)=".",FALSE,TRUE)</formula>
    </cfRule>
    <cfRule type="expression" dxfId="1938" priority="1598">
      <formula>IF(RIGHT(TEXT(AQ568,"0.#"),1)=".",TRUE,FALSE)</formula>
    </cfRule>
  </conditionalFormatting>
  <conditionalFormatting sqref="AQ566">
    <cfRule type="expression" dxfId="1937" priority="1595">
      <formula>IF(RIGHT(TEXT(AQ566,"0.#"),1)=".",FALSE,TRUE)</formula>
    </cfRule>
    <cfRule type="expression" dxfId="1936" priority="1596">
      <formula>IF(RIGHT(TEXT(AQ566,"0.#"),1)=".",TRUE,FALSE)</formula>
    </cfRule>
  </conditionalFormatting>
  <conditionalFormatting sqref="AE546">
    <cfRule type="expression" dxfId="1935" priority="1593">
      <formula>IF(RIGHT(TEXT(AE546,"0.#"),1)=".",FALSE,TRUE)</formula>
    </cfRule>
    <cfRule type="expression" dxfId="1934" priority="1594">
      <formula>IF(RIGHT(TEXT(AE546,"0.#"),1)=".",TRUE,FALSE)</formula>
    </cfRule>
  </conditionalFormatting>
  <conditionalFormatting sqref="AE547">
    <cfRule type="expression" dxfId="1933" priority="1591">
      <formula>IF(RIGHT(TEXT(AE547,"0.#"),1)=".",FALSE,TRUE)</formula>
    </cfRule>
    <cfRule type="expression" dxfId="1932" priority="1592">
      <formula>IF(RIGHT(TEXT(AE547,"0.#"),1)=".",TRUE,FALSE)</formula>
    </cfRule>
  </conditionalFormatting>
  <conditionalFormatting sqref="AE548">
    <cfRule type="expression" dxfId="1931" priority="1589">
      <formula>IF(RIGHT(TEXT(AE548,"0.#"),1)=".",FALSE,TRUE)</formula>
    </cfRule>
    <cfRule type="expression" dxfId="1930" priority="1590">
      <formula>IF(RIGHT(TEXT(AE548,"0.#"),1)=".",TRUE,FALSE)</formula>
    </cfRule>
  </conditionalFormatting>
  <conditionalFormatting sqref="AU546">
    <cfRule type="expression" dxfId="1929" priority="1581">
      <formula>IF(RIGHT(TEXT(AU546,"0.#"),1)=".",FALSE,TRUE)</formula>
    </cfRule>
    <cfRule type="expression" dxfId="1928" priority="1582">
      <formula>IF(RIGHT(TEXT(AU546,"0.#"),1)=".",TRUE,FALSE)</formula>
    </cfRule>
  </conditionalFormatting>
  <conditionalFormatting sqref="AU547">
    <cfRule type="expression" dxfId="1927" priority="1579">
      <formula>IF(RIGHT(TEXT(AU547,"0.#"),1)=".",FALSE,TRUE)</formula>
    </cfRule>
    <cfRule type="expression" dxfId="1926" priority="1580">
      <formula>IF(RIGHT(TEXT(AU547,"0.#"),1)=".",TRUE,FALSE)</formula>
    </cfRule>
  </conditionalFormatting>
  <conditionalFormatting sqref="AU548">
    <cfRule type="expression" dxfId="1925" priority="1577">
      <formula>IF(RIGHT(TEXT(AU548,"0.#"),1)=".",FALSE,TRUE)</formula>
    </cfRule>
    <cfRule type="expression" dxfId="1924" priority="1578">
      <formula>IF(RIGHT(TEXT(AU548,"0.#"),1)=".",TRUE,FALSE)</formula>
    </cfRule>
  </conditionalFormatting>
  <conditionalFormatting sqref="AQ547">
    <cfRule type="expression" dxfId="1923" priority="1569">
      <formula>IF(RIGHT(TEXT(AQ547,"0.#"),1)=".",FALSE,TRUE)</formula>
    </cfRule>
    <cfRule type="expression" dxfId="1922" priority="1570">
      <formula>IF(RIGHT(TEXT(AQ547,"0.#"),1)=".",TRUE,FALSE)</formula>
    </cfRule>
  </conditionalFormatting>
  <conditionalFormatting sqref="AQ546">
    <cfRule type="expression" dxfId="1921" priority="1565">
      <formula>IF(RIGHT(TEXT(AQ546,"0.#"),1)=".",FALSE,TRUE)</formula>
    </cfRule>
    <cfRule type="expression" dxfId="1920" priority="1566">
      <formula>IF(RIGHT(TEXT(AQ546,"0.#"),1)=".",TRUE,FALSE)</formula>
    </cfRule>
  </conditionalFormatting>
  <conditionalFormatting sqref="AE551">
    <cfRule type="expression" dxfId="1919" priority="1563">
      <formula>IF(RIGHT(TEXT(AE551,"0.#"),1)=".",FALSE,TRUE)</formula>
    </cfRule>
    <cfRule type="expression" dxfId="1918" priority="1564">
      <formula>IF(RIGHT(TEXT(AE551,"0.#"),1)=".",TRUE,FALSE)</formula>
    </cfRule>
  </conditionalFormatting>
  <conditionalFormatting sqref="AE553">
    <cfRule type="expression" dxfId="1917" priority="1559">
      <formula>IF(RIGHT(TEXT(AE553,"0.#"),1)=".",FALSE,TRUE)</formula>
    </cfRule>
    <cfRule type="expression" dxfId="1916" priority="1560">
      <formula>IF(RIGHT(TEXT(AE553,"0.#"),1)=".",TRUE,FALSE)</formula>
    </cfRule>
  </conditionalFormatting>
  <conditionalFormatting sqref="AU551">
    <cfRule type="expression" dxfId="1915" priority="1551">
      <formula>IF(RIGHT(TEXT(AU551,"0.#"),1)=".",FALSE,TRUE)</formula>
    </cfRule>
    <cfRule type="expression" dxfId="1914" priority="1552">
      <formula>IF(RIGHT(TEXT(AU551,"0.#"),1)=".",TRUE,FALSE)</formula>
    </cfRule>
  </conditionalFormatting>
  <conditionalFormatting sqref="AU553">
    <cfRule type="expression" dxfId="1913" priority="1547">
      <formula>IF(RIGHT(TEXT(AU553,"0.#"),1)=".",FALSE,TRUE)</formula>
    </cfRule>
    <cfRule type="expression" dxfId="1912" priority="1548">
      <formula>IF(RIGHT(TEXT(AU553,"0.#"),1)=".",TRUE,FALSE)</formula>
    </cfRule>
  </conditionalFormatting>
  <conditionalFormatting sqref="AQ552">
    <cfRule type="expression" dxfId="1911" priority="1539">
      <formula>IF(RIGHT(TEXT(AQ552,"0.#"),1)=".",FALSE,TRUE)</formula>
    </cfRule>
    <cfRule type="expression" dxfId="1910" priority="1540">
      <formula>IF(RIGHT(TEXT(AQ552,"0.#"),1)=".",TRUE,FALSE)</formula>
    </cfRule>
  </conditionalFormatting>
  <conditionalFormatting sqref="AU561">
    <cfRule type="expression" dxfId="1909" priority="1491">
      <formula>IF(RIGHT(TEXT(AU561,"0.#"),1)=".",FALSE,TRUE)</formula>
    </cfRule>
    <cfRule type="expression" dxfId="1908" priority="1492">
      <formula>IF(RIGHT(TEXT(AU561,"0.#"),1)=".",TRUE,FALSE)</formula>
    </cfRule>
  </conditionalFormatting>
  <conditionalFormatting sqref="AU562">
    <cfRule type="expression" dxfId="1907" priority="1489">
      <formula>IF(RIGHT(TEXT(AU562,"0.#"),1)=".",FALSE,TRUE)</formula>
    </cfRule>
    <cfRule type="expression" dxfId="1906" priority="1490">
      <formula>IF(RIGHT(TEXT(AU562,"0.#"),1)=".",TRUE,FALSE)</formula>
    </cfRule>
  </conditionalFormatting>
  <conditionalFormatting sqref="AU563">
    <cfRule type="expression" dxfId="1905" priority="1487">
      <formula>IF(RIGHT(TEXT(AU563,"0.#"),1)=".",FALSE,TRUE)</formula>
    </cfRule>
    <cfRule type="expression" dxfId="1904" priority="1488">
      <formula>IF(RIGHT(TEXT(AU563,"0.#"),1)=".",TRUE,FALSE)</formula>
    </cfRule>
  </conditionalFormatting>
  <conditionalFormatting sqref="AQ562">
    <cfRule type="expression" dxfId="1903" priority="1479">
      <formula>IF(RIGHT(TEXT(AQ562,"0.#"),1)=".",FALSE,TRUE)</formula>
    </cfRule>
    <cfRule type="expression" dxfId="1902" priority="1480">
      <formula>IF(RIGHT(TEXT(AQ562,"0.#"),1)=".",TRUE,FALSE)</formula>
    </cfRule>
  </conditionalFormatting>
  <conditionalFormatting sqref="AQ563">
    <cfRule type="expression" dxfId="1901" priority="1477">
      <formula>IF(RIGHT(TEXT(AQ563,"0.#"),1)=".",FALSE,TRUE)</formula>
    </cfRule>
    <cfRule type="expression" dxfId="1900" priority="1478">
      <formula>IF(RIGHT(TEXT(AQ563,"0.#"),1)=".",TRUE,FALSE)</formula>
    </cfRule>
  </conditionalFormatting>
  <conditionalFormatting sqref="AQ561">
    <cfRule type="expression" dxfId="1899" priority="1475">
      <formula>IF(RIGHT(TEXT(AQ561,"0.#"),1)=".",FALSE,TRUE)</formula>
    </cfRule>
    <cfRule type="expression" dxfId="1898" priority="1476">
      <formula>IF(RIGHT(TEXT(AQ561,"0.#"),1)=".",TRUE,FALSE)</formula>
    </cfRule>
  </conditionalFormatting>
  <conditionalFormatting sqref="AE571">
    <cfRule type="expression" dxfId="1897" priority="1473">
      <formula>IF(RIGHT(TEXT(AE571,"0.#"),1)=".",FALSE,TRUE)</formula>
    </cfRule>
    <cfRule type="expression" dxfId="1896" priority="1474">
      <formula>IF(RIGHT(TEXT(AE571,"0.#"),1)=".",TRUE,FALSE)</formula>
    </cfRule>
  </conditionalFormatting>
  <conditionalFormatting sqref="AE572">
    <cfRule type="expression" dxfId="1895" priority="1471">
      <formula>IF(RIGHT(TEXT(AE572,"0.#"),1)=".",FALSE,TRUE)</formula>
    </cfRule>
    <cfRule type="expression" dxfId="1894" priority="1472">
      <formula>IF(RIGHT(TEXT(AE572,"0.#"),1)=".",TRUE,FALSE)</formula>
    </cfRule>
  </conditionalFormatting>
  <conditionalFormatting sqref="AE573">
    <cfRule type="expression" dxfId="1893" priority="1469">
      <formula>IF(RIGHT(TEXT(AE573,"0.#"),1)=".",FALSE,TRUE)</formula>
    </cfRule>
    <cfRule type="expression" dxfId="1892" priority="1470">
      <formula>IF(RIGHT(TEXT(AE573,"0.#"),1)=".",TRUE,FALSE)</formula>
    </cfRule>
  </conditionalFormatting>
  <conditionalFormatting sqref="AU571">
    <cfRule type="expression" dxfId="1891" priority="1461">
      <formula>IF(RIGHT(TEXT(AU571,"0.#"),1)=".",FALSE,TRUE)</formula>
    </cfRule>
    <cfRule type="expression" dxfId="1890" priority="1462">
      <formula>IF(RIGHT(TEXT(AU571,"0.#"),1)=".",TRUE,FALSE)</formula>
    </cfRule>
  </conditionalFormatting>
  <conditionalFormatting sqref="AU572">
    <cfRule type="expression" dxfId="1889" priority="1459">
      <formula>IF(RIGHT(TEXT(AU572,"0.#"),1)=".",FALSE,TRUE)</formula>
    </cfRule>
    <cfRule type="expression" dxfId="1888" priority="1460">
      <formula>IF(RIGHT(TEXT(AU572,"0.#"),1)=".",TRUE,FALSE)</formula>
    </cfRule>
  </conditionalFormatting>
  <conditionalFormatting sqref="AU573">
    <cfRule type="expression" dxfId="1887" priority="1457">
      <formula>IF(RIGHT(TEXT(AU573,"0.#"),1)=".",FALSE,TRUE)</formula>
    </cfRule>
    <cfRule type="expression" dxfId="1886" priority="1458">
      <formula>IF(RIGHT(TEXT(AU573,"0.#"),1)=".",TRUE,FALSE)</formula>
    </cfRule>
  </conditionalFormatting>
  <conditionalFormatting sqref="AQ572">
    <cfRule type="expression" dxfId="1885" priority="1449">
      <formula>IF(RIGHT(TEXT(AQ572,"0.#"),1)=".",FALSE,TRUE)</formula>
    </cfRule>
    <cfRule type="expression" dxfId="1884" priority="1450">
      <formula>IF(RIGHT(TEXT(AQ572,"0.#"),1)=".",TRUE,FALSE)</formula>
    </cfRule>
  </conditionalFormatting>
  <conditionalFormatting sqref="AQ573">
    <cfRule type="expression" dxfId="1883" priority="1447">
      <formula>IF(RIGHT(TEXT(AQ573,"0.#"),1)=".",FALSE,TRUE)</formula>
    </cfRule>
    <cfRule type="expression" dxfId="1882" priority="1448">
      <formula>IF(RIGHT(TEXT(AQ573,"0.#"),1)=".",TRUE,FALSE)</formula>
    </cfRule>
  </conditionalFormatting>
  <conditionalFormatting sqref="AQ571">
    <cfRule type="expression" dxfId="1881" priority="1445">
      <formula>IF(RIGHT(TEXT(AQ571,"0.#"),1)=".",FALSE,TRUE)</formula>
    </cfRule>
    <cfRule type="expression" dxfId="1880" priority="1446">
      <formula>IF(RIGHT(TEXT(AQ571,"0.#"),1)=".",TRUE,FALSE)</formula>
    </cfRule>
  </conditionalFormatting>
  <conditionalFormatting sqref="AE576">
    <cfRule type="expression" dxfId="1879" priority="1443">
      <formula>IF(RIGHT(TEXT(AE576,"0.#"),1)=".",FALSE,TRUE)</formula>
    </cfRule>
    <cfRule type="expression" dxfId="1878" priority="1444">
      <formula>IF(RIGHT(TEXT(AE576,"0.#"),1)=".",TRUE,FALSE)</formula>
    </cfRule>
  </conditionalFormatting>
  <conditionalFormatting sqref="AE577">
    <cfRule type="expression" dxfId="1877" priority="1441">
      <formula>IF(RIGHT(TEXT(AE577,"0.#"),1)=".",FALSE,TRUE)</formula>
    </cfRule>
    <cfRule type="expression" dxfId="1876" priority="1442">
      <formula>IF(RIGHT(TEXT(AE577,"0.#"),1)=".",TRUE,FALSE)</formula>
    </cfRule>
  </conditionalFormatting>
  <conditionalFormatting sqref="AE578">
    <cfRule type="expression" dxfId="1875" priority="1439">
      <formula>IF(RIGHT(TEXT(AE578,"0.#"),1)=".",FALSE,TRUE)</formula>
    </cfRule>
    <cfRule type="expression" dxfId="1874" priority="1440">
      <formula>IF(RIGHT(TEXT(AE578,"0.#"),1)=".",TRUE,FALSE)</formula>
    </cfRule>
  </conditionalFormatting>
  <conditionalFormatting sqref="AU576">
    <cfRule type="expression" dxfId="1873" priority="1431">
      <formula>IF(RIGHT(TEXT(AU576,"0.#"),1)=".",FALSE,TRUE)</formula>
    </cfRule>
    <cfRule type="expression" dxfId="1872" priority="1432">
      <formula>IF(RIGHT(TEXT(AU576,"0.#"),1)=".",TRUE,FALSE)</formula>
    </cfRule>
  </conditionalFormatting>
  <conditionalFormatting sqref="AU577">
    <cfRule type="expression" dxfId="1871" priority="1429">
      <formula>IF(RIGHT(TEXT(AU577,"0.#"),1)=".",FALSE,TRUE)</formula>
    </cfRule>
    <cfRule type="expression" dxfId="1870" priority="1430">
      <formula>IF(RIGHT(TEXT(AU577,"0.#"),1)=".",TRUE,FALSE)</formula>
    </cfRule>
  </conditionalFormatting>
  <conditionalFormatting sqref="AU578">
    <cfRule type="expression" dxfId="1869" priority="1427">
      <formula>IF(RIGHT(TEXT(AU578,"0.#"),1)=".",FALSE,TRUE)</formula>
    </cfRule>
    <cfRule type="expression" dxfId="1868" priority="1428">
      <formula>IF(RIGHT(TEXT(AU578,"0.#"),1)=".",TRUE,FALSE)</formula>
    </cfRule>
  </conditionalFormatting>
  <conditionalFormatting sqref="AQ577">
    <cfRule type="expression" dxfId="1867" priority="1419">
      <formula>IF(RIGHT(TEXT(AQ577,"0.#"),1)=".",FALSE,TRUE)</formula>
    </cfRule>
    <cfRule type="expression" dxfId="1866" priority="1420">
      <formula>IF(RIGHT(TEXT(AQ577,"0.#"),1)=".",TRUE,FALSE)</formula>
    </cfRule>
  </conditionalFormatting>
  <conditionalFormatting sqref="AQ578">
    <cfRule type="expression" dxfId="1865" priority="1417">
      <formula>IF(RIGHT(TEXT(AQ578,"0.#"),1)=".",FALSE,TRUE)</formula>
    </cfRule>
    <cfRule type="expression" dxfId="1864" priority="1418">
      <formula>IF(RIGHT(TEXT(AQ578,"0.#"),1)=".",TRUE,FALSE)</formula>
    </cfRule>
  </conditionalFormatting>
  <conditionalFormatting sqref="AQ576">
    <cfRule type="expression" dxfId="1863" priority="1415">
      <formula>IF(RIGHT(TEXT(AQ576,"0.#"),1)=".",FALSE,TRUE)</formula>
    </cfRule>
    <cfRule type="expression" dxfId="1862" priority="1416">
      <formula>IF(RIGHT(TEXT(AQ576,"0.#"),1)=".",TRUE,FALSE)</formula>
    </cfRule>
  </conditionalFormatting>
  <conditionalFormatting sqref="AE581">
    <cfRule type="expression" dxfId="1861" priority="1413">
      <formula>IF(RIGHT(TEXT(AE581,"0.#"),1)=".",FALSE,TRUE)</formula>
    </cfRule>
    <cfRule type="expression" dxfId="1860" priority="1414">
      <formula>IF(RIGHT(TEXT(AE581,"0.#"),1)=".",TRUE,FALSE)</formula>
    </cfRule>
  </conditionalFormatting>
  <conditionalFormatting sqref="AE582">
    <cfRule type="expression" dxfId="1859" priority="1411">
      <formula>IF(RIGHT(TEXT(AE582,"0.#"),1)=".",FALSE,TRUE)</formula>
    </cfRule>
    <cfRule type="expression" dxfId="1858" priority="1412">
      <formula>IF(RIGHT(TEXT(AE582,"0.#"),1)=".",TRUE,FALSE)</formula>
    </cfRule>
  </conditionalFormatting>
  <conditionalFormatting sqref="AE583">
    <cfRule type="expression" dxfId="1857" priority="1409">
      <formula>IF(RIGHT(TEXT(AE583,"0.#"),1)=".",FALSE,TRUE)</formula>
    </cfRule>
    <cfRule type="expression" dxfId="1856" priority="1410">
      <formula>IF(RIGHT(TEXT(AE583,"0.#"),1)=".",TRUE,FALSE)</formula>
    </cfRule>
  </conditionalFormatting>
  <conditionalFormatting sqref="AU581">
    <cfRule type="expression" dxfId="1855" priority="1401">
      <formula>IF(RIGHT(TEXT(AU581,"0.#"),1)=".",FALSE,TRUE)</formula>
    </cfRule>
    <cfRule type="expression" dxfId="1854" priority="1402">
      <formula>IF(RIGHT(TEXT(AU581,"0.#"),1)=".",TRUE,FALSE)</formula>
    </cfRule>
  </conditionalFormatting>
  <conditionalFormatting sqref="AQ582">
    <cfRule type="expression" dxfId="1853" priority="1389">
      <formula>IF(RIGHT(TEXT(AQ582,"0.#"),1)=".",FALSE,TRUE)</formula>
    </cfRule>
    <cfRule type="expression" dxfId="1852" priority="1390">
      <formula>IF(RIGHT(TEXT(AQ582,"0.#"),1)=".",TRUE,FALSE)</formula>
    </cfRule>
  </conditionalFormatting>
  <conditionalFormatting sqref="AQ583">
    <cfRule type="expression" dxfId="1851" priority="1387">
      <formula>IF(RIGHT(TEXT(AQ583,"0.#"),1)=".",FALSE,TRUE)</formula>
    </cfRule>
    <cfRule type="expression" dxfId="1850" priority="1388">
      <formula>IF(RIGHT(TEXT(AQ583,"0.#"),1)=".",TRUE,FALSE)</formula>
    </cfRule>
  </conditionalFormatting>
  <conditionalFormatting sqref="AQ581">
    <cfRule type="expression" dxfId="1849" priority="1385">
      <formula>IF(RIGHT(TEXT(AQ581,"0.#"),1)=".",FALSE,TRUE)</formula>
    </cfRule>
    <cfRule type="expression" dxfId="1848" priority="1386">
      <formula>IF(RIGHT(TEXT(AQ581,"0.#"),1)=".",TRUE,FALSE)</formula>
    </cfRule>
  </conditionalFormatting>
  <conditionalFormatting sqref="AE586">
    <cfRule type="expression" dxfId="1847" priority="1383">
      <formula>IF(RIGHT(TEXT(AE586,"0.#"),1)=".",FALSE,TRUE)</formula>
    </cfRule>
    <cfRule type="expression" dxfId="1846" priority="1384">
      <formula>IF(RIGHT(TEXT(AE586,"0.#"),1)=".",TRUE,FALSE)</formula>
    </cfRule>
  </conditionalFormatting>
  <conditionalFormatting sqref="AM588">
    <cfRule type="expression" dxfId="1845" priority="1373">
      <formula>IF(RIGHT(TEXT(AM588,"0.#"),1)=".",FALSE,TRUE)</formula>
    </cfRule>
    <cfRule type="expression" dxfId="1844" priority="1374">
      <formula>IF(RIGHT(TEXT(AM588,"0.#"),1)=".",TRUE,FALSE)</formula>
    </cfRule>
  </conditionalFormatting>
  <conditionalFormatting sqref="AE587">
    <cfRule type="expression" dxfId="1843" priority="1381">
      <formula>IF(RIGHT(TEXT(AE587,"0.#"),1)=".",FALSE,TRUE)</formula>
    </cfRule>
    <cfRule type="expression" dxfId="1842" priority="1382">
      <formula>IF(RIGHT(TEXT(AE587,"0.#"),1)=".",TRUE,FALSE)</formula>
    </cfRule>
  </conditionalFormatting>
  <conditionalFormatting sqref="AE588">
    <cfRule type="expression" dxfId="1841" priority="1379">
      <formula>IF(RIGHT(TEXT(AE588,"0.#"),1)=".",FALSE,TRUE)</formula>
    </cfRule>
    <cfRule type="expression" dxfId="1840" priority="1380">
      <formula>IF(RIGHT(TEXT(AE588,"0.#"),1)=".",TRUE,FALSE)</formula>
    </cfRule>
  </conditionalFormatting>
  <conditionalFormatting sqref="AM586">
    <cfRule type="expression" dxfId="1839" priority="1377">
      <formula>IF(RIGHT(TEXT(AM586,"0.#"),1)=".",FALSE,TRUE)</formula>
    </cfRule>
    <cfRule type="expression" dxfId="1838" priority="1378">
      <formula>IF(RIGHT(TEXT(AM586,"0.#"),1)=".",TRUE,FALSE)</formula>
    </cfRule>
  </conditionalFormatting>
  <conditionalFormatting sqref="AM587">
    <cfRule type="expression" dxfId="1837" priority="1375">
      <formula>IF(RIGHT(TEXT(AM587,"0.#"),1)=".",FALSE,TRUE)</formula>
    </cfRule>
    <cfRule type="expression" dxfId="1836" priority="1376">
      <formula>IF(RIGHT(TEXT(AM587,"0.#"),1)=".",TRUE,FALSE)</formula>
    </cfRule>
  </conditionalFormatting>
  <conditionalFormatting sqref="AU586">
    <cfRule type="expression" dxfId="1835" priority="1371">
      <formula>IF(RIGHT(TEXT(AU586,"0.#"),1)=".",FALSE,TRUE)</formula>
    </cfRule>
    <cfRule type="expression" dxfId="1834" priority="1372">
      <formula>IF(RIGHT(TEXT(AU586,"0.#"),1)=".",TRUE,FALSE)</formula>
    </cfRule>
  </conditionalFormatting>
  <conditionalFormatting sqref="AU587">
    <cfRule type="expression" dxfId="1833" priority="1369">
      <formula>IF(RIGHT(TEXT(AU587,"0.#"),1)=".",FALSE,TRUE)</formula>
    </cfRule>
    <cfRule type="expression" dxfId="1832" priority="1370">
      <formula>IF(RIGHT(TEXT(AU587,"0.#"),1)=".",TRUE,FALSE)</formula>
    </cfRule>
  </conditionalFormatting>
  <conditionalFormatting sqref="AU588">
    <cfRule type="expression" dxfId="1831" priority="1367">
      <formula>IF(RIGHT(TEXT(AU588,"0.#"),1)=".",FALSE,TRUE)</formula>
    </cfRule>
    <cfRule type="expression" dxfId="1830" priority="1368">
      <formula>IF(RIGHT(TEXT(AU588,"0.#"),1)=".",TRUE,FALSE)</formula>
    </cfRule>
  </conditionalFormatting>
  <conditionalFormatting sqref="AI588">
    <cfRule type="expression" dxfId="1829" priority="1361">
      <formula>IF(RIGHT(TEXT(AI588,"0.#"),1)=".",FALSE,TRUE)</formula>
    </cfRule>
    <cfRule type="expression" dxfId="1828" priority="1362">
      <formula>IF(RIGHT(TEXT(AI588,"0.#"),1)=".",TRUE,FALSE)</formula>
    </cfRule>
  </conditionalFormatting>
  <conditionalFormatting sqref="AI586">
    <cfRule type="expression" dxfId="1827" priority="1365">
      <formula>IF(RIGHT(TEXT(AI586,"0.#"),1)=".",FALSE,TRUE)</formula>
    </cfRule>
    <cfRule type="expression" dxfId="1826" priority="1366">
      <formula>IF(RIGHT(TEXT(AI586,"0.#"),1)=".",TRUE,FALSE)</formula>
    </cfRule>
  </conditionalFormatting>
  <conditionalFormatting sqref="AI587">
    <cfRule type="expression" dxfId="1825" priority="1363">
      <formula>IF(RIGHT(TEXT(AI587,"0.#"),1)=".",FALSE,TRUE)</formula>
    </cfRule>
    <cfRule type="expression" dxfId="1824" priority="1364">
      <formula>IF(RIGHT(TEXT(AI587,"0.#"),1)=".",TRUE,FALSE)</formula>
    </cfRule>
  </conditionalFormatting>
  <conditionalFormatting sqref="AQ587">
    <cfRule type="expression" dxfId="1823" priority="1359">
      <formula>IF(RIGHT(TEXT(AQ587,"0.#"),1)=".",FALSE,TRUE)</formula>
    </cfRule>
    <cfRule type="expression" dxfId="1822" priority="1360">
      <formula>IF(RIGHT(TEXT(AQ587,"0.#"),1)=".",TRUE,FALSE)</formula>
    </cfRule>
  </conditionalFormatting>
  <conditionalFormatting sqref="AQ588">
    <cfRule type="expression" dxfId="1821" priority="1357">
      <formula>IF(RIGHT(TEXT(AQ588,"0.#"),1)=".",FALSE,TRUE)</formula>
    </cfRule>
    <cfRule type="expression" dxfId="1820" priority="1358">
      <formula>IF(RIGHT(TEXT(AQ588,"0.#"),1)=".",TRUE,FALSE)</formula>
    </cfRule>
  </conditionalFormatting>
  <conditionalFormatting sqref="AQ586">
    <cfRule type="expression" dxfId="1819" priority="1355">
      <formula>IF(RIGHT(TEXT(AQ586,"0.#"),1)=".",FALSE,TRUE)</formula>
    </cfRule>
    <cfRule type="expression" dxfId="1818" priority="1356">
      <formula>IF(RIGHT(TEXT(AQ586,"0.#"),1)=".",TRUE,FALSE)</formula>
    </cfRule>
  </conditionalFormatting>
  <conditionalFormatting sqref="AE595">
    <cfRule type="expression" dxfId="1817" priority="1353">
      <formula>IF(RIGHT(TEXT(AE595,"0.#"),1)=".",FALSE,TRUE)</formula>
    </cfRule>
    <cfRule type="expression" dxfId="1816" priority="1354">
      <formula>IF(RIGHT(TEXT(AE595,"0.#"),1)=".",TRUE,FALSE)</formula>
    </cfRule>
  </conditionalFormatting>
  <conditionalFormatting sqref="AE596">
    <cfRule type="expression" dxfId="1815" priority="1351">
      <formula>IF(RIGHT(TEXT(AE596,"0.#"),1)=".",FALSE,TRUE)</formula>
    </cfRule>
    <cfRule type="expression" dxfId="1814" priority="1352">
      <formula>IF(RIGHT(TEXT(AE596,"0.#"),1)=".",TRUE,FALSE)</formula>
    </cfRule>
  </conditionalFormatting>
  <conditionalFormatting sqref="AE597">
    <cfRule type="expression" dxfId="1813" priority="1349">
      <formula>IF(RIGHT(TEXT(AE597,"0.#"),1)=".",FALSE,TRUE)</formula>
    </cfRule>
    <cfRule type="expression" dxfId="1812" priority="1350">
      <formula>IF(RIGHT(TEXT(AE597,"0.#"),1)=".",TRUE,FALSE)</formula>
    </cfRule>
  </conditionalFormatting>
  <conditionalFormatting sqref="AU595">
    <cfRule type="expression" dxfId="1811" priority="1341">
      <formula>IF(RIGHT(TEXT(AU595,"0.#"),1)=".",FALSE,TRUE)</formula>
    </cfRule>
    <cfRule type="expression" dxfId="1810" priority="1342">
      <formula>IF(RIGHT(TEXT(AU595,"0.#"),1)=".",TRUE,FALSE)</formula>
    </cfRule>
  </conditionalFormatting>
  <conditionalFormatting sqref="AU596">
    <cfRule type="expression" dxfId="1809" priority="1339">
      <formula>IF(RIGHT(TEXT(AU596,"0.#"),1)=".",FALSE,TRUE)</formula>
    </cfRule>
    <cfRule type="expression" dxfId="1808" priority="1340">
      <formula>IF(RIGHT(TEXT(AU596,"0.#"),1)=".",TRUE,FALSE)</formula>
    </cfRule>
  </conditionalFormatting>
  <conditionalFormatting sqref="AU597">
    <cfRule type="expression" dxfId="1807" priority="1337">
      <formula>IF(RIGHT(TEXT(AU597,"0.#"),1)=".",FALSE,TRUE)</formula>
    </cfRule>
    <cfRule type="expression" dxfId="1806" priority="1338">
      <formula>IF(RIGHT(TEXT(AU597,"0.#"),1)=".",TRUE,FALSE)</formula>
    </cfRule>
  </conditionalFormatting>
  <conditionalFormatting sqref="AQ596">
    <cfRule type="expression" dxfId="1805" priority="1329">
      <formula>IF(RIGHT(TEXT(AQ596,"0.#"),1)=".",FALSE,TRUE)</formula>
    </cfRule>
    <cfRule type="expression" dxfId="1804" priority="1330">
      <formula>IF(RIGHT(TEXT(AQ596,"0.#"),1)=".",TRUE,FALSE)</formula>
    </cfRule>
  </conditionalFormatting>
  <conditionalFormatting sqref="AQ597">
    <cfRule type="expression" dxfId="1803" priority="1327">
      <formula>IF(RIGHT(TEXT(AQ597,"0.#"),1)=".",FALSE,TRUE)</formula>
    </cfRule>
    <cfRule type="expression" dxfId="1802" priority="1328">
      <formula>IF(RIGHT(TEXT(AQ597,"0.#"),1)=".",TRUE,FALSE)</formula>
    </cfRule>
  </conditionalFormatting>
  <conditionalFormatting sqref="AQ595">
    <cfRule type="expression" dxfId="1801" priority="1325">
      <formula>IF(RIGHT(TEXT(AQ595,"0.#"),1)=".",FALSE,TRUE)</formula>
    </cfRule>
    <cfRule type="expression" dxfId="1800" priority="1326">
      <formula>IF(RIGHT(TEXT(AQ595,"0.#"),1)=".",TRUE,FALSE)</formula>
    </cfRule>
  </conditionalFormatting>
  <conditionalFormatting sqref="AE620">
    <cfRule type="expression" dxfId="1799" priority="1323">
      <formula>IF(RIGHT(TEXT(AE620,"0.#"),1)=".",FALSE,TRUE)</formula>
    </cfRule>
    <cfRule type="expression" dxfId="1798" priority="1324">
      <formula>IF(RIGHT(TEXT(AE620,"0.#"),1)=".",TRUE,FALSE)</formula>
    </cfRule>
  </conditionalFormatting>
  <conditionalFormatting sqref="AE621">
    <cfRule type="expression" dxfId="1797" priority="1321">
      <formula>IF(RIGHT(TEXT(AE621,"0.#"),1)=".",FALSE,TRUE)</formula>
    </cfRule>
    <cfRule type="expression" dxfId="1796" priority="1322">
      <formula>IF(RIGHT(TEXT(AE621,"0.#"),1)=".",TRUE,FALSE)</formula>
    </cfRule>
  </conditionalFormatting>
  <conditionalFormatting sqref="AE622">
    <cfRule type="expression" dxfId="1795" priority="1319">
      <formula>IF(RIGHT(TEXT(AE622,"0.#"),1)=".",FALSE,TRUE)</formula>
    </cfRule>
    <cfRule type="expression" dxfId="1794" priority="1320">
      <formula>IF(RIGHT(TEXT(AE622,"0.#"),1)=".",TRUE,FALSE)</formula>
    </cfRule>
  </conditionalFormatting>
  <conditionalFormatting sqref="AU620">
    <cfRule type="expression" dxfId="1793" priority="1311">
      <formula>IF(RIGHT(TEXT(AU620,"0.#"),1)=".",FALSE,TRUE)</formula>
    </cfRule>
    <cfRule type="expression" dxfId="1792" priority="1312">
      <formula>IF(RIGHT(TEXT(AU620,"0.#"),1)=".",TRUE,FALSE)</formula>
    </cfRule>
  </conditionalFormatting>
  <conditionalFormatting sqref="AU621">
    <cfRule type="expression" dxfId="1791" priority="1309">
      <formula>IF(RIGHT(TEXT(AU621,"0.#"),1)=".",FALSE,TRUE)</formula>
    </cfRule>
    <cfRule type="expression" dxfId="1790" priority="1310">
      <formula>IF(RIGHT(TEXT(AU621,"0.#"),1)=".",TRUE,FALSE)</formula>
    </cfRule>
  </conditionalFormatting>
  <conditionalFormatting sqref="AU622">
    <cfRule type="expression" dxfId="1789" priority="1307">
      <formula>IF(RIGHT(TEXT(AU622,"0.#"),1)=".",FALSE,TRUE)</formula>
    </cfRule>
    <cfRule type="expression" dxfId="1788" priority="1308">
      <formula>IF(RIGHT(TEXT(AU622,"0.#"),1)=".",TRUE,FALSE)</formula>
    </cfRule>
  </conditionalFormatting>
  <conditionalFormatting sqref="AQ621">
    <cfRule type="expression" dxfId="1787" priority="1299">
      <formula>IF(RIGHT(TEXT(AQ621,"0.#"),1)=".",FALSE,TRUE)</formula>
    </cfRule>
    <cfRule type="expression" dxfId="1786" priority="1300">
      <formula>IF(RIGHT(TEXT(AQ621,"0.#"),1)=".",TRUE,FALSE)</formula>
    </cfRule>
  </conditionalFormatting>
  <conditionalFormatting sqref="AQ622">
    <cfRule type="expression" dxfId="1785" priority="1297">
      <formula>IF(RIGHT(TEXT(AQ622,"0.#"),1)=".",FALSE,TRUE)</formula>
    </cfRule>
    <cfRule type="expression" dxfId="1784" priority="1298">
      <formula>IF(RIGHT(TEXT(AQ622,"0.#"),1)=".",TRUE,FALSE)</formula>
    </cfRule>
  </conditionalFormatting>
  <conditionalFormatting sqref="AQ620">
    <cfRule type="expression" dxfId="1783" priority="1295">
      <formula>IF(RIGHT(TEXT(AQ620,"0.#"),1)=".",FALSE,TRUE)</formula>
    </cfRule>
    <cfRule type="expression" dxfId="1782" priority="1296">
      <formula>IF(RIGHT(TEXT(AQ620,"0.#"),1)=".",TRUE,FALSE)</formula>
    </cfRule>
  </conditionalFormatting>
  <conditionalFormatting sqref="AE600">
    <cfRule type="expression" dxfId="1781" priority="1293">
      <formula>IF(RIGHT(TEXT(AE600,"0.#"),1)=".",FALSE,TRUE)</formula>
    </cfRule>
    <cfRule type="expression" dxfId="1780" priority="1294">
      <formula>IF(RIGHT(TEXT(AE600,"0.#"),1)=".",TRUE,FALSE)</formula>
    </cfRule>
  </conditionalFormatting>
  <conditionalFormatting sqref="AE601">
    <cfRule type="expression" dxfId="1779" priority="1291">
      <formula>IF(RIGHT(TEXT(AE601,"0.#"),1)=".",FALSE,TRUE)</formula>
    </cfRule>
    <cfRule type="expression" dxfId="1778" priority="1292">
      <formula>IF(RIGHT(TEXT(AE601,"0.#"),1)=".",TRUE,FALSE)</formula>
    </cfRule>
  </conditionalFormatting>
  <conditionalFormatting sqref="AE602">
    <cfRule type="expression" dxfId="1777" priority="1289">
      <formula>IF(RIGHT(TEXT(AE602,"0.#"),1)=".",FALSE,TRUE)</formula>
    </cfRule>
    <cfRule type="expression" dxfId="1776" priority="1290">
      <formula>IF(RIGHT(TEXT(AE602,"0.#"),1)=".",TRUE,FALSE)</formula>
    </cfRule>
  </conditionalFormatting>
  <conditionalFormatting sqref="AU600">
    <cfRule type="expression" dxfId="1775" priority="1281">
      <formula>IF(RIGHT(TEXT(AU600,"0.#"),1)=".",FALSE,TRUE)</formula>
    </cfRule>
    <cfRule type="expression" dxfId="1774" priority="1282">
      <formula>IF(RIGHT(TEXT(AU600,"0.#"),1)=".",TRUE,FALSE)</formula>
    </cfRule>
  </conditionalFormatting>
  <conditionalFormatting sqref="AU601">
    <cfRule type="expression" dxfId="1773" priority="1279">
      <formula>IF(RIGHT(TEXT(AU601,"0.#"),1)=".",FALSE,TRUE)</formula>
    </cfRule>
    <cfRule type="expression" dxfId="1772" priority="1280">
      <formula>IF(RIGHT(TEXT(AU601,"0.#"),1)=".",TRUE,FALSE)</formula>
    </cfRule>
  </conditionalFormatting>
  <conditionalFormatting sqref="AU602">
    <cfRule type="expression" dxfId="1771" priority="1277">
      <formula>IF(RIGHT(TEXT(AU602,"0.#"),1)=".",FALSE,TRUE)</formula>
    </cfRule>
    <cfRule type="expression" dxfId="1770" priority="1278">
      <formula>IF(RIGHT(TEXT(AU602,"0.#"),1)=".",TRUE,FALSE)</formula>
    </cfRule>
  </conditionalFormatting>
  <conditionalFormatting sqref="AQ601">
    <cfRule type="expression" dxfId="1769" priority="1269">
      <formula>IF(RIGHT(TEXT(AQ601,"0.#"),1)=".",FALSE,TRUE)</formula>
    </cfRule>
    <cfRule type="expression" dxfId="1768" priority="1270">
      <formula>IF(RIGHT(TEXT(AQ601,"0.#"),1)=".",TRUE,FALSE)</formula>
    </cfRule>
  </conditionalFormatting>
  <conditionalFormatting sqref="AQ602">
    <cfRule type="expression" dxfId="1767" priority="1267">
      <formula>IF(RIGHT(TEXT(AQ602,"0.#"),1)=".",FALSE,TRUE)</formula>
    </cfRule>
    <cfRule type="expression" dxfId="1766" priority="1268">
      <formula>IF(RIGHT(TEXT(AQ602,"0.#"),1)=".",TRUE,FALSE)</formula>
    </cfRule>
  </conditionalFormatting>
  <conditionalFormatting sqref="AQ600">
    <cfRule type="expression" dxfId="1765" priority="1265">
      <formula>IF(RIGHT(TEXT(AQ600,"0.#"),1)=".",FALSE,TRUE)</formula>
    </cfRule>
    <cfRule type="expression" dxfId="1764" priority="1266">
      <formula>IF(RIGHT(TEXT(AQ600,"0.#"),1)=".",TRUE,FALSE)</formula>
    </cfRule>
  </conditionalFormatting>
  <conditionalFormatting sqref="AE605">
    <cfRule type="expression" dxfId="1763" priority="1263">
      <formula>IF(RIGHT(TEXT(AE605,"0.#"),1)=".",FALSE,TRUE)</formula>
    </cfRule>
    <cfRule type="expression" dxfId="1762" priority="1264">
      <formula>IF(RIGHT(TEXT(AE605,"0.#"),1)=".",TRUE,FALSE)</formula>
    </cfRule>
  </conditionalFormatting>
  <conditionalFormatting sqref="AE606">
    <cfRule type="expression" dxfId="1761" priority="1261">
      <formula>IF(RIGHT(TEXT(AE606,"0.#"),1)=".",FALSE,TRUE)</formula>
    </cfRule>
    <cfRule type="expression" dxfId="1760" priority="1262">
      <formula>IF(RIGHT(TEXT(AE606,"0.#"),1)=".",TRUE,FALSE)</formula>
    </cfRule>
  </conditionalFormatting>
  <conditionalFormatting sqref="AE607">
    <cfRule type="expression" dxfId="1759" priority="1259">
      <formula>IF(RIGHT(TEXT(AE607,"0.#"),1)=".",FALSE,TRUE)</formula>
    </cfRule>
    <cfRule type="expression" dxfId="1758" priority="1260">
      <formula>IF(RIGHT(TEXT(AE607,"0.#"),1)=".",TRUE,FALSE)</formula>
    </cfRule>
  </conditionalFormatting>
  <conditionalFormatting sqref="AU605">
    <cfRule type="expression" dxfId="1757" priority="1251">
      <formula>IF(RIGHT(TEXT(AU605,"0.#"),1)=".",FALSE,TRUE)</formula>
    </cfRule>
    <cfRule type="expression" dxfId="1756" priority="1252">
      <formula>IF(RIGHT(TEXT(AU605,"0.#"),1)=".",TRUE,FALSE)</formula>
    </cfRule>
  </conditionalFormatting>
  <conditionalFormatting sqref="AU606">
    <cfRule type="expression" dxfId="1755" priority="1249">
      <formula>IF(RIGHT(TEXT(AU606,"0.#"),1)=".",FALSE,TRUE)</formula>
    </cfRule>
    <cfRule type="expression" dxfId="1754" priority="1250">
      <formula>IF(RIGHT(TEXT(AU606,"0.#"),1)=".",TRUE,FALSE)</formula>
    </cfRule>
  </conditionalFormatting>
  <conditionalFormatting sqref="AU607">
    <cfRule type="expression" dxfId="1753" priority="1247">
      <formula>IF(RIGHT(TEXT(AU607,"0.#"),1)=".",FALSE,TRUE)</formula>
    </cfRule>
    <cfRule type="expression" dxfId="1752" priority="1248">
      <formula>IF(RIGHT(TEXT(AU607,"0.#"),1)=".",TRUE,FALSE)</formula>
    </cfRule>
  </conditionalFormatting>
  <conditionalFormatting sqref="AQ606">
    <cfRule type="expression" dxfId="1751" priority="1239">
      <formula>IF(RIGHT(TEXT(AQ606,"0.#"),1)=".",FALSE,TRUE)</formula>
    </cfRule>
    <cfRule type="expression" dxfId="1750" priority="1240">
      <formula>IF(RIGHT(TEXT(AQ606,"0.#"),1)=".",TRUE,FALSE)</formula>
    </cfRule>
  </conditionalFormatting>
  <conditionalFormatting sqref="AQ607">
    <cfRule type="expression" dxfId="1749" priority="1237">
      <formula>IF(RIGHT(TEXT(AQ607,"0.#"),1)=".",FALSE,TRUE)</formula>
    </cfRule>
    <cfRule type="expression" dxfId="1748" priority="1238">
      <formula>IF(RIGHT(TEXT(AQ607,"0.#"),1)=".",TRUE,FALSE)</formula>
    </cfRule>
  </conditionalFormatting>
  <conditionalFormatting sqref="AQ605">
    <cfRule type="expression" dxfId="1747" priority="1235">
      <formula>IF(RIGHT(TEXT(AQ605,"0.#"),1)=".",FALSE,TRUE)</formula>
    </cfRule>
    <cfRule type="expression" dxfId="1746" priority="1236">
      <formula>IF(RIGHT(TEXT(AQ605,"0.#"),1)=".",TRUE,FALSE)</formula>
    </cfRule>
  </conditionalFormatting>
  <conditionalFormatting sqref="AE610">
    <cfRule type="expression" dxfId="1745" priority="1233">
      <formula>IF(RIGHT(TEXT(AE610,"0.#"),1)=".",FALSE,TRUE)</formula>
    </cfRule>
    <cfRule type="expression" dxfId="1744" priority="1234">
      <formula>IF(RIGHT(TEXT(AE610,"0.#"),1)=".",TRUE,FALSE)</formula>
    </cfRule>
  </conditionalFormatting>
  <conditionalFormatting sqref="AE611">
    <cfRule type="expression" dxfId="1743" priority="1231">
      <formula>IF(RIGHT(TEXT(AE611,"0.#"),1)=".",FALSE,TRUE)</formula>
    </cfRule>
    <cfRule type="expression" dxfId="1742" priority="1232">
      <formula>IF(RIGHT(TEXT(AE611,"0.#"),1)=".",TRUE,FALSE)</formula>
    </cfRule>
  </conditionalFormatting>
  <conditionalFormatting sqref="AE612">
    <cfRule type="expression" dxfId="1741" priority="1229">
      <formula>IF(RIGHT(TEXT(AE612,"0.#"),1)=".",FALSE,TRUE)</formula>
    </cfRule>
    <cfRule type="expression" dxfId="1740" priority="1230">
      <formula>IF(RIGHT(TEXT(AE612,"0.#"),1)=".",TRUE,FALSE)</formula>
    </cfRule>
  </conditionalFormatting>
  <conditionalFormatting sqref="AU610">
    <cfRule type="expression" dxfId="1739" priority="1221">
      <formula>IF(RIGHT(TEXT(AU610,"0.#"),1)=".",FALSE,TRUE)</formula>
    </cfRule>
    <cfRule type="expression" dxfId="1738" priority="1222">
      <formula>IF(RIGHT(TEXT(AU610,"0.#"),1)=".",TRUE,FALSE)</formula>
    </cfRule>
  </conditionalFormatting>
  <conditionalFormatting sqref="AU611">
    <cfRule type="expression" dxfId="1737" priority="1219">
      <formula>IF(RIGHT(TEXT(AU611,"0.#"),1)=".",FALSE,TRUE)</formula>
    </cfRule>
    <cfRule type="expression" dxfId="1736" priority="1220">
      <formula>IF(RIGHT(TEXT(AU611,"0.#"),1)=".",TRUE,FALSE)</formula>
    </cfRule>
  </conditionalFormatting>
  <conditionalFormatting sqref="AU612">
    <cfRule type="expression" dxfId="1735" priority="1217">
      <formula>IF(RIGHT(TEXT(AU612,"0.#"),1)=".",FALSE,TRUE)</formula>
    </cfRule>
    <cfRule type="expression" dxfId="1734" priority="1218">
      <formula>IF(RIGHT(TEXT(AU612,"0.#"),1)=".",TRUE,FALSE)</formula>
    </cfRule>
  </conditionalFormatting>
  <conditionalFormatting sqref="AQ611">
    <cfRule type="expression" dxfId="1733" priority="1209">
      <formula>IF(RIGHT(TEXT(AQ611,"0.#"),1)=".",FALSE,TRUE)</formula>
    </cfRule>
    <cfRule type="expression" dxfId="1732" priority="1210">
      <formula>IF(RIGHT(TEXT(AQ611,"0.#"),1)=".",TRUE,FALSE)</formula>
    </cfRule>
  </conditionalFormatting>
  <conditionalFormatting sqref="AQ612">
    <cfRule type="expression" dxfId="1731" priority="1207">
      <formula>IF(RIGHT(TEXT(AQ612,"0.#"),1)=".",FALSE,TRUE)</formula>
    </cfRule>
    <cfRule type="expression" dxfId="1730" priority="1208">
      <formula>IF(RIGHT(TEXT(AQ612,"0.#"),1)=".",TRUE,FALSE)</formula>
    </cfRule>
  </conditionalFormatting>
  <conditionalFormatting sqref="AQ610">
    <cfRule type="expression" dxfId="1729" priority="1205">
      <formula>IF(RIGHT(TEXT(AQ610,"0.#"),1)=".",FALSE,TRUE)</formula>
    </cfRule>
    <cfRule type="expression" dxfId="1728" priority="1206">
      <formula>IF(RIGHT(TEXT(AQ610,"0.#"),1)=".",TRUE,FALSE)</formula>
    </cfRule>
  </conditionalFormatting>
  <conditionalFormatting sqref="AE615">
    <cfRule type="expression" dxfId="1727" priority="1203">
      <formula>IF(RIGHT(TEXT(AE615,"0.#"),1)=".",FALSE,TRUE)</formula>
    </cfRule>
    <cfRule type="expression" dxfId="1726" priority="1204">
      <formula>IF(RIGHT(TEXT(AE615,"0.#"),1)=".",TRUE,FALSE)</formula>
    </cfRule>
  </conditionalFormatting>
  <conditionalFormatting sqref="AE616">
    <cfRule type="expression" dxfId="1725" priority="1201">
      <formula>IF(RIGHT(TEXT(AE616,"0.#"),1)=".",FALSE,TRUE)</formula>
    </cfRule>
    <cfRule type="expression" dxfId="1724" priority="1202">
      <formula>IF(RIGHT(TEXT(AE616,"0.#"),1)=".",TRUE,FALSE)</formula>
    </cfRule>
  </conditionalFormatting>
  <conditionalFormatting sqref="AE617">
    <cfRule type="expression" dxfId="1723" priority="1199">
      <formula>IF(RIGHT(TEXT(AE617,"0.#"),1)=".",FALSE,TRUE)</formula>
    </cfRule>
    <cfRule type="expression" dxfId="1722" priority="1200">
      <formula>IF(RIGHT(TEXT(AE617,"0.#"),1)=".",TRUE,FALSE)</formula>
    </cfRule>
  </conditionalFormatting>
  <conditionalFormatting sqref="AU615">
    <cfRule type="expression" dxfId="1721" priority="1191">
      <formula>IF(RIGHT(TEXT(AU615,"0.#"),1)=".",FALSE,TRUE)</formula>
    </cfRule>
    <cfRule type="expression" dxfId="1720" priority="1192">
      <formula>IF(RIGHT(TEXT(AU615,"0.#"),1)=".",TRUE,FALSE)</formula>
    </cfRule>
  </conditionalFormatting>
  <conditionalFormatting sqref="AU616">
    <cfRule type="expression" dxfId="1719" priority="1189">
      <formula>IF(RIGHT(TEXT(AU616,"0.#"),1)=".",FALSE,TRUE)</formula>
    </cfRule>
    <cfRule type="expression" dxfId="1718" priority="1190">
      <formula>IF(RIGHT(TEXT(AU616,"0.#"),1)=".",TRUE,FALSE)</formula>
    </cfRule>
  </conditionalFormatting>
  <conditionalFormatting sqref="AU617">
    <cfRule type="expression" dxfId="1717" priority="1187">
      <formula>IF(RIGHT(TEXT(AU617,"0.#"),1)=".",FALSE,TRUE)</formula>
    </cfRule>
    <cfRule type="expression" dxfId="1716" priority="1188">
      <formula>IF(RIGHT(TEXT(AU617,"0.#"),1)=".",TRUE,FALSE)</formula>
    </cfRule>
  </conditionalFormatting>
  <conditionalFormatting sqref="AQ616">
    <cfRule type="expression" dxfId="1715" priority="1179">
      <formula>IF(RIGHT(TEXT(AQ616,"0.#"),1)=".",FALSE,TRUE)</formula>
    </cfRule>
    <cfRule type="expression" dxfId="1714" priority="1180">
      <formula>IF(RIGHT(TEXT(AQ616,"0.#"),1)=".",TRUE,FALSE)</formula>
    </cfRule>
  </conditionalFormatting>
  <conditionalFormatting sqref="AQ617">
    <cfRule type="expression" dxfId="1713" priority="1177">
      <formula>IF(RIGHT(TEXT(AQ617,"0.#"),1)=".",FALSE,TRUE)</formula>
    </cfRule>
    <cfRule type="expression" dxfId="1712" priority="1178">
      <formula>IF(RIGHT(TEXT(AQ617,"0.#"),1)=".",TRUE,FALSE)</formula>
    </cfRule>
  </conditionalFormatting>
  <conditionalFormatting sqref="AQ615">
    <cfRule type="expression" dxfId="1711" priority="1175">
      <formula>IF(RIGHT(TEXT(AQ615,"0.#"),1)=".",FALSE,TRUE)</formula>
    </cfRule>
    <cfRule type="expression" dxfId="1710" priority="1176">
      <formula>IF(RIGHT(TEXT(AQ615,"0.#"),1)=".",TRUE,FALSE)</formula>
    </cfRule>
  </conditionalFormatting>
  <conditionalFormatting sqref="AE625">
    <cfRule type="expression" dxfId="1709" priority="1173">
      <formula>IF(RIGHT(TEXT(AE625,"0.#"),1)=".",FALSE,TRUE)</formula>
    </cfRule>
    <cfRule type="expression" dxfId="1708" priority="1174">
      <formula>IF(RIGHT(TEXT(AE625,"0.#"),1)=".",TRUE,FALSE)</formula>
    </cfRule>
  </conditionalFormatting>
  <conditionalFormatting sqref="AE626">
    <cfRule type="expression" dxfId="1707" priority="1171">
      <formula>IF(RIGHT(TEXT(AE626,"0.#"),1)=".",FALSE,TRUE)</formula>
    </cfRule>
    <cfRule type="expression" dxfId="1706" priority="1172">
      <formula>IF(RIGHT(TEXT(AE626,"0.#"),1)=".",TRUE,FALSE)</formula>
    </cfRule>
  </conditionalFormatting>
  <conditionalFormatting sqref="AE627">
    <cfRule type="expression" dxfId="1705" priority="1169">
      <formula>IF(RIGHT(TEXT(AE627,"0.#"),1)=".",FALSE,TRUE)</formula>
    </cfRule>
    <cfRule type="expression" dxfId="1704" priority="1170">
      <formula>IF(RIGHT(TEXT(AE627,"0.#"),1)=".",TRUE,FALSE)</formula>
    </cfRule>
  </conditionalFormatting>
  <conditionalFormatting sqref="AU625">
    <cfRule type="expression" dxfId="1703" priority="1161">
      <formula>IF(RIGHT(TEXT(AU625,"0.#"),1)=".",FALSE,TRUE)</formula>
    </cfRule>
    <cfRule type="expression" dxfId="1702" priority="1162">
      <formula>IF(RIGHT(TEXT(AU625,"0.#"),1)=".",TRUE,FALSE)</formula>
    </cfRule>
  </conditionalFormatting>
  <conditionalFormatting sqref="AU626">
    <cfRule type="expression" dxfId="1701" priority="1159">
      <formula>IF(RIGHT(TEXT(AU626,"0.#"),1)=".",FALSE,TRUE)</formula>
    </cfRule>
    <cfRule type="expression" dxfId="1700" priority="1160">
      <formula>IF(RIGHT(TEXT(AU626,"0.#"),1)=".",TRUE,FALSE)</formula>
    </cfRule>
  </conditionalFormatting>
  <conditionalFormatting sqref="AU627">
    <cfRule type="expression" dxfId="1699" priority="1157">
      <formula>IF(RIGHT(TEXT(AU627,"0.#"),1)=".",FALSE,TRUE)</formula>
    </cfRule>
    <cfRule type="expression" dxfId="1698" priority="1158">
      <formula>IF(RIGHT(TEXT(AU627,"0.#"),1)=".",TRUE,FALSE)</formula>
    </cfRule>
  </conditionalFormatting>
  <conditionalFormatting sqref="AQ626">
    <cfRule type="expression" dxfId="1697" priority="1149">
      <formula>IF(RIGHT(TEXT(AQ626,"0.#"),1)=".",FALSE,TRUE)</formula>
    </cfRule>
    <cfRule type="expression" dxfId="1696" priority="1150">
      <formula>IF(RIGHT(TEXT(AQ626,"0.#"),1)=".",TRUE,FALSE)</formula>
    </cfRule>
  </conditionalFormatting>
  <conditionalFormatting sqref="AQ627">
    <cfRule type="expression" dxfId="1695" priority="1147">
      <formula>IF(RIGHT(TEXT(AQ627,"0.#"),1)=".",FALSE,TRUE)</formula>
    </cfRule>
    <cfRule type="expression" dxfId="1694" priority="1148">
      <formula>IF(RIGHT(TEXT(AQ627,"0.#"),1)=".",TRUE,FALSE)</formula>
    </cfRule>
  </conditionalFormatting>
  <conditionalFormatting sqref="AQ625">
    <cfRule type="expression" dxfId="1693" priority="1145">
      <formula>IF(RIGHT(TEXT(AQ625,"0.#"),1)=".",FALSE,TRUE)</formula>
    </cfRule>
    <cfRule type="expression" dxfId="1692" priority="1146">
      <formula>IF(RIGHT(TEXT(AQ625,"0.#"),1)=".",TRUE,FALSE)</formula>
    </cfRule>
  </conditionalFormatting>
  <conditionalFormatting sqref="AE630">
    <cfRule type="expression" dxfId="1691" priority="1143">
      <formula>IF(RIGHT(TEXT(AE630,"0.#"),1)=".",FALSE,TRUE)</formula>
    </cfRule>
    <cfRule type="expression" dxfId="1690" priority="1144">
      <formula>IF(RIGHT(TEXT(AE630,"0.#"),1)=".",TRUE,FALSE)</formula>
    </cfRule>
  </conditionalFormatting>
  <conditionalFormatting sqref="AE631">
    <cfRule type="expression" dxfId="1689" priority="1141">
      <formula>IF(RIGHT(TEXT(AE631,"0.#"),1)=".",FALSE,TRUE)</formula>
    </cfRule>
    <cfRule type="expression" dxfId="1688" priority="1142">
      <formula>IF(RIGHT(TEXT(AE631,"0.#"),1)=".",TRUE,FALSE)</formula>
    </cfRule>
  </conditionalFormatting>
  <conditionalFormatting sqref="AE632">
    <cfRule type="expression" dxfId="1687" priority="1139">
      <formula>IF(RIGHT(TEXT(AE632,"0.#"),1)=".",FALSE,TRUE)</formula>
    </cfRule>
    <cfRule type="expression" dxfId="1686" priority="1140">
      <formula>IF(RIGHT(TEXT(AE632,"0.#"),1)=".",TRUE,FALSE)</formula>
    </cfRule>
  </conditionalFormatting>
  <conditionalFormatting sqref="AU630">
    <cfRule type="expression" dxfId="1685" priority="1131">
      <formula>IF(RIGHT(TEXT(AU630,"0.#"),1)=".",FALSE,TRUE)</formula>
    </cfRule>
    <cfRule type="expression" dxfId="1684" priority="1132">
      <formula>IF(RIGHT(TEXT(AU630,"0.#"),1)=".",TRUE,FALSE)</formula>
    </cfRule>
  </conditionalFormatting>
  <conditionalFormatting sqref="AU631">
    <cfRule type="expression" dxfId="1683" priority="1129">
      <formula>IF(RIGHT(TEXT(AU631,"0.#"),1)=".",FALSE,TRUE)</formula>
    </cfRule>
    <cfRule type="expression" dxfId="1682" priority="1130">
      <formula>IF(RIGHT(TEXT(AU631,"0.#"),1)=".",TRUE,FALSE)</formula>
    </cfRule>
  </conditionalFormatting>
  <conditionalFormatting sqref="AU632">
    <cfRule type="expression" dxfId="1681" priority="1127">
      <formula>IF(RIGHT(TEXT(AU632,"0.#"),1)=".",FALSE,TRUE)</formula>
    </cfRule>
    <cfRule type="expression" dxfId="1680" priority="1128">
      <formula>IF(RIGHT(TEXT(AU632,"0.#"),1)=".",TRUE,FALSE)</formula>
    </cfRule>
  </conditionalFormatting>
  <conditionalFormatting sqref="AQ631">
    <cfRule type="expression" dxfId="1679" priority="1119">
      <formula>IF(RIGHT(TEXT(AQ631,"0.#"),1)=".",FALSE,TRUE)</formula>
    </cfRule>
    <cfRule type="expression" dxfId="1678" priority="1120">
      <formula>IF(RIGHT(TEXT(AQ631,"0.#"),1)=".",TRUE,FALSE)</formula>
    </cfRule>
  </conditionalFormatting>
  <conditionalFormatting sqref="AQ632">
    <cfRule type="expression" dxfId="1677" priority="1117">
      <formula>IF(RIGHT(TEXT(AQ632,"0.#"),1)=".",FALSE,TRUE)</formula>
    </cfRule>
    <cfRule type="expression" dxfId="1676" priority="1118">
      <formula>IF(RIGHT(TEXT(AQ632,"0.#"),1)=".",TRUE,FALSE)</formula>
    </cfRule>
  </conditionalFormatting>
  <conditionalFormatting sqref="AQ630">
    <cfRule type="expression" dxfId="1675" priority="1115">
      <formula>IF(RIGHT(TEXT(AQ630,"0.#"),1)=".",FALSE,TRUE)</formula>
    </cfRule>
    <cfRule type="expression" dxfId="1674" priority="1116">
      <formula>IF(RIGHT(TEXT(AQ630,"0.#"),1)=".",TRUE,FALSE)</formula>
    </cfRule>
  </conditionalFormatting>
  <conditionalFormatting sqref="AE635">
    <cfRule type="expression" dxfId="1673" priority="1113">
      <formula>IF(RIGHT(TEXT(AE635,"0.#"),1)=".",FALSE,TRUE)</formula>
    </cfRule>
    <cfRule type="expression" dxfId="1672" priority="1114">
      <formula>IF(RIGHT(TEXT(AE635,"0.#"),1)=".",TRUE,FALSE)</formula>
    </cfRule>
  </conditionalFormatting>
  <conditionalFormatting sqref="AE636">
    <cfRule type="expression" dxfId="1671" priority="1111">
      <formula>IF(RIGHT(TEXT(AE636,"0.#"),1)=".",FALSE,TRUE)</formula>
    </cfRule>
    <cfRule type="expression" dxfId="1670" priority="1112">
      <formula>IF(RIGHT(TEXT(AE636,"0.#"),1)=".",TRUE,FALSE)</formula>
    </cfRule>
  </conditionalFormatting>
  <conditionalFormatting sqref="AE637">
    <cfRule type="expression" dxfId="1669" priority="1109">
      <formula>IF(RIGHT(TEXT(AE637,"0.#"),1)=".",FALSE,TRUE)</formula>
    </cfRule>
    <cfRule type="expression" dxfId="1668" priority="1110">
      <formula>IF(RIGHT(TEXT(AE637,"0.#"),1)=".",TRUE,FALSE)</formula>
    </cfRule>
  </conditionalFormatting>
  <conditionalFormatting sqref="AU635">
    <cfRule type="expression" dxfId="1667" priority="1101">
      <formula>IF(RIGHT(TEXT(AU635,"0.#"),1)=".",FALSE,TRUE)</formula>
    </cfRule>
    <cfRule type="expression" dxfId="1666" priority="1102">
      <formula>IF(RIGHT(TEXT(AU635,"0.#"),1)=".",TRUE,FALSE)</formula>
    </cfRule>
  </conditionalFormatting>
  <conditionalFormatting sqref="AU636">
    <cfRule type="expression" dxfId="1665" priority="1099">
      <formula>IF(RIGHT(TEXT(AU636,"0.#"),1)=".",FALSE,TRUE)</formula>
    </cfRule>
    <cfRule type="expression" dxfId="1664" priority="1100">
      <formula>IF(RIGHT(TEXT(AU636,"0.#"),1)=".",TRUE,FALSE)</formula>
    </cfRule>
  </conditionalFormatting>
  <conditionalFormatting sqref="AU637">
    <cfRule type="expression" dxfId="1663" priority="1097">
      <formula>IF(RIGHT(TEXT(AU637,"0.#"),1)=".",FALSE,TRUE)</formula>
    </cfRule>
    <cfRule type="expression" dxfId="1662" priority="1098">
      <formula>IF(RIGHT(TEXT(AU637,"0.#"),1)=".",TRUE,FALSE)</formula>
    </cfRule>
  </conditionalFormatting>
  <conditionalFormatting sqref="AQ636">
    <cfRule type="expression" dxfId="1661" priority="1089">
      <formula>IF(RIGHT(TEXT(AQ636,"0.#"),1)=".",FALSE,TRUE)</formula>
    </cfRule>
    <cfRule type="expression" dxfId="1660" priority="1090">
      <formula>IF(RIGHT(TEXT(AQ636,"0.#"),1)=".",TRUE,FALSE)</formula>
    </cfRule>
  </conditionalFormatting>
  <conditionalFormatting sqref="AQ637">
    <cfRule type="expression" dxfId="1659" priority="1087">
      <formula>IF(RIGHT(TEXT(AQ637,"0.#"),1)=".",FALSE,TRUE)</formula>
    </cfRule>
    <cfRule type="expression" dxfId="1658" priority="1088">
      <formula>IF(RIGHT(TEXT(AQ637,"0.#"),1)=".",TRUE,FALSE)</formula>
    </cfRule>
  </conditionalFormatting>
  <conditionalFormatting sqref="AQ635">
    <cfRule type="expression" dxfId="1657" priority="1085">
      <formula>IF(RIGHT(TEXT(AQ635,"0.#"),1)=".",FALSE,TRUE)</formula>
    </cfRule>
    <cfRule type="expression" dxfId="1656" priority="1086">
      <formula>IF(RIGHT(TEXT(AQ635,"0.#"),1)=".",TRUE,FALSE)</formula>
    </cfRule>
  </conditionalFormatting>
  <conditionalFormatting sqref="AE640">
    <cfRule type="expression" dxfId="1655" priority="1083">
      <formula>IF(RIGHT(TEXT(AE640,"0.#"),1)=".",FALSE,TRUE)</formula>
    </cfRule>
    <cfRule type="expression" dxfId="1654" priority="1084">
      <formula>IF(RIGHT(TEXT(AE640,"0.#"),1)=".",TRUE,FALSE)</formula>
    </cfRule>
  </conditionalFormatting>
  <conditionalFormatting sqref="AM642">
    <cfRule type="expression" dxfId="1653" priority="1073">
      <formula>IF(RIGHT(TEXT(AM642,"0.#"),1)=".",FALSE,TRUE)</formula>
    </cfRule>
    <cfRule type="expression" dxfId="1652" priority="1074">
      <formula>IF(RIGHT(TEXT(AM642,"0.#"),1)=".",TRUE,FALSE)</formula>
    </cfRule>
  </conditionalFormatting>
  <conditionalFormatting sqref="AE641">
    <cfRule type="expression" dxfId="1651" priority="1081">
      <formula>IF(RIGHT(TEXT(AE641,"0.#"),1)=".",FALSE,TRUE)</formula>
    </cfRule>
    <cfRule type="expression" dxfId="1650" priority="1082">
      <formula>IF(RIGHT(TEXT(AE641,"0.#"),1)=".",TRUE,FALSE)</formula>
    </cfRule>
  </conditionalFormatting>
  <conditionalFormatting sqref="AE642">
    <cfRule type="expression" dxfId="1649" priority="1079">
      <formula>IF(RIGHT(TEXT(AE642,"0.#"),1)=".",FALSE,TRUE)</formula>
    </cfRule>
    <cfRule type="expression" dxfId="1648" priority="1080">
      <formula>IF(RIGHT(TEXT(AE642,"0.#"),1)=".",TRUE,FALSE)</formula>
    </cfRule>
  </conditionalFormatting>
  <conditionalFormatting sqref="AM640">
    <cfRule type="expression" dxfId="1647" priority="1077">
      <formula>IF(RIGHT(TEXT(AM640,"0.#"),1)=".",FALSE,TRUE)</formula>
    </cfRule>
    <cfRule type="expression" dxfId="1646" priority="1078">
      <formula>IF(RIGHT(TEXT(AM640,"0.#"),1)=".",TRUE,FALSE)</formula>
    </cfRule>
  </conditionalFormatting>
  <conditionalFormatting sqref="AM641">
    <cfRule type="expression" dxfId="1645" priority="1075">
      <formula>IF(RIGHT(TEXT(AM641,"0.#"),1)=".",FALSE,TRUE)</formula>
    </cfRule>
    <cfRule type="expression" dxfId="1644" priority="1076">
      <formula>IF(RIGHT(TEXT(AM641,"0.#"),1)=".",TRUE,FALSE)</formula>
    </cfRule>
  </conditionalFormatting>
  <conditionalFormatting sqref="AU640">
    <cfRule type="expression" dxfId="1643" priority="1071">
      <formula>IF(RIGHT(TEXT(AU640,"0.#"),1)=".",FALSE,TRUE)</formula>
    </cfRule>
    <cfRule type="expression" dxfId="1642" priority="1072">
      <formula>IF(RIGHT(TEXT(AU640,"0.#"),1)=".",TRUE,FALSE)</formula>
    </cfRule>
  </conditionalFormatting>
  <conditionalFormatting sqref="AU641">
    <cfRule type="expression" dxfId="1641" priority="1069">
      <formula>IF(RIGHT(TEXT(AU641,"0.#"),1)=".",FALSE,TRUE)</formula>
    </cfRule>
    <cfRule type="expression" dxfId="1640" priority="1070">
      <formula>IF(RIGHT(TEXT(AU641,"0.#"),1)=".",TRUE,FALSE)</formula>
    </cfRule>
  </conditionalFormatting>
  <conditionalFormatting sqref="AU642">
    <cfRule type="expression" dxfId="1639" priority="1067">
      <formula>IF(RIGHT(TEXT(AU642,"0.#"),1)=".",FALSE,TRUE)</formula>
    </cfRule>
    <cfRule type="expression" dxfId="1638" priority="1068">
      <formula>IF(RIGHT(TEXT(AU642,"0.#"),1)=".",TRUE,FALSE)</formula>
    </cfRule>
  </conditionalFormatting>
  <conditionalFormatting sqref="AI642">
    <cfRule type="expression" dxfId="1637" priority="1061">
      <formula>IF(RIGHT(TEXT(AI642,"0.#"),1)=".",FALSE,TRUE)</formula>
    </cfRule>
    <cfRule type="expression" dxfId="1636" priority="1062">
      <formula>IF(RIGHT(TEXT(AI642,"0.#"),1)=".",TRUE,FALSE)</formula>
    </cfRule>
  </conditionalFormatting>
  <conditionalFormatting sqref="AI640">
    <cfRule type="expression" dxfId="1635" priority="1065">
      <formula>IF(RIGHT(TEXT(AI640,"0.#"),1)=".",FALSE,TRUE)</formula>
    </cfRule>
    <cfRule type="expression" dxfId="1634" priority="1066">
      <formula>IF(RIGHT(TEXT(AI640,"0.#"),1)=".",TRUE,FALSE)</formula>
    </cfRule>
  </conditionalFormatting>
  <conditionalFormatting sqref="AI641">
    <cfRule type="expression" dxfId="1633" priority="1063">
      <formula>IF(RIGHT(TEXT(AI641,"0.#"),1)=".",FALSE,TRUE)</formula>
    </cfRule>
    <cfRule type="expression" dxfId="1632" priority="1064">
      <formula>IF(RIGHT(TEXT(AI641,"0.#"),1)=".",TRUE,FALSE)</formula>
    </cfRule>
  </conditionalFormatting>
  <conditionalFormatting sqref="AQ641">
    <cfRule type="expression" dxfId="1631" priority="1059">
      <formula>IF(RIGHT(TEXT(AQ641,"0.#"),1)=".",FALSE,TRUE)</formula>
    </cfRule>
    <cfRule type="expression" dxfId="1630" priority="1060">
      <formula>IF(RIGHT(TEXT(AQ641,"0.#"),1)=".",TRUE,FALSE)</formula>
    </cfRule>
  </conditionalFormatting>
  <conditionalFormatting sqref="AQ642">
    <cfRule type="expression" dxfId="1629" priority="1057">
      <formula>IF(RIGHT(TEXT(AQ642,"0.#"),1)=".",FALSE,TRUE)</formula>
    </cfRule>
    <cfRule type="expression" dxfId="1628" priority="1058">
      <formula>IF(RIGHT(TEXT(AQ642,"0.#"),1)=".",TRUE,FALSE)</formula>
    </cfRule>
  </conditionalFormatting>
  <conditionalFormatting sqref="AQ640">
    <cfRule type="expression" dxfId="1627" priority="1055">
      <formula>IF(RIGHT(TEXT(AQ640,"0.#"),1)=".",FALSE,TRUE)</formula>
    </cfRule>
    <cfRule type="expression" dxfId="1626" priority="1056">
      <formula>IF(RIGHT(TEXT(AQ640,"0.#"),1)=".",TRUE,FALSE)</formula>
    </cfRule>
  </conditionalFormatting>
  <conditionalFormatting sqref="AE649">
    <cfRule type="expression" dxfId="1625" priority="1053">
      <formula>IF(RIGHT(TEXT(AE649,"0.#"),1)=".",FALSE,TRUE)</formula>
    </cfRule>
    <cfRule type="expression" dxfId="1624" priority="1054">
      <formula>IF(RIGHT(TEXT(AE649,"0.#"),1)=".",TRUE,FALSE)</formula>
    </cfRule>
  </conditionalFormatting>
  <conditionalFormatting sqref="AE650">
    <cfRule type="expression" dxfId="1623" priority="1051">
      <formula>IF(RIGHT(TEXT(AE650,"0.#"),1)=".",FALSE,TRUE)</formula>
    </cfRule>
    <cfRule type="expression" dxfId="1622" priority="1052">
      <formula>IF(RIGHT(TEXT(AE650,"0.#"),1)=".",TRUE,FALSE)</formula>
    </cfRule>
  </conditionalFormatting>
  <conditionalFormatting sqref="AE651">
    <cfRule type="expression" dxfId="1621" priority="1049">
      <formula>IF(RIGHT(TEXT(AE651,"0.#"),1)=".",FALSE,TRUE)</formula>
    </cfRule>
    <cfRule type="expression" dxfId="1620" priority="1050">
      <formula>IF(RIGHT(TEXT(AE651,"0.#"),1)=".",TRUE,FALSE)</formula>
    </cfRule>
  </conditionalFormatting>
  <conditionalFormatting sqref="AU649">
    <cfRule type="expression" dxfId="1619" priority="1041">
      <formula>IF(RIGHT(TEXT(AU649,"0.#"),1)=".",FALSE,TRUE)</formula>
    </cfRule>
    <cfRule type="expression" dxfId="1618" priority="1042">
      <formula>IF(RIGHT(TEXT(AU649,"0.#"),1)=".",TRUE,FALSE)</formula>
    </cfRule>
  </conditionalFormatting>
  <conditionalFormatting sqref="AU650">
    <cfRule type="expression" dxfId="1617" priority="1039">
      <formula>IF(RIGHT(TEXT(AU650,"0.#"),1)=".",FALSE,TRUE)</formula>
    </cfRule>
    <cfRule type="expression" dxfId="1616" priority="1040">
      <formula>IF(RIGHT(TEXT(AU650,"0.#"),1)=".",TRUE,FALSE)</formula>
    </cfRule>
  </conditionalFormatting>
  <conditionalFormatting sqref="AU651">
    <cfRule type="expression" dxfId="1615" priority="1037">
      <formula>IF(RIGHT(TEXT(AU651,"0.#"),1)=".",FALSE,TRUE)</formula>
    </cfRule>
    <cfRule type="expression" dxfId="1614" priority="1038">
      <formula>IF(RIGHT(TEXT(AU651,"0.#"),1)=".",TRUE,FALSE)</formula>
    </cfRule>
  </conditionalFormatting>
  <conditionalFormatting sqref="AQ650">
    <cfRule type="expression" dxfId="1613" priority="1029">
      <formula>IF(RIGHT(TEXT(AQ650,"0.#"),1)=".",FALSE,TRUE)</formula>
    </cfRule>
    <cfRule type="expression" dxfId="1612" priority="1030">
      <formula>IF(RIGHT(TEXT(AQ650,"0.#"),1)=".",TRUE,FALSE)</formula>
    </cfRule>
  </conditionalFormatting>
  <conditionalFormatting sqref="AQ651">
    <cfRule type="expression" dxfId="1611" priority="1027">
      <formula>IF(RIGHT(TEXT(AQ651,"0.#"),1)=".",FALSE,TRUE)</formula>
    </cfRule>
    <cfRule type="expression" dxfId="1610" priority="1028">
      <formula>IF(RIGHT(TEXT(AQ651,"0.#"),1)=".",TRUE,FALSE)</formula>
    </cfRule>
  </conditionalFormatting>
  <conditionalFormatting sqref="AQ649">
    <cfRule type="expression" dxfId="1609" priority="1025">
      <formula>IF(RIGHT(TEXT(AQ649,"0.#"),1)=".",FALSE,TRUE)</formula>
    </cfRule>
    <cfRule type="expression" dxfId="1608" priority="1026">
      <formula>IF(RIGHT(TEXT(AQ649,"0.#"),1)=".",TRUE,FALSE)</formula>
    </cfRule>
  </conditionalFormatting>
  <conditionalFormatting sqref="AE674">
    <cfRule type="expression" dxfId="1607" priority="1023">
      <formula>IF(RIGHT(TEXT(AE674,"0.#"),1)=".",FALSE,TRUE)</formula>
    </cfRule>
    <cfRule type="expression" dxfId="1606" priority="1024">
      <formula>IF(RIGHT(TEXT(AE674,"0.#"),1)=".",TRUE,FALSE)</formula>
    </cfRule>
  </conditionalFormatting>
  <conditionalFormatting sqref="AE675">
    <cfRule type="expression" dxfId="1605" priority="1021">
      <formula>IF(RIGHT(TEXT(AE675,"0.#"),1)=".",FALSE,TRUE)</formula>
    </cfRule>
    <cfRule type="expression" dxfId="1604" priority="1022">
      <formula>IF(RIGHT(TEXT(AE675,"0.#"),1)=".",TRUE,FALSE)</formula>
    </cfRule>
  </conditionalFormatting>
  <conditionalFormatting sqref="AE676">
    <cfRule type="expression" dxfId="1603" priority="1019">
      <formula>IF(RIGHT(TEXT(AE676,"0.#"),1)=".",FALSE,TRUE)</formula>
    </cfRule>
    <cfRule type="expression" dxfId="1602" priority="1020">
      <formula>IF(RIGHT(TEXT(AE676,"0.#"),1)=".",TRUE,FALSE)</formula>
    </cfRule>
  </conditionalFormatting>
  <conditionalFormatting sqref="AU674">
    <cfRule type="expression" dxfId="1601" priority="1011">
      <formula>IF(RIGHT(TEXT(AU674,"0.#"),1)=".",FALSE,TRUE)</formula>
    </cfRule>
    <cfRule type="expression" dxfId="1600" priority="1012">
      <formula>IF(RIGHT(TEXT(AU674,"0.#"),1)=".",TRUE,FALSE)</formula>
    </cfRule>
  </conditionalFormatting>
  <conditionalFormatting sqref="AU675">
    <cfRule type="expression" dxfId="1599" priority="1009">
      <formula>IF(RIGHT(TEXT(AU675,"0.#"),1)=".",FALSE,TRUE)</formula>
    </cfRule>
    <cfRule type="expression" dxfId="1598" priority="1010">
      <formula>IF(RIGHT(TEXT(AU675,"0.#"),1)=".",TRUE,FALSE)</formula>
    </cfRule>
  </conditionalFormatting>
  <conditionalFormatting sqref="AU676">
    <cfRule type="expression" dxfId="1597" priority="1007">
      <formula>IF(RIGHT(TEXT(AU676,"0.#"),1)=".",FALSE,TRUE)</formula>
    </cfRule>
    <cfRule type="expression" dxfId="1596" priority="1008">
      <formula>IF(RIGHT(TEXT(AU676,"0.#"),1)=".",TRUE,FALSE)</formula>
    </cfRule>
  </conditionalFormatting>
  <conditionalFormatting sqref="AQ675">
    <cfRule type="expression" dxfId="1595" priority="999">
      <formula>IF(RIGHT(TEXT(AQ675,"0.#"),1)=".",FALSE,TRUE)</formula>
    </cfRule>
    <cfRule type="expression" dxfId="1594" priority="1000">
      <formula>IF(RIGHT(TEXT(AQ675,"0.#"),1)=".",TRUE,FALSE)</formula>
    </cfRule>
  </conditionalFormatting>
  <conditionalFormatting sqref="AQ676">
    <cfRule type="expression" dxfId="1593" priority="997">
      <formula>IF(RIGHT(TEXT(AQ676,"0.#"),1)=".",FALSE,TRUE)</formula>
    </cfRule>
    <cfRule type="expression" dxfId="1592" priority="998">
      <formula>IF(RIGHT(TEXT(AQ676,"0.#"),1)=".",TRUE,FALSE)</formula>
    </cfRule>
  </conditionalFormatting>
  <conditionalFormatting sqref="AQ674">
    <cfRule type="expression" dxfId="1591" priority="995">
      <formula>IF(RIGHT(TEXT(AQ674,"0.#"),1)=".",FALSE,TRUE)</formula>
    </cfRule>
    <cfRule type="expression" dxfId="1590" priority="996">
      <formula>IF(RIGHT(TEXT(AQ674,"0.#"),1)=".",TRUE,FALSE)</formula>
    </cfRule>
  </conditionalFormatting>
  <conditionalFormatting sqref="AE654">
    <cfRule type="expression" dxfId="1589" priority="993">
      <formula>IF(RIGHT(TEXT(AE654,"0.#"),1)=".",FALSE,TRUE)</formula>
    </cfRule>
    <cfRule type="expression" dxfId="1588" priority="994">
      <formula>IF(RIGHT(TEXT(AE654,"0.#"),1)=".",TRUE,FALSE)</formula>
    </cfRule>
  </conditionalFormatting>
  <conditionalFormatting sqref="AE655">
    <cfRule type="expression" dxfId="1587" priority="991">
      <formula>IF(RIGHT(TEXT(AE655,"0.#"),1)=".",FALSE,TRUE)</formula>
    </cfRule>
    <cfRule type="expression" dxfId="1586" priority="992">
      <formula>IF(RIGHT(TEXT(AE655,"0.#"),1)=".",TRUE,FALSE)</formula>
    </cfRule>
  </conditionalFormatting>
  <conditionalFormatting sqref="AE656">
    <cfRule type="expression" dxfId="1585" priority="989">
      <formula>IF(RIGHT(TEXT(AE656,"0.#"),1)=".",FALSE,TRUE)</formula>
    </cfRule>
    <cfRule type="expression" dxfId="1584" priority="990">
      <formula>IF(RIGHT(TEXT(AE656,"0.#"),1)=".",TRUE,FALSE)</formula>
    </cfRule>
  </conditionalFormatting>
  <conditionalFormatting sqref="AU654">
    <cfRule type="expression" dxfId="1583" priority="981">
      <formula>IF(RIGHT(TEXT(AU654,"0.#"),1)=".",FALSE,TRUE)</formula>
    </cfRule>
    <cfRule type="expression" dxfId="1582" priority="982">
      <formula>IF(RIGHT(TEXT(AU654,"0.#"),1)=".",TRUE,FALSE)</formula>
    </cfRule>
  </conditionalFormatting>
  <conditionalFormatting sqref="AU655">
    <cfRule type="expression" dxfId="1581" priority="979">
      <formula>IF(RIGHT(TEXT(AU655,"0.#"),1)=".",FALSE,TRUE)</formula>
    </cfRule>
    <cfRule type="expression" dxfId="1580" priority="980">
      <formula>IF(RIGHT(TEXT(AU655,"0.#"),1)=".",TRUE,FALSE)</formula>
    </cfRule>
  </conditionalFormatting>
  <conditionalFormatting sqref="AQ656">
    <cfRule type="expression" dxfId="1579" priority="967">
      <formula>IF(RIGHT(TEXT(AQ656,"0.#"),1)=".",FALSE,TRUE)</formula>
    </cfRule>
    <cfRule type="expression" dxfId="1578" priority="968">
      <formula>IF(RIGHT(TEXT(AQ656,"0.#"),1)=".",TRUE,FALSE)</formula>
    </cfRule>
  </conditionalFormatting>
  <conditionalFormatting sqref="AQ654">
    <cfRule type="expression" dxfId="1577" priority="965">
      <formula>IF(RIGHT(TEXT(AQ654,"0.#"),1)=".",FALSE,TRUE)</formula>
    </cfRule>
    <cfRule type="expression" dxfId="1576" priority="966">
      <formula>IF(RIGHT(TEXT(AQ654,"0.#"),1)=".",TRUE,FALSE)</formula>
    </cfRule>
  </conditionalFormatting>
  <conditionalFormatting sqref="AE659">
    <cfRule type="expression" dxfId="1575" priority="963">
      <formula>IF(RIGHT(TEXT(AE659,"0.#"),1)=".",FALSE,TRUE)</formula>
    </cfRule>
    <cfRule type="expression" dxfId="1574" priority="964">
      <formula>IF(RIGHT(TEXT(AE659,"0.#"),1)=".",TRUE,FALSE)</formula>
    </cfRule>
  </conditionalFormatting>
  <conditionalFormatting sqref="AE660">
    <cfRule type="expression" dxfId="1573" priority="961">
      <formula>IF(RIGHT(TEXT(AE660,"0.#"),1)=".",FALSE,TRUE)</formula>
    </cfRule>
    <cfRule type="expression" dxfId="1572" priority="962">
      <formula>IF(RIGHT(TEXT(AE660,"0.#"),1)=".",TRUE,FALSE)</formula>
    </cfRule>
  </conditionalFormatting>
  <conditionalFormatting sqref="AE661">
    <cfRule type="expression" dxfId="1571" priority="959">
      <formula>IF(RIGHT(TEXT(AE661,"0.#"),1)=".",FALSE,TRUE)</formula>
    </cfRule>
    <cfRule type="expression" dxfId="1570" priority="960">
      <formula>IF(RIGHT(TEXT(AE661,"0.#"),1)=".",TRUE,FALSE)</formula>
    </cfRule>
  </conditionalFormatting>
  <conditionalFormatting sqref="AU659">
    <cfRule type="expression" dxfId="1569" priority="951">
      <formula>IF(RIGHT(TEXT(AU659,"0.#"),1)=".",FALSE,TRUE)</formula>
    </cfRule>
    <cfRule type="expression" dxfId="1568" priority="952">
      <formula>IF(RIGHT(TEXT(AU659,"0.#"),1)=".",TRUE,FALSE)</formula>
    </cfRule>
  </conditionalFormatting>
  <conditionalFormatting sqref="AU660">
    <cfRule type="expression" dxfId="1567" priority="949">
      <formula>IF(RIGHT(TEXT(AU660,"0.#"),1)=".",FALSE,TRUE)</formula>
    </cfRule>
    <cfRule type="expression" dxfId="1566" priority="950">
      <formula>IF(RIGHT(TEXT(AU660,"0.#"),1)=".",TRUE,FALSE)</formula>
    </cfRule>
  </conditionalFormatting>
  <conditionalFormatting sqref="AU661">
    <cfRule type="expression" dxfId="1565" priority="947">
      <formula>IF(RIGHT(TEXT(AU661,"0.#"),1)=".",FALSE,TRUE)</formula>
    </cfRule>
    <cfRule type="expression" dxfId="1564" priority="948">
      <formula>IF(RIGHT(TEXT(AU661,"0.#"),1)=".",TRUE,FALSE)</formula>
    </cfRule>
  </conditionalFormatting>
  <conditionalFormatting sqref="AQ660">
    <cfRule type="expression" dxfId="1563" priority="939">
      <formula>IF(RIGHT(TEXT(AQ660,"0.#"),1)=".",FALSE,TRUE)</formula>
    </cfRule>
    <cfRule type="expression" dxfId="1562" priority="940">
      <formula>IF(RIGHT(TEXT(AQ660,"0.#"),1)=".",TRUE,FALSE)</formula>
    </cfRule>
  </conditionalFormatting>
  <conditionalFormatting sqref="AQ661">
    <cfRule type="expression" dxfId="1561" priority="937">
      <formula>IF(RIGHT(TEXT(AQ661,"0.#"),1)=".",FALSE,TRUE)</formula>
    </cfRule>
    <cfRule type="expression" dxfId="1560" priority="938">
      <formula>IF(RIGHT(TEXT(AQ661,"0.#"),1)=".",TRUE,FALSE)</formula>
    </cfRule>
  </conditionalFormatting>
  <conditionalFormatting sqref="AQ659">
    <cfRule type="expression" dxfId="1559" priority="935">
      <formula>IF(RIGHT(TEXT(AQ659,"0.#"),1)=".",FALSE,TRUE)</formula>
    </cfRule>
    <cfRule type="expression" dxfId="1558" priority="936">
      <formula>IF(RIGHT(TEXT(AQ659,"0.#"),1)=".",TRUE,FALSE)</formula>
    </cfRule>
  </conditionalFormatting>
  <conditionalFormatting sqref="AE664">
    <cfRule type="expression" dxfId="1557" priority="933">
      <formula>IF(RIGHT(TEXT(AE664,"0.#"),1)=".",FALSE,TRUE)</formula>
    </cfRule>
    <cfRule type="expression" dxfId="1556" priority="934">
      <formula>IF(RIGHT(TEXT(AE664,"0.#"),1)=".",TRUE,FALSE)</formula>
    </cfRule>
  </conditionalFormatting>
  <conditionalFormatting sqref="AE665">
    <cfRule type="expression" dxfId="1555" priority="931">
      <formula>IF(RIGHT(TEXT(AE665,"0.#"),1)=".",FALSE,TRUE)</formula>
    </cfRule>
    <cfRule type="expression" dxfId="1554" priority="932">
      <formula>IF(RIGHT(TEXT(AE665,"0.#"),1)=".",TRUE,FALSE)</formula>
    </cfRule>
  </conditionalFormatting>
  <conditionalFormatting sqref="AE666">
    <cfRule type="expression" dxfId="1553" priority="929">
      <formula>IF(RIGHT(TEXT(AE666,"0.#"),1)=".",FALSE,TRUE)</formula>
    </cfRule>
    <cfRule type="expression" dxfId="1552" priority="930">
      <formula>IF(RIGHT(TEXT(AE666,"0.#"),1)=".",TRUE,FALSE)</formula>
    </cfRule>
  </conditionalFormatting>
  <conditionalFormatting sqref="AU664">
    <cfRule type="expression" dxfId="1551" priority="921">
      <formula>IF(RIGHT(TEXT(AU664,"0.#"),1)=".",FALSE,TRUE)</formula>
    </cfRule>
    <cfRule type="expression" dxfId="1550" priority="922">
      <formula>IF(RIGHT(TEXT(AU664,"0.#"),1)=".",TRUE,FALSE)</formula>
    </cfRule>
  </conditionalFormatting>
  <conditionalFormatting sqref="AU665">
    <cfRule type="expression" dxfId="1549" priority="919">
      <formula>IF(RIGHT(TEXT(AU665,"0.#"),1)=".",FALSE,TRUE)</formula>
    </cfRule>
    <cfRule type="expression" dxfId="1548" priority="920">
      <formula>IF(RIGHT(TEXT(AU665,"0.#"),1)=".",TRUE,FALSE)</formula>
    </cfRule>
  </conditionalFormatting>
  <conditionalFormatting sqref="AU666">
    <cfRule type="expression" dxfId="1547" priority="917">
      <formula>IF(RIGHT(TEXT(AU666,"0.#"),1)=".",FALSE,TRUE)</formula>
    </cfRule>
    <cfRule type="expression" dxfId="1546" priority="918">
      <formula>IF(RIGHT(TEXT(AU666,"0.#"),1)=".",TRUE,FALSE)</formula>
    </cfRule>
  </conditionalFormatting>
  <conditionalFormatting sqref="AQ665">
    <cfRule type="expression" dxfId="1545" priority="909">
      <formula>IF(RIGHT(TEXT(AQ665,"0.#"),1)=".",FALSE,TRUE)</formula>
    </cfRule>
    <cfRule type="expression" dxfId="1544" priority="910">
      <formula>IF(RIGHT(TEXT(AQ665,"0.#"),1)=".",TRUE,FALSE)</formula>
    </cfRule>
  </conditionalFormatting>
  <conditionalFormatting sqref="AQ666">
    <cfRule type="expression" dxfId="1543" priority="907">
      <formula>IF(RIGHT(TEXT(AQ666,"0.#"),1)=".",FALSE,TRUE)</formula>
    </cfRule>
    <cfRule type="expression" dxfId="1542" priority="908">
      <formula>IF(RIGHT(TEXT(AQ666,"0.#"),1)=".",TRUE,FALSE)</formula>
    </cfRule>
  </conditionalFormatting>
  <conditionalFormatting sqref="AQ664">
    <cfRule type="expression" dxfId="1541" priority="905">
      <formula>IF(RIGHT(TEXT(AQ664,"0.#"),1)=".",FALSE,TRUE)</formula>
    </cfRule>
    <cfRule type="expression" dxfId="1540" priority="906">
      <formula>IF(RIGHT(TEXT(AQ664,"0.#"),1)=".",TRUE,FALSE)</formula>
    </cfRule>
  </conditionalFormatting>
  <conditionalFormatting sqref="AE669">
    <cfRule type="expression" dxfId="1539" priority="903">
      <formula>IF(RIGHT(TEXT(AE669,"0.#"),1)=".",FALSE,TRUE)</formula>
    </cfRule>
    <cfRule type="expression" dxfId="1538" priority="904">
      <formula>IF(RIGHT(TEXT(AE669,"0.#"),1)=".",TRUE,FALSE)</formula>
    </cfRule>
  </conditionalFormatting>
  <conditionalFormatting sqref="AE670">
    <cfRule type="expression" dxfId="1537" priority="901">
      <formula>IF(RIGHT(TEXT(AE670,"0.#"),1)=".",FALSE,TRUE)</formula>
    </cfRule>
    <cfRule type="expression" dxfId="1536" priority="902">
      <formula>IF(RIGHT(TEXT(AE670,"0.#"),1)=".",TRUE,FALSE)</formula>
    </cfRule>
  </conditionalFormatting>
  <conditionalFormatting sqref="AE671">
    <cfRule type="expression" dxfId="1535" priority="899">
      <formula>IF(RIGHT(TEXT(AE671,"0.#"),1)=".",FALSE,TRUE)</formula>
    </cfRule>
    <cfRule type="expression" dxfId="1534" priority="900">
      <formula>IF(RIGHT(TEXT(AE671,"0.#"),1)=".",TRUE,FALSE)</formula>
    </cfRule>
  </conditionalFormatting>
  <conditionalFormatting sqref="AU669">
    <cfRule type="expression" dxfId="1533" priority="891">
      <formula>IF(RIGHT(TEXT(AU669,"0.#"),1)=".",FALSE,TRUE)</formula>
    </cfRule>
    <cfRule type="expression" dxfId="1532" priority="892">
      <formula>IF(RIGHT(TEXT(AU669,"0.#"),1)=".",TRUE,FALSE)</formula>
    </cfRule>
  </conditionalFormatting>
  <conditionalFormatting sqref="AU670">
    <cfRule type="expression" dxfId="1531" priority="889">
      <formula>IF(RIGHT(TEXT(AU670,"0.#"),1)=".",FALSE,TRUE)</formula>
    </cfRule>
    <cfRule type="expression" dxfId="1530" priority="890">
      <formula>IF(RIGHT(TEXT(AU670,"0.#"),1)=".",TRUE,FALSE)</formula>
    </cfRule>
  </conditionalFormatting>
  <conditionalFormatting sqref="AU671">
    <cfRule type="expression" dxfId="1529" priority="887">
      <formula>IF(RIGHT(TEXT(AU671,"0.#"),1)=".",FALSE,TRUE)</formula>
    </cfRule>
    <cfRule type="expression" dxfId="1528" priority="888">
      <formula>IF(RIGHT(TEXT(AU671,"0.#"),1)=".",TRUE,FALSE)</formula>
    </cfRule>
  </conditionalFormatting>
  <conditionalFormatting sqref="AQ670">
    <cfRule type="expression" dxfId="1527" priority="879">
      <formula>IF(RIGHT(TEXT(AQ670,"0.#"),1)=".",FALSE,TRUE)</formula>
    </cfRule>
    <cfRule type="expression" dxfId="1526" priority="880">
      <formula>IF(RIGHT(TEXT(AQ670,"0.#"),1)=".",TRUE,FALSE)</formula>
    </cfRule>
  </conditionalFormatting>
  <conditionalFormatting sqref="AQ671">
    <cfRule type="expression" dxfId="1525" priority="877">
      <formula>IF(RIGHT(TEXT(AQ671,"0.#"),1)=".",FALSE,TRUE)</formula>
    </cfRule>
    <cfRule type="expression" dxfId="1524" priority="878">
      <formula>IF(RIGHT(TEXT(AQ671,"0.#"),1)=".",TRUE,FALSE)</formula>
    </cfRule>
  </conditionalFormatting>
  <conditionalFormatting sqref="AQ669">
    <cfRule type="expression" dxfId="1523" priority="875">
      <formula>IF(RIGHT(TEXT(AQ669,"0.#"),1)=".",FALSE,TRUE)</formula>
    </cfRule>
    <cfRule type="expression" dxfId="1522" priority="876">
      <formula>IF(RIGHT(TEXT(AQ669,"0.#"),1)=".",TRUE,FALSE)</formula>
    </cfRule>
  </conditionalFormatting>
  <conditionalFormatting sqref="AE679">
    <cfRule type="expression" dxfId="1521" priority="873">
      <formula>IF(RIGHT(TEXT(AE679,"0.#"),1)=".",FALSE,TRUE)</formula>
    </cfRule>
    <cfRule type="expression" dxfId="1520" priority="874">
      <formula>IF(RIGHT(TEXT(AE679,"0.#"),1)=".",TRUE,FALSE)</formula>
    </cfRule>
  </conditionalFormatting>
  <conditionalFormatting sqref="AE680">
    <cfRule type="expression" dxfId="1519" priority="871">
      <formula>IF(RIGHT(TEXT(AE680,"0.#"),1)=".",FALSE,TRUE)</formula>
    </cfRule>
    <cfRule type="expression" dxfId="1518" priority="872">
      <formula>IF(RIGHT(TEXT(AE680,"0.#"),1)=".",TRUE,FALSE)</formula>
    </cfRule>
  </conditionalFormatting>
  <conditionalFormatting sqref="AE681">
    <cfRule type="expression" dxfId="1517" priority="869">
      <formula>IF(RIGHT(TEXT(AE681,"0.#"),1)=".",FALSE,TRUE)</formula>
    </cfRule>
    <cfRule type="expression" dxfId="1516" priority="870">
      <formula>IF(RIGHT(TEXT(AE681,"0.#"),1)=".",TRUE,FALSE)</formula>
    </cfRule>
  </conditionalFormatting>
  <conditionalFormatting sqref="AU679">
    <cfRule type="expression" dxfId="1515" priority="861">
      <formula>IF(RIGHT(TEXT(AU679,"0.#"),1)=".",FALSE,TRUE)</formula>
    </cfRule>
    <cfRule type="expression" dxfId="1514" priority="862">
      <formula>IF(RIGHT(TEXT(AU679,"0.#"),1)=".",TRUE,FALSE)</formula>
    </cfRule>
  </conditionalFormatting>
  <conditionalFormatting sqref="AU680">
    <cfRule type="expression" dxfId="1513" priority="859">
      <formula>IF(RIGHT(TEXT(AU680,"0.#"),1)=".",FALSE,TRUE)</formula>
    </cfRule>
    <cfRule type="expression" dxfId="1512" priority="860">
      <formula>IF(RIGHT(TEXT(AU680,"0.#"),1)=".",TRUE,FALSE)</formula>
    </cfRule>
  </conditionalFormatting>
  <conditionalFormatting sqref="AU681">
    <cfRule type="expression" dxfId="1511" priority="857">
      <formula>IF(RIGHT(TEXT(AU681,"0.#"),1)=".",FALSE,TRUE)</formula>
    </cfRule>
    <cfRule type="expression" dxfId="1510" priority="858">
      <formula>IF(RIGHT(TEXT(AU681,"0.#"),1)=".",TRUE,FALSE)</formula>
    </cfRule>
  </conditionalFormatting>
  <conditionalFormatting sqref="AQ680">
    <cfRule type="expression" dxfId="1509" priority="849">
      <formula>IF(RIGHT(TEXT(AQ680,"0.#"),1)=".",FALSE,TRUE)</formula>
    </cfRule>
    <cfRule type="expression" dxfId="1508" priority="850">
      <formula>IF(RIGHT(TEXT(AQ680,"0.#"),1)=".",TRUE,FALSE)</formula>
    </cfRule>
  </conditionalFormatting>
  <conditionalFormatting sqref="AQ681">
    <cfRule type="expression" dxfId="1507" priority="847">
      <formula>IF(RIGHT(TEXT(AQ681,"0.#"),1)=".",FALSE,TRUE)</formula>
    </cfRule>
    <cfRule type="expression" dxfId="1506" priority="848">
      <formula>IF(RIGHT(TEXT(AQ681,"0.#"),1)=".",TRUE,FALSE)</formula>
    </cfRule>
  </conditionalFormatting>
  <conditionalFormatting sqref="AQ679">
    <cfRule type="expression" dxfId="1505" priority="845">
      <formula>IF(RIGHT(TEXT(AQ679,"0.#"),1)=".",FALSE,TRUE)</formula>
    </cfRule>
    <cfRule type="expression" dxfId="1504" priority="846">
      <formula>IF(RIGHT(TEXT(AQ679,"0.#"),1)=".",TRUE,FALSE)</formula>
    </cfRule>
  </conditionalFormatting>
  <conditionalFormatting sqref="AE684">
    <cfRule type="expression" dxfId="1503" priority="843">
      <formula>IF(RIGHT(TEXT(AE684,"0.#"),1)=".",FALSE,TRUE)</formula>
    </cfRule>
    <cfRule type="expression" dxfId="1502" priority="844">
      <formula>IF(RIGHT(TEXT(AE684,"0.#"),1)=".",TRUE,FALSE)</formula>
    </cfRule>
  </conditionalFormatting>
  <conditionalFormatting sqref="AE685">
    <cfRule type="expression" dxfId="1501" priority="841">
      <formula>IF(RIGHT(TEXT(AE685,"0.#"),1)=".",FALSE,TRUE)</formula>
    </cfRule>
    <cfRule type="expression" dxfId="1500" priority="842">
      <formula>IF(RIGHT(TEXT(AE685,"0.#"),1)=".",TRUE,FALSE)</formula>
    </cfRule>
  </conditionalFormatting>
  <conditionalFormatting sqref="AE686">
    <cfRule type="expression" dxfId="1499" priority="839">
      <formula>IF(RIGHT(TEXT(AE686,"0.#"),1)=".",FALSE,TRUE)</formula>
    </cfRule>
    <cfRule type="expression" dxfId="1498" priority="840">
      <formula>IF(RIGHT(TEXT(AE686,"0.#"),1)=".",TRUE,FALSE)</formula>
    </cfRule>
  </conditionalFormatting>
  <conditionalFormatting sqref="AU684">
    <cfRule type="expression" dxfId="1497" priority="831">
      <formula>IF(RIGHT(TEXT(AU684,"0.#"),1)=".",FALSE,TRUE)</formula>
    </cfRule>
    <cfRule type="expression" dxfId="1496" priority="832">
      <formula>IF(RIGHT(TEXT(AU684,"0.#"),1)=".",TRUE,FALSE)</formula>
    </cfRule>
  </conditionalFormatting>
  <conditionalFormatting sqref="AU685">
    <cfRule type="expression" dxfId="1495" priority="829">
      <formula>IF(RIGHT(TEXT(AU685,"0.#"),1)=".",FALSE,TRUE)</formula>
    </cfRule>
    <cfRule type="expression" dxfId="1494" priority="830">
      <formula>IF(RIGHT(TEXT(AU685,"0.#"),1)=".",TRUE,FALSE)</formula>
    </cfRule>
  </conditionalFormatting>
  <conditionalFormatting sqref="AU686">
    <cfRule type="expression" dxfId="1493" priority="827">
      <formula>IF(RIGHT(TEXT(AU686,"0.#"),1)=".",FALSE,TRUE)</formula>
    </cfRule>
    <cfRule type="expression" dxfId="1492" priority="828">
      <formula>IF(RIGHT(TEXT(AU686,"0.#"),1)=".",TRUE,FALSE)</formula>
    </cfRule>
  </conditionalFormatting>
  <conditionalFormatting sqref="AQ685">
    <cfRule type="expression" dxfId="1491" priority="819">
      <formula>IF(RIGHT(TEXT(AQ685,"0.#"),1)=".",FALSE,TRUE)</formula>
    </cfRule>
    <cfRule type="expression" dxfId="1490" priority="820">
      <formula>IF(RIGHT(TEXT(AQ685,"0.#"),1)=".",TRUE,FALSE)</formula>
    </cfRule>
  </conditionalFormatting>
  <conditionalFormatting sqref="AQ686">
    <cfRule type="expression" dxfId="1489" priority="817">
      <formula>IF(RIGHT(TEXT(AQ686,"0.#"),1)=".",FALSE,TRUE)</formula>
    </cfRule>
    <cfRule type="expression" dxfId="1488" priority="818">
      <formula>IF(RIGHT(TEXT(AQ686,"0.#"),1)=".",TRUE,FALSE)</formula>
    </cfRule>
  </conditionalFormatting>
  <conditionalFormatting sqref="AQ684">
    <cfRule type="expression" dxfId="1487" priority="815">
      <formula>IF(RIGHT(TEXT(AQ684,"0.#"),1)=".",FALSE,TRUE)</formula>
    </cfRule>
    <cfRule type="expression" dxfId="1486" priority="816">
      <formula>IF(RIGHT(TEXT(AQ684,"0.#"),1)=".",TRUE,FALSE)</formula>
    </cfRule>
  </conditionalFormatting>
  <conditionalFormatting sqref="AE689">
    <cfRule type="expression" dxfId="1485" priority="813">
      <formula>IF(RIGHT(TEXT(AE689,"0.#"),1)=".",FALSE,TRUE)</formula>
    </cfRule>
    <cfRule type="expression" dxfId="1484" priority="814">
      <formula>IF(RIGHT(TEXT(AE689,"0.#"),1)=".",TRUE,FALSE)</formula>
    </cfRule>
  </conditionalFormatting>
  <conditionalFormatting sqref="AE690">
    <cfRule type="expression" dxfId="1483" priority="811">
      <formula>IF(RIGHT(TEXT(AE690,"0.#"),1)=".",FALSE,TRUE)</formula>
    </cfRule>
    <cfRule type="expression" dxfId="1482" priority="812">
      <formula>IF(RIGHT(TEXT(AE690,"0.#"),1)=".",TRUE,FALSE)</formula>
    </cfRule>
  </conditionalFormatting>
  <conditionalFormatting sqref="AE691">
    <cfRule type="expression" dxfId="1481" priority="809">
      <formula>IF(RIGHT(TEXT(AE691,"0.#"),1)=".",FALSE,TRUE)</formula>
    </cfRule>
    <cfRule type="expression" dxfId="1480" priority="810">
      <formula>IF(RIGHT(TEXT(AE691,"0.#"),1)=".",TRUE,FALSE)</formula>
    </cfRule>
  </conditionalFormatting>
  <conditionalFormatting sqref="AU689">
    <cfRule type="expression" dxfId="1479" priority="801">
      <formula>IF(RIGHT(TEXT(AU689,"0.#"),1)=".",FALSE,TRUE)</formula>
    </cfRule>
    <cfRule type="expression" dxfId="1478" priority="802">
      <formula>IF(RIGHT(TEXT(AU689,"0.#"),1)=".",TRUE,FALSE)</formula>
    </cfRule>
  </conditionalFormatting>
  <conditionalFormatting sqref="AU690">
    <cfRule type="expression" dxfId="1477" priority="799">
      <formula>IF(RIGHT(TEXT(AU690,"0.#"),1)=".",FALSE,TRUE)</formula>
    </cfRule>
    <cfRule type="expression" dxfId="1476" priority="800">
      <formula>IF(RIGHT(TEXT(AU690,"0.#"),1)=".",TRUE,FALSE)</formula>
    </cfRule>
  </conditionalFormatting>
  <conditionalFormatting sqref="AU691">
    <cfRule type="expression" dxfId="1475" priority="797">
      <formula>IF(RIGHT(TEXT(AU691,"0.#"),1)=".",FALSE,TRUE)</formula>
    </cfRule>
    <cfRule type="expression" dxfId="1474" priority="798">
      <formula>IF(RIGHT(TEXT(AU691,"0.#"),1)=".",TRUE,FALSE)</formula>
    </cfRule>
  </conditionalFormatting>
  <conditionalFormatting sqref="AQ690">
    <cfRule type="expression" dxfId="1473" priority="789">
      <formula>IF(RIGHT(TEXT(AQ690,"0.#"),1)=".",FALSE,TRUE)</formula>
    </cfRule>
    <cfRule type="expression" dxfId="1472" priority="790">
      <formula>IF(RIGHT(TEXT(AQ690,"0.#"),1)=".",TRUE,FALSE)</formula>
    </cfRule>
  </conditionalFormatting>
  <conditionalFormatting sqref="AQ691">
    <cfRule type="expression" dxfId="1471" priority="787">
      <formula>IF(RIGHT(TEXT(AQ691,"0.#"),1)=".",FALSE,TRUE)</formula>
    </cfRule>
    <cfRule type="expression" dxfId="1470" priority="788">
      <formula>IF(RIGHT(TEXT(AQ691,"0.#"),1)=".",TRUE,FALSE)</formula>
    </cfRule>
  </conditionalFormatting>
  <conditionalFormatting sqref="AQ689">
    <cfRule type="expression" dxfId="1469" priority="785">
      <formula>IF(RIGHT(TEXT(AQ689,"0.#"),1)=".",FALSE,TRUE)</formula>
    </cfRule>
    <cfRule type="expression" dxfId="1468" priority="786">
      <formula>IF(RIGHT(TEXT(AQ689,"0.#"),1)=".",TRUE,FALSE)</formula>
    </cfRule>
  </conditionalFormatting>
  <conditionalFormatting sqref="AE694">
    <cfRule type="expression" dxfId="1467" priority="783">
      <formula>IF(RIGHT(TEXT(AE694,"0.#"),1)=".",FALSE,TRUE)</formula>
    </cfRule>
    <cfRule type="expression" dxfId="1466" priority="784">
      <formula>IF(RIGHT(TEXT(AE694,"0.#"),1)=".",TRUE,FALSE)</formula>
    </cfRule>
  </conditionalFormatting>
  <conditionalFormatting sqref="AM696">
    <cfRule type="expression" dxfId="1465" priority="773">
      <formula>IF(RIGHT(TEXT(AM696,"0.#"),1)=".",FALSE,TRUE)</formula>
    </cfRule>
    <cfRule type="expression" dxfId="1464" priority="774">
      <formula>IF(RIGHT(TEXT(AM696,"0.#"),1)=".",TRUE,FALSE)</formula>
    </cfRule>
  </conditionalFormatting>
  <conditionalFormatting sqref="AE695">
    <cfRule type="expression" dxfId="1463" priority="781">
      <formula>IF(RIGHT(TEXT(AE695,"0.#"),1)=".",FALSE,TRUE)</formula>
    </cfRule>
    <cfRule type="expression" dxfId="1462" priority="782">
      <formula>IF(RIGHT(TEXT(AE695,"0.#"),1)=".",TRUE,FALSE)</formula>
    </cfRule>
  </conditionalFormatting>
  <conditionalFormatting sqref="AE696">
    <cfRule type="expression" dxfId="1461" priority="779">
      <formula>IF(RIGHT(TEXT(AE696,"0.#"),1)=".",FALSE,TRUE)</formula>
    </cfRule>
    <cfRule type="expression" dxfId="1460" priority="780">
      <formula>IF(RIGHT(TEXT(AE696,"0.#"),1)=".",TRUE,FALSE)</formula>
    </cfRule>
  </conditionalFormatting>
  <conditionalFormatting sqref="AM694">
    <cfRule type="expression" dxfId="1459" priority="777">
      <formula>IF(RIGHT(TEXT(AM694,"0.#"),1)=".",FALSE,TRUE)</formula>
    </cfRule>
    <cfRule type="expression" dxfId="1458" priority="778">
      <formula>IF(RIGHT(TEXT(AM694,"0.#"),1)=".",TRUE,FALSE)</formula>
    </cfRule>
  </conditionalFormatting>
  <conditionalFormatting sqref="AM695">
    <cfRule type="expression" dxfId="1457" priority="775">
      <formula>IF(RIGHT(TEXT(AM695,"0.#"),1)=".",FALSE,TRUE)</formula>
    </cfRule>
    <cfRule type="expression" dxfId="1456" priority="776">
      <formula>IF(RIGHT(TEXT(AM695,"0.#"),1)=".",TRUE,FALSE)</formula>
    </cfRule>
  </conditionalFormatting>
  <conditionalFormatting sqref="AU694">
    <cfRule type="expression" dxfId="1455" priority="771">
      <formula>IF(RIGHT(TEXT(AU694,"0.#"),1)=".",FALSE,TRUE)</formula>
    </cfRule>
    <cfRule type="expression" dxfId="1454" priority="772">
      <formula>IF(RIGHT(TEXT(AU694,"0.#"),1)=".",TRUE,FALSE)</formula>
    </cfRule>
  </conditionalFormatting>
  <conditionalFormatting sqref="AU695">
    <cfRule type="expression" dxfId="1453" priority="769">
      <formula>IF(RIGHT(TEXT(AU695,"0.#"),1)=".",FALSE,TRUE)</formula>
    </cfRule>
    <cfRule type="expression" dxfId="1452" priority="770">
      <formula>IF(RIGHT(TEXT(AU695,"0.#"),1)=".",TRUE,FALSE)</formula>
    </cfRule>
  </conditionalFormatting>
  <conditionalFormatting sqref="AU696">
    <cfRule type="expression" dxfId="1451" priority="767">
      <formula>IF(RIGHT(TEXT(AU696,"0.#"),1)=".",FALSE,TRUE)</formula>
    </cfRule>
    <cfRule type="expression" dxfId="1450" priority="768">
      <formula>IF(RIGHT(TEXT(AU696,"0.#"),1)=".",TRUE,FALSE)</formula>
    </cfRule>
  </conditionalFormatting>
  <conditionalFormatting sqref="AI694">
    <cfRule type="expression" dxfId="1449" priority="765">
      <formula>IF(RIGHT(TEXT(AI694,"0.#"),1)=".",FALSE,TRUE)</formula>
    </cfRule>
    <cfRule type="expression" dxfId="1448" priority="766">
      <formula>IF(RIGHT(TEXT(AI694,"0.#"),1)=".",TRUE,FALSE)</formula>
    </cfRule>
  </conditionalFormatting>
  <conditionalFormatting sqref="AI695">
    <cfRule type="expression" dxfId="1447" priority="763">
      <formula>IF(RIGHT(TEXT(AI695,"0.#"),1)=".",FALSE,TRUE)</formula>
    </cfRule>
    <cfRule type="expression" dxfId="1446" priority="764">
      <formula>IF(RIGHT(TEXT(AI695,"0.#"),1)=".",TRUE,FALSE)</formula>
    </cfRule>
  </conditionalFormatting>
  <conditionalFormatting sqref="AQ695">
    <cfRule type="expression" dxfId="1445" priority="759">
      <formula>IF(RIGHT(TEXT(AQ695,"0.#"),1)=".",FALSE,TRUE)</formula>
    </cfRule>
    <cfRule type="expression" dxfId="1444" priority="760">
      <formula>IF(RIGHT(TEXT(AQ695,"0.#"),1)=".",TRUE,FALSE)</formula>
    </cfRule>
  </conditionalFormatting>
  <conditionalFormatting sqref="AQ696">
    <cfRule type="expression" dxfId="1443" priority="757">
      <formula>IF(RIGHT(TEXT(AQ696,"0.#"),1)=".",FALSE,TRUE)</formula>
    </cfRule>
    <cfRule type="expression" dxfId="1442" priority="758">
      <formula>IF(RIGHT(TEXT(AQ696,"0.#"),1)=".",TRUE,FALSE)</formula>
    </cfRule>
  </conditionalFormatting>
  <conditionalFormatting sqref="AU101">
    <cfRule type="expression" dxfId="1441" priority="753">
      <formula>IF(RIGHT(TEXT(AU101,"0.#"),1)=".",FALSE,TRUE)</formula>
    </cfRule>
    <cfRule type="expression" dxfId="1440" priority="754">
      <formula>IF(RIGHT(TEXT(AU101,"0.#"),1)=".",TRUE,FALSE)</formula>
    </cfRule>
  </conditionalFormatting>
  <conditionalFormatting sqref="AU102">
    <cfRule type="expression" dxfId="1439" priority="751">
      <formula>IF(RIGHT(TEXT(AU102,"0.#"),1)=".",FALSE,TRUE)</formula>
    </cfRule>
    <cfRule type="expression" dxfId="1438" priority="752">
      <formula>IF(RIGHT(TEXT(AU102,"0.#"),1)=".",TRUE,FALSE)</formula>
    </cfRule>
  </conditionalFormatting>
  <conditionalFormatting sqref="AU104">
    <cfRule type="expression" dxfId="1437" priority="747">
      <formula>IF(RIGHT(TEXT(AU104,"0.#"),1)=".",FALSE,TRUE)</formula>
    </cfRule>
    <cfRule type="expression" dxfId="1436" priority="748">
      <formula>IF(RIGHT(TEXT(AU104,"0.#"),1)=".",TRUE,FALSE)</formula>
    </cfRule>
  </conditionalFormatting>
  <conditionalFormatting sqref="AU105">
    <cfRule type="expression" dxfId="1435" priority="745">
      <formula>IF(RIGHT(TEXT(AU105,"0.#"),1)=".",FALSE,TRUE)</formula>
    </cfRule>
    <cfRule type="expression" dxfId="1434" priority="746">
      <formula>IF(RIGHT(TEXT(AU105,"0.#"),1)=".",TRUE,FALSE)</formula>
    </cfRule>
  </conditionalFormatting>
  <conditionalFormatting sqref="AU107">
    <cfRule type="expression" dxfId="1433" priority="741">
      <formula>IF(RIGHT(TEXT(AU107,"0.#"),1)=".",FALSE,TRUE)</formula>
    </cfRule>
    <cfRule type="expression" dxfId="1432" priority="742">
      <formula>IF(RIGHT(TEXT(AU107,"0.#"),1)=".",TRUE,FALSE)</formula>
    </cfRule>
  </conditionalFormatting>
  <conditionalFormatting sqref="AU108">
    <cfRule type="expression" dxfId="1431" priority="739">
      <formula>IF(RIGHT(TEXT(AU108,"0.#"),1)=".",FALSE,TRUE)</formula>
    </cfRule>
    <cfRule type="expression" dxfId="1430" priority="740">
      <formula>IF(RIGHT(TEXT(AU108,"0.#"),1)=".",TRUE,FALSE)</formula>
    </cfRule>
  </conditionalFormatting>
  <conditionalFormatting sqref="AU110">
    <cfRule type="expression" dxfId="1429" priority="737">
      <formula>IF(RIGHT(TEXT(AU110,"0.#"),1)=".",FALSE,TRUE)</formula>
    </cfRule>
    <cfRule type="expression" dxfId="1428" priority="738">
      <formula>IF(RIGHT(TEXT(AU110,"0.#"),1)=".",TRUE,FALSE)</formula>
    </cfRule>
  </conditionalFormatting>
  <conditionalFormatting sqref="AU111">
    <cfRule type="expression" dxfId="1427" priority="735">
      <formula>IF(RIGHT(TEXT(AU111,"0.#"),1)=".",FALSE,TRUE)</formula>
    </cfRule>
    <cfRule type="expression" dxfId="1426" priority="736">
      <formula>IF(RIGHT(TEXT(AU111,"0.#"),1)=".",TRUE,FALSE)</formula>
    </cfRule>
  </conditionalFormatting>
  <conditionalFormatting sqref="AU113">
    <cfRule type="expression" dxfId="1425" priority="733">
      <formula>IF(RIGHT(TEXT(AU113,"0.#"),1)=".",FALSE,TRUE)</formula>
    </cfRule>
    <cfRule type="expression" dxfId="1424" priority="734">
      <formula>IF(RIGHT(TEXT(AU113,"0.#"),1)=".",TRUE,FALSE)</formula>
    </cfRule>
  </conditionalFormatting>
  <conditionalFormatting sqref="AU114">
    <cfRule type="expression" dxfId="1423" priority="731">
      <formula>IF(RIGHT(TEXT(AU114,"0.#"),1)=".",FALSE,TRUE)</formula>
    </cfRule>
    <cfRule type="expression" dxfId="1422" priority="732">
      <formula>IF(RIGHT(TEXT(AU114,"0.#"),1)=".",TRUE,FALSE)</formula>
    </cfRule>
  </conditionalFormatting>
  <conditionalFormatting sqref="AM489">
    <cfRule type="expression" dxfId="1421" priority="725">
      <formula>IF(RIGHT(TEXT(AM489,"0.#"),1)=".",FALSE,TRUE)</formula>
    </cfRule>
    <cfRule type="expression" dxfId="1420" priority="726">
      <formula>IF(RIGHT(TEXT(AM489,"0.#"),1)=".",TRUE,FALSE)</formula>
    </cfRule>
  </conditionalFormatting>
  <conditionalFormatting sqref="AM487">
    <cfRule type="expression" dxfId="1419" priority="729">
      <formula>IF(RIGHT(TEXT(AM487,"0.#"),1)=".",FALSE,TRUE)</formula>
    </cfRule>
    <cfRule type="expression" dxfId="1418" priority="730">
      <formula>IF(RIGHT(TEXT(AM487,"0.#"),1)=".",TRUE,FALSE)</formula>
    </cfRule>
  </conditionalFormatting>
  <conditionalFormatting sqref="AM488">
    <cfRule type="expression" dxfId="1417" priority="727">
      <formula>IF(RIGHT(TEXT(AM488,"0.#"),1)=".",FALSE,TRUE)</formula>
    </cfRule>
    <cfRule type="expression" dxfId="1416" priority="728">
      <formula>IF(RIGHT(TEXT(AM488,"0.#"),1)=".",TRUE,FALSE)</formula>
    </cfRule>
  </conditionalFormatting>
  <conditionalFormatting sqref="AI489">
    <cfRule type="expression" dxfId="1415" priority="719">
      <formula>IF(RIGHT(TEXT(AI489,"0.#"),1)=".",FALSE,TRUE)</formula>
    </cfRule>
    <cfRule type="expression" dxfId="1414" priority="720">
      <formula>IF(RIGHT(TEXT(AI489,"0.#"),1)=".",TRUE,FALSE)</formula>
    </cfRule>
  </conditionalFormatting>
  <conditionalFormatting sqref="AI487">
    <cfRule type="expression" dxfId="1413" priority="723">
      <formula>IF(RIGHT(TEXT(AI487,"0.#"),1)=".",FALSE,TRUE)</formula>
    </cfRule>
    <cfRule type="expression" dxfId="1412" priority="724">
      <formula>IF(RIGHT(TEXT(AI487,"0.#"),1)=".",TRUE,FALSE)</formula>
    </cfRule>
  </conditionalFormatting>
  <conditionalFormatting sqref="AI488">
    <cfRule type="expression" dxfId="1411" priority="721">
      <formula>IF(RIGHT(TEXT(AI488,"0.#"),1)=".",FALSE,TRUE)</formula>
    </cfRule>
    <cfRule type="expression" dxfId="1410" priority="722">
      <formula>IF(RIGHT(TEXT(AI488,"0.#"),1)=".",TRUE,FALSE)</formula>
    </cfRule>
  </conditionalFormatting>
  <conditionalFormatting sqref="AM514">
    <cfRule type="expression" dxfId="1409" priority="713">
      <formula>IF(RIGHT(TEXT(AM514,"0.#"),1)=".",FALSE,TRUE)</formula>
    </cfRule>
    <cfRule type="expression" dxfId="1408" priority="714">
      <formula>IF(RIGHT(TEXT(AM514,"0.#"),1)=".",TRUE,FALSE)</formula>
    </cfRule>
  </conditionalFormatting>
  <conditionalFormatting sqref="AM512">
    <cfRule type="expression" dxfId="1407" priority="717">
      <formula>IF(RIGHT(TEXT(AM512,"0.#"),1)=".",FALSE,TRUE)</formula>
    </cfRule>
    <cfRule type="expression" dxfId="1406" priority="718">
      <formula>IF(RIGHT(TEXT(AM512,"0.#"),1)=".",TRUE,FALSE)</formula>
    </cfRule>
  </conditionalFormatting>
  <conditionalFormatting sqref="AM513">
    <cfRule type="expression" dxfId="1405" priority="715">
      <formula>IF(RIGHT(TEXT(AM513,"0.#"),1)=".",FALSE,TRUE)</formula>
    </cfRule>
    <cfRule type="expression" dxfId="1404" priority="716">
      <formula>IF(RIGHT(TEXT(AM513,"0.#"),1)=".",TRUE,FALSE)</formula>
    </cfRule>
  </conditionalFormatting>
  <conditionalFormatting sqref="AI514">
    <cfRule type="expression" dxfId="1403" priority="707">
      <formula>IF(RIGHT(TEXT(AI514,"0.#"),1)=".",FALSE,TRUE)</formula>
    </cfRule>
    <cfRule type="expression" dxfId="1402" priority="708">
      <formula>IF(RIGHT(TEXT(AI514,"0.#"),1)=".",TRUE,FALSE)</formula>
    </cfRule>
  </conditionalFormatting>
  <conditionalFormatting sqref="AI512">
    <cfRule type="expression" dxfId="1401" priority="711">
      <formula>IF(RIGHT(TEXT(AI512,"0.#"),1)=".",FALSE,TRUE)</formula>
    </cfRule>
    <cfRule type="expression" dxfId="1400" priority="712">
      <formula>IF(RIGHT(TEXT(AI512,"0.#"),1)=".",TRUE,FALSE)</formula>
    </cfRule>
  </conditionalFormatting>
  <conditionalFormatting sqref="AI513">
    <cfRule type="expression" dxfId="1399" priority="709">
      <formula>IF(RIGHT(TEXT(AI513,"0.#"),1)=".",FALSE,TRUE)</formula>
    </cfRule>
    <cfRule type="expression" dxfId="1398" priority="710">
      <formula>IF(RIGHT(TEXT(AI513,"0.#"),1)=".",TRUE,FALSE)</formula>
    </cfRule>
  </conditionalFormatting>
  <conditionalFormatting sqref="AM519">
    <cfRule type="expression" dxfId="1397" priority="653">
      <formula>IF(RIGHT(TEXT(AM519,"0.#"),1)=".",FALSE,TRUE)</formula>
    </cfRule>
    <cfRule type="expression" dxfId="1396" priority="654">
      <formula>IF(RIGHT(TEXT(AM519,"0.#"),1)=".",TRUE,FALSE)</formula>
    </cfRule>
  </conditionalFormatting>
  <conditionalFormatting sqref="AM517">
    <cfRule type="expression" dxfId="1395" priority="657">
      <formula>IF(RIGHT(TEXT(AM517,"0.#"),1)=".",FALSE,TRUE)</formula>
    </cfRule>
    <cfRule type="expression" dxfId="1394" priority="658">
      <formula>IF(RIGHT(TEXT(AM517,"0.#"),1)=".",TRUE,FALSE)</formula>
    </cfRule>
  </conditionalFormatting>
  <conditionalFormatting sqref="AM518">
    <cfRule type="expression" dxfId="1393" priority="655">
      <formula>IF(RIGHT(TEXT(AM518,"0.#"),1)=".",FALSE,TRUE)</formula>
    </cfRule>
    <cfRule type="expression" dxfId="1392" priority="656">
      <formula>IF(RIGHT(TEXT(AM518,"0.#"),1)=".",TRUE,FALSE)</formula>
    </cfRule>
  </conditionalFormatting>
  <conditionalFormatting sqref="AI519">
    <cfRule type="expression" dxfId="1391" priority="647">
      <formula>IF(RIGHT(TEXT(AI519,"0.#"),1)=".",FALSE,TRUE)</formula>
    </cfRule>
    <cfRule type="expression" dxfId="1390" priority="648">
      <formula>IF(RIGHT(TEXT(AI519,"0.#"),1)=".",TRUE,FALSE)</formula>
    </cfRule>
  </conditionalFormatting>
  <conditionalFormatting sqref="AI517">
    <cfRule type="expression" dxfId="1389" priority="651">
      <formula>IF(RIGHT(TEXT(AI517,"0.#"),1)=".",FALSE,TRUE)</formula>
    </cfRule>
    <cfRule type="expression" dxfId="1388" priority="652">
      <formula>IF(RIGHT(TEXT(AI517,"0.#"),1)=".",TRUE,FALSE)</formula>
    </cfRule>
  </conditionalFormatting>
  <conditionalFormatting sqref="AI518">
    <cfRule type="expression" dxfId="1387" priority="649">
      <formula>IF(RIGHT(TEXT(AI518,"0.#"),1)=".",FALSE,TRUE)</formula>
    </cfRule>
    <cfRule type="expression" dxfId="1386" priority="650">
      <formula>IF(RIGHT(TEXT(AI518,"0.#"),1)=".",TRUE,FALSE)</formula>
    </cfRule>
  </conditionalFormatting>
  <conditionalFormatting sqref="AM524">
    <cfRule type="expression" dxfId="1385" priority="641">
      <formula>IF(RIGHT(TEXT(AM524,"0.#"),1)=".",FALSE,TRUE)</formula>
    </cfRule>
    <cfRule type="expression" dxfId="1384" priority="642">
      <formula>IF(RIGHT(TEXT(AM524,"0.#"),1)=".",TRUE,FALSE)</formula>
    </cfRule>
  </conditionalFormatting>
  <conditionalFormatting sqref="AM522">
    <cfRule type="expression" dxfId="1383" priority="645">
      <formula>IF(RIGHT(TEXT(AM522,"0.#"),1)=".",FALSE,TRUE)</formula>
    </cfRule>
    <cfRule type="expression" dxfId="1382" priority="646">
      <formula>IF(RIGHT(TEXT(AM522,"0.#"),1)=".",TRUE,FALSE)</formula>
    </cfRule>
  </conditionalFormatting>
  <conditionalFormatting sqref="AM523">
    <cfRule type="expression" dxfId="1381" priority="643">
      <formula>IF(RIGHT(TEXT(AM523,"0.#"),1)=".",FALSE,TRUE)</formula>
    </cfRule>
    <cfRule type="expression" dxfId="1380" priority="644">
      <formula>IF(RIGHT(TEXT(AM523,"0.#"),1)=".",TRUE,FALSE)</formula>
    </cfRule>
  </conditionalFormatting>
  <conditionalFormatting sqref="AI524">
    <cfRule type="expression" dxfId="1379" priority="635">
      <formula>IF(RIGHT(TEXT(AI524,"0.#"),1)=".",FALSE,TRUE)</formula>
    </cfRule>
    <cfRule type="expression" dxfId="1378" priority="636">
      <formula>IF(RIGHT(TEXT(AI524,"0.#"),1)=".",TRUE,FALSE)</formula>
    </cfRule>
  </conditionalFormatting>
  <conditionalFormatting sqref="AI522">
    <cfRule type="expression" dxfId="1377" priority="639">
      <formula>IF(RIGHT(TEXT(AI522,"0.#"),1)=".",FALSE,TRUE)</formula>
    </cfRule>
    <cfRule type="expression" dxfId="1376" priority="640">
      <formula>IF(RIGHT(TEXT(AI522,"0.#"),1)=".",TRUE,FALSE)</formula>
    </cfRule>
  </conditionalFormatting>
  <conditionalFormatting sqref="AI523">
    <cfRule type="expression" dxfId="1375" priority="637">
      <formula>IF(RIGHT(TEXT(AI523,"0.#"),1)=".",FALSE,TRUE)</formula>
    </cfRule>
    <cfRule type="expression" dxfId="1374" priority="638">
      <formula>IF(RIGHT(TEXT(AI523,"0.#"),1)=".",TRUE,FALSE)</formula>
    </cfRule>
  </conditionalFormatting>
  <conditionalFormatting sqref="AM529">
    <cfRule type="expression" dxfId="1373" priority="629">
      <formula>IF(RIGHT(TEXT(AM529,"0.#"),1)=".",FALSE,TRUE)</formula>
    </cfRule>
    <cfRule type="expression" dxfId="1372" priority="630">
      <formula>IF(RIGHT(TEXT(AM529,"0.#"),1)=".",TRUE,FALSE)</formula>
    </cfRule>
  </conditionalFormatting>
  <conditionalFormatting sqref="AM527">
    <cfRule type="expression" dxfId="1371" priority="633">
      <formula>IF(RIGHT(TEXT(AM527,"0.#"),1)=".",FALSE,TRUE)</formula>
    </cfRule>
    <cfRule type="expression" dxfId="1370" priority="634">
      <formula>IF(RIGHT(TEXT(AM527,"0.#"),1)=".",TRUE,FALSE)</formula>
    </cfRule>
  </conditionalFormatting>
  <conditionalFormatting sqref="AM528">
    <cfRule type="expression" dxfId="1369" priority="631">
      <formula>IF(RIGHT(TEXT(AM528,"0.#"),1)=".",FALSE,TRUE)</formula>
    </cfRule>
    <cfRule type="expression" dxfId="1368" priority="632">
      <formula>IF(RIGHT(TEXT(AM528,"0.#"),1)=".",TRUE,FALSE)</formula>
    </cfRule>
  </conditionalFormatting>
  <conditionalFormatting sqref="AI529">
    <cfRule type="expression" dxfId="1367" priority="623">
      <formula>IF(RIGHT(TEXT(AI529,"0.#"),1)=".",FALSE,TRUE)</formula>
    </cfRule>
    <cfRule type="expression" dxfId="1366" priority="624">
      <formula>IF(RIGHT(TEXT(AI529,"0.#"),1)=".",TRUE,FALSE)</formula>
    </cfRule>
  </conditionalFormatting>
  <conditionalFormatting sqref="AI527">
    <cfRule type="expression" dxfId="1365" priority="627">
      <formula>IF(RIGHT(TEXT(AI527,"0.#"),1)=".",FALSE,TRUE)</formula>
    </cfRule>
    <cfRule type="expression" dxfId="1364" priority="628">
      <formula>IF(RIGHT(TEXT(AI527,"0.#"),1)=".",TRUE,FALSE)</formula>
    </cfRule>
  </conditionalFormatting>
  <conditionalFormatting sqref="AI528">
    <cfRule type="expression" dxfId="1363" priority="625">
      <formula>IF(RIGHT(TEXT(AI528,"0.#"),1)=".",FALSE,TRUE)</formula>
    </cfRule>
    <cfRule type="expression" dxfId="1362" priority="626">
      <formula>IF(RIGHT(TEXT(AI528,"0.#"),1)=".",TRUE,FALSE)</formula>
    </cfRule>
  </conditionalFormatting>
  <conditionalFormatting sqref="AM494">
    <cfRule type="expression" dxfId="1361" priority="701">
      <formula>IF(RIGHT(TEXT(AM494,"0.#"),1)=".",FALSE,TRUE)</formula>
    </cfRule>
    <cfRule type="expression" dxfId="1360" priority="702">
      <formula>IF(RIGHT(TEXT(AM494,"0.#"),1)=".",TRUE,FALSE)</formula>
    </cfRule>
  </conditionalFormatting>
  <conditionalFormatting sqref="AM492">
    <cfRule type="expression" dxfId="1359" priority="705">
      <formula>IF(RIGHT(TEXT(AM492,"0.#"),1)=".",FALSE,TRUE)</formula>
    </cfRule>
    <cfRule type="expression" dxfId="1358" priority="706">
      <formula>IF(RIGHT(TEXT(AM492,"0.#"),1)=".",TRUE,FALSE)</formula>
    </cfRule>
  </conditionalFormatting>
  <conditionalFormatting sqref="AM493">
    <cfRule type="expression" dxfId="1357" priority="703">
      <formula>IF(RIGHT(TEXT(AM493,"0.#"),1)=".",FALSE,TRUE)</formula>
    </cfRule>
    <cfRule type="expression" dxfId="1356" priority="704">
      <formula>IF(RIGHT(TEXT(AM493,"0.#"),1)=".",TRUE,FALSE)</formula>
    </cfRule>
  </conditionalFormatting>
  <conditionalFormatting sqref="AI494">
    <cfRule type="expression" dxfId="1355" priority="695">
      <formula>IF(RIGHT(TEXT(AI494,"0.#"),1)=".",FALSE,TRUE)</formula>
    </cfRule>
    <cfRule type="expression" dxfId="1354" priority="696">
      <formula>IF(RIGHT(TEXT(AI494,"0.#"),1)=".",TRUE,FALSE)</formula>
    </cfRule>
  </conditionalFormatting>
  <conditionalFormatting sqref="AI492">
    <cfRule type="expression" dxfId="1353" priority="699">
      <formula>IF(RIGHT(TEXT(AI492,"0.#"),1)=".",FALSE,TRUE)</formula>
    </cfRule>
    <cfRule type="expression" dxfId="1352" priority="700">
      <formula>IF(RIGHT(TEXT(AI492,"0.#"),1)=".",TRUE,FALSE)</formula>
    </cfRule>
  </conditionalFormatting>
  <conditionalFormatting sqref="AI493">
    <cfRule type="expression" dxfId="1351" priority="697">
      <formula>IF(RIGHT(TEXT(AI493,"0.#"),1)=".",FALSE,TRUE)</formula>
    </cfRule>
    <cfRule type="expression" dxfId="1350" priority="698">
      <formula>IF(RIGHT(TEXT(AI493,"0.#"),1)=".",TRUE,FALSE)</formula>
    </cfRule>
  </conditionalFormatting>
  <conditionalFormatting sqref="AM499">
    <cfRule type="expression" dxfId="1349" priority="689">
      <formula>IF(RIGHT(TEXT(AM499,"0.#"),1)=".",FALSE,TRUE)</formula>
    </cfRule>
    <cfRule type="expression" dxfId="1348" priority="690">
      <formula>IF(RIGHT(TEXT(AM499,"0.#"),1)=".",TRUE,FALSE)</formula>
    </cfRule>
  </conditionalFormatting>
  <conditionalFormatting sqref="AM497">
    <cfRule type="expression" dxfId="1347" priority="693">
      <formula>IF(RIGHT(TEXT(AM497,"0.#"),1)=".",FALSE,TRUE)</formula>
    </cfRule>
    <cfRule type="expression" dxfId="1346" priority="694">
      <formula>IF(RIGHT(TEXT(AM497,"0.#"),1)=".",TRUE,FALSE)</formula>
    </cfRule>
  </conditionalFormatting>
  <conditionalFormatting sqref="AM498">
    <cfRule type="expression" dxfId="1345" priority="691">
      <formula>IF(RIGHT(TEXT(AM498,"0.#"),1)=".",FALSE,TRUE)</formula>
    </cfRule>
    <cfRule type="expression" dxfId="1344" priority="692">
      <formula>IF(RIGHT(TEXT(AM498,"0.#"),1)=".",TRUE,FALSE)</formula>
    </cfRule>
  </conditionalFormatting>
  <conditionalFormatting sqref="AI499">
    <cfRule type="expression" dxfId="1343" priority="683">
      <formula>IF(RIGHT(TEXT(AI499,"0.#"),1)=".",FALSE,TRUE)</formula>
    </cfRule>
    <cfRule type="expression" dxfId="1342" priority="684">
      <formula>IF(RIGHT(TEXT(AI499,"0.#"),1)=".",TRUE,FALSE)</formula>
    </cfRule>
  </conditionalFormatting>
  <conditionalFormatting sqref="AI497">
    <cfRule type="expression" dxfId="1341" priority="687">
      <formula>IF(RIGHT(TEXT(AI497,"0.#"),1)=".",FALSE,TRUE)</formula>
    </cfRule>
    <cfRule type="expression" dxfId="1340" priority="688">
      <formula>IF(RIGHT(TEXT(AI497,"0.#"),1)=".",TRUE,FALSE)</formula>
    </cfRule>
  </conditionalFormatting>
  <conditionalFormatting sqref="AI498">
    <cfRule type="expression" dxfId="1339" priority="685">
      <formula>IF(RIGHT(TEXT(AI498,"0.#"),1)=".",FALSE,TRUE)</formula>
    </cfRule>
    <cfRule type="expression" dxfId="1338" priority="686">
      <formula>IF(RIGHT(TEXT(AI498,"0.#"),1)=".",TRUE,FALSE)</formula>
    </cfRule>
  </conditionalFormatting>
  <conditionalFormatting sqref="AM504">
    <cfRule type="expression" dxfId="1337" priority="677">
      <formula>IF(RIGHT(TEXT(AM504,"0.#"),1)=".",FALSE,TRUE)</formula>
    </cfRule>
    <cfRule type="expression" dxfId="1336" priority="678">
      <formula>IF(RIGHT(TEXT(AM504,"0.#"),1)=".",TRUE,FALSE)</formula>
    </cfRule>
  </conditionalFormatting>
  <conditionalFormatting sqref="AM502">
    <cfRule type="expression" dxfId="1335" priority="681">
      <formula>IF(RIGHT(TEXT(AM502,"0.#"),1)=".",FALSE,TRUE)</formula>
    </cfRule>
    <cfRule type="expression" dxfId="1334" priority="682">
      <formula>IF(RIGHT(TEXT(AM502,"0.#"),1)=".",TRUE,FALSE)</formula>
    </cfRule>
  </conditionalFormatting>
  <conditionalFormatting sqref="AM503">
    <cfRule type="expression" dxfId="1333" priority="679">
      <formula>IF(RIGHT(TEXT(AM503,"0.#"),1)=".",FALSE,TRUE)</formula>
    </cfRule>
    <cfRule type="expression" dxfId="1332" priority="680">
      <formula>IF(RIGHT(TEXT(AM503,"0.#"),1)=".",TRUE,FALSE)</formula>
    </cfRule>
  </conditionalFormatting>
  <conditionalFormatting sqref="AI504">
    <cfRule type="expression" dxfId="1331" priority="671">
      <formula>IF(RIGHT(TEXT(AI504,"0.#"),1)=".",FALSE,TRUE)</formula>
    </cfRule>
    <cfRule type="expression" dxfId="1330" priority="672">
      <formula>IF(RIGHT(TEXT(AI504,"0.#"),1)=".",TRUE,FALSE)</formula>
    </cfRule>
  </conditionalFormatting>
  <conditionalFormatting sqref="AI502">
    <cfRule type="expression" dxfId="1329" priority="675">
      <formula>IF(RIGHT(TEXT(AI502,"0.#"),1)=".",FALSE,TRUE)</formula>
    </cfRule>
    <cfRule type="expression" dxfId="1328" priority="676">
      <formula>IF(RIGHT(TEXT(AI502,"0.#"),1)=".",TRUE,FALSE)</formula>
    </cfRule>
  </conditionalFormatting>
  <conditionalFormatting sqref="AI503">
    <cfRule type="expression" dxfId="1327" priority="673">
      <formula>IF(RIGHT(TEXT(AI503,"0.#"),1)=".",FALSE,TRUE)</formula>
    </cfRule>
    <cfRule type="expression" dxfId="1326" priority="674">
      <formula>IF(RIGHT(TEXT(AI503,"0.#"),1)=".",TRUE,FALSE)</formula>
    </cfRule>
  </conditionalFormatting>
  <conditionalFormatting sqref="AM509">
    <cfRule type="expression" dxfId="1325" priority="665">
      <formula>IF(RIGHT(TEXT(AM509,"0.#"),1)=".",FALSE,TRUE)</formula>
    </cfRule>
    <cfRule type="expression" dxfId="1324" priority="666">
      <formula>IF(RIGHT(TEXT(AM509,"0.#"),1)=".",TRUE,FALSE)</formula>
    </cfRule>
  </conditionalFormatting>
  <conditionalFormatting sqref="AM507">
    <cfRule type="expression" dxfId="1323" priority="669">
      <formula>IF(RIGHT(TEXT(AM507,"0.#"),1)=".",FALSE,TRUE)</formula>
    </cfRule>
    <cfRule type="expression" dxfId="1322" priority="670">
      <formula>IF(RIGHT(TEXT(AM507,"0.#"),1)=".",TRUE,FALSE)</formula>
    </cfRule>
  </conditionalFormatting>
  <conditionalFormatting sqref="AM508">
    <cfRule type="expression" dxfId="1321" priority="667">
      <formula>IF(RIGHT(TEXT(AM508,"0.#"),1)=".",FALSE,TRUE)</formula>
    </cfRule>
    <cfRule type="expression" dxfId="1320" priority="668">
      <formula>IF(RIGHT(TEXT(AM508,"0.#"),1)=".",TRUE,FALSE)</formula>
    </cfRule>
  </conditionalFormatting>
  <conditionalFormatting sqref="AI509">
    <cfRule type="expression" dxfId="1319" priority="659">
      <formula>IF(RIGHT(TEXT(AI509,"0.#"),1)=".",FALSE,TRUE)</formula>
    </cfRule>
    <cfRule type="expression" dxfId="1318" priority="660">
      <formula>IF(RIGHT(TEXT(AI509,"0.#"),1)=".",TRUE,FALSE)</formula>
    </cfRule>
  </conditionalFormatting>
  <conditionalFormatting sqref="AI507">
    <cfRule type="expression" dxfId="1317" priority="663">
      <formula>IF(RIGHT(TEXT(AI507,"0.#"),1)=".",FALSE,TRUE)</formula>
    </cfRule>
    <cfRule type="expression" dxfId="1316" priority="664">
      <formula>IF(RIGHT(TEXT(AI507,"0.#"),1)=".",TRUE,FALSE)</formula>
    </cfRule>
  </conditionalFormatting>
  <conditionalFormatting sqref="AI508">
    <cfRule type="expression" dxfId="1315" priority="661">
      <formula>IF(RIGHT(TEXT(AI508,"0.#"),1)=".",FALSE,TRUE)</formula>
    </cfRule>
    <cfRule type="expression" dxfId="1314" priority="662">
      <formula>IF(RIGHT(TEXT(AI508,"0.#"),1)=".",TRUE,FALSE)</formula>
    </cfRule>
  </conditionalFormatting>
  <conditionalFormatting sqref="AM543">
    <cfRule type="expression" dxfId="1313" priority="617">
      <formula>IF(RIGHT(TEXT(AM543,"0.#"),1)=".",FALSE,TRUE)</formula>
    </cfRule>
    <cfRule type="expression" dxfId="1312" priority="618">
      <formula>IF(RIGHT(TEXT(AM543,"0.#"),1)=".",TRUE,FALSE)</formula>
    </cfRule>
  </conditionalFormatting>
  <conditionalFormatting sqref="AM541">
    <cfRule type="expression" dxfId="1311" priority="621">
      <formula>IF(RIGHT(TEXT(AM541,"0.#"),1)=".",FALSE,TRUE)</formula>
    </cfRule>
    <cfRule type="expression" dxfId="1310" priority="622">
      <formula>IF(RIGHT(TEXT(AM541,"0.#"),1)=".",TRUE,FALSE)</formula>
    </cfRule>
  </conditionalFormatting>
  <conditionalFormatting sqref="AM542">
    <cfRule type="expression" dxfId="1309" priority="619">
      <formula>IF(RIGHT(TEXT(AM542,"0.#"),1)=".",FALSE,TRUE)</formula>
    </cfRule>
    <cfRule type="expression" dxfId="1308" priority="620">
      <formula>IF(RIGHT(TEXT(AM542,"0.#"),1)=".",TRUE,FALSE)</formula>
    </cfRule>
  </conditionalFormatting>
  <conditionalFormatting sqref="AI543">
    <cfRule type="expression" dxfId="1307" priority="611">
      <formula>IF(RIGHT(TEXT(AI543,"0.#"),1)=".",FALSE,TRUE)</formula>
    </cfRule>
    <cfRule type="expression" dxfId="1306" priority="612">
      <formula>IF(RIGHT(TEXT(AI543,"0.#"),1)=".",TRUE,FALSE)</formula>
    </cfRule>
  </conditionalFormatting>
  <conditionalFormatting sqref="AI541">
    <cfRule type="expression" dxfId="1305" priority="615">
      <formula>IF(RIGHT(TEXT(AI541,"0.#"),1)=".",FALSE,TRUE)</formula>
    </cfRule>
    <cfRule type="expression" dxfId="1304" priority="616">
      <formula>IF(RIGHT(TEXT(AI541,"0.#"),1)=".",TRUE,FALSE)</formula>
    </cfRule>
  </conditionalFormatting>
  <conditionalFormatting sqref="AI542">
    <cfRule type="expression" dxfId="1303" priority="613">
      <formula>IF(RIGHT(TEXT(AI542,"0.#"),1)=".",FALSE,TRUE)</formula>
    </cfRule>
    <cfRule type="expression" dxfId="1302" priority="614">
      <formula>IF(RIGHT(TEXT(AI542,"0.#"),1)=".",TRUE,FALSE)</formula>
    </cfRule>
  </conditionalFormatting>
  <conditionalFormatting sqref="AM568">
    <cfRule type="expression" dxfId="1301" priority="605">
      <formula>IF(RIGHT(TEXT(AM568,"0.#"),1)=".",FALSE,TRUE)</formula>
    </cfRule>
    <cfRule type="expression" dxfId="1300" priority="606">
      <formula>IF(RIGHT(TEXT(AM568,"0.#"),1)=".",TRUE,FALSE)</formula>
    </cfRule>
  </conditionalFormatting>
  <conditionalFormatting sqref="AM566">
    <cfRule type="expression" dxfId="1299" priority="609">
      <formula>IF(RIGHT(TEXT(AM566,"0.#"),1)=".",FALSE,TRUE)</formula>
    </cfRule>
    <cfRule type="expression" dxfId="1298" priority="610">
      <formula>IF(RIGHT(TEXT(AM566,"0.#"),1)=".",TRUE,FALSE)</formula>
    </cfRule>
  </conditionalFormatting>
  <conditionalFormatting sqref="AM567">
    <cfRule type="expression" dxfId="1297" priority="607">
      <formula>IF(RIGHT(TEXT(AM567,"0.#"),1)=".",FALSE,TRUE)</formula>
    </cfRule>
    <cfRule type="expression" dxfId="1296" priority="608">
      <formula>IF(RIGHT(TEXT(AM567,"0.#"),1)=".",TRUE,FALSE)</formula>
    </cfRule>
  </conditionalFormatting>
  <conditionalFormatting sqref="AI568">
    <cfRule type="expression" dxfId="1295" priority="599">
      <formula>IF(RIGHT(TEXT(AI568,"0.#"),1)=".",FALSE,TRUE)</formula>
    </cfRule>
    <cfRule type="expression" dxfId="1294" priority="600">
      <formula>IF(RIGHT(TEXT(AI568,"0.#"),1)=".",TRUE,FALSE)</formula>
    </cfRule>
  </conditionalFormatting>
  <conditionalFormatting sqref="AI566">
    <cfRule type="expression" dxfId="1293" priority="603">
      <formula>IF(RIGHT(TEXT(AI566,"0.#"),1)=".",FALSE,TRUE)</formula>
    </cfRule>
    <cfRule type="expression" dxfId="1292" priority="604">
      <formula>IF(RIGHT(TEXT(AI566,"0.#"),1)=".",TRUE,FALSE)</formula>
    </cfRule>
  </conditionalFormatting>
  <conditionalFormatting sqref="AI567">
    <cfRule type="expression" dxfId="1291" priority="601">
      <formula>IF(RIGHT(TEXT(AI567,"0.#"),1)=".",FALSE,TRUE)</formula>
    </cfRule>
    <cfRule type="expression" dxfId="1290" priority="602">
      <formula>IF(RIGHT(TEXT(AI567,"0.#"),1)=".",TRUE,FALSE)</formula>
    </cfRule>
  </conditionalFormatting>
  <conditionalFormatting sqref="AM573">
    <cfRule type="expression" dxfId="1289" priority="545">
      <formula>IF(RIGHT(TEXT(AM573,"0.#"),1)=".",FALSE,TRUE)</formula>
    </cfRule>
    <cfRule type="expression" dxfId="1288" priority="546">
      <formula>IF(RIGHT(TEXT(AM573,"0.#"),1)=".",TRUE,FALSE)</formula>
    </cfRule>
  </conditionalFormatting>
  <conditionalFormatting sqref="AM571">
    <cfRule type="expression" dxfId="1287" priority="549">
      <formula>IF(RIGHT(TEXT(AM571,"0.#"),1)=".",FALSE,TRUE)</formula>
    </cfRule>
    <cfRule type="expression" dxfId="1286" priority="550">
      <formula>IF(RIGHT(TEXT(AM571,"0.#"),1)=".",TRUE,FALSE)</formula>
    </cfRule>
  </conditionalFormatting>
  <conditionalFormatting sqref="AM572">
    <cfRule type="expression" dxfId="1285" priority="547">
      <formula>IF(RIGHT(TEXT(AM572,"0.#"),1)=".",FALSE,TRUE)</formula>
    </cfRule>
    <cfRule type="expression" dxfId="1284" priority="548">
      <formula>IF(RIGHT(TEXT(AM572,"0.#"),1)=".",TRUE,FALSE)</formula>
    </cfRule>
  </conditionalFormatting>
  <conditionalFormatting sqref="AI573">
    <cfRule type="expression" dxfId="1283" priority="539">
      <formula>IF(RIGHT(TEXT(AI573,"0.#"),1)=".",FALSE,TRUE)</formula>
    </cfRule>
    <cfRule type="expression" dxfId="1282" priority="540">
      <formula>IF(RIGHT(TEXT(AI573,"0.#"),1)=".",TRUE,FALSE)</formula>
    </cfRule>
  </conditionalFormatting>
  <conditionalFormatting sqref="AI571">
    <cfRule type="expression" dxfId="1281" priority="543">
      <formula>IF(RIGHT(TEXT(AI571,"0.#"),1)=".",FALSE,TRUE)</formula>
    </cfRule>
    <cfRule type="expression" dxfId="1280" priority="544">
      <formula>IF(RIGHT(TEXT(AI571,"0.#"),1)=".",TRUE,FALSE)</formula>
    </cfRule>
  </conditionalFormatting>
  <conditionalFormatting sqref="AI572">
    <cfRule type="expression" dxfId="1279" priority="541">
      <formula>IF(RIGHT(TEXT(AI572,"0.#"),1)=".",FALSE,TRUE)</formula>
    </cfRule>
    <cfRule type="expression" dxfId="1278" priority="542">
      <formula>IF(RIGHT(TEXT(AI572,"0.#"),1)=".",TRUE,FALSE)</formula>
    </cfRule>
  </conditionalFormatting>
  <conditionalFormatting sqref="AM578">
    <cfRule type="expression" dxfId="1277" priority="533">
      <formula>IF(RIGHT(TEXT(AM578,"0.#"),1)=".",FALSE,TRUE)</formula>
    </cfRule>
    <cfRule type="expression" dxfId="1276" priority="534">
      <formula>IF(RIGHT(TEXT(AM578,"0.#"),1)=".",TRUE,FALSE)</formula>
    </cfRule>
  </conditionalFormatting>
  <conditionalFormatting sqref="AM576">
    <cfRule type="expression" dxfId="1275" priority="537">
      <formula>IF(RIGHT(TEXT(AM576,"0.#"),1)=".",FALSE,TRUE)</formula>
    </cfRule>
    <cfRule type="expression" dxfId="1274" priority="538">
      <formula>IF(RIGHT(TEXT(AM576,"0.#"),1)=".",TRUE,FALSE)</formula>
    </cfRule>
  </conditionalFormatting>
  <conditionalFormatting sqref="AM577">
    <cfRule type="expression" dxfId="1273" priority="535">
      <formula>IF(RIGHT(TEXT(AM577,"0.#"),1)=".",FALSE,TRUE)</formula>
    </cfRule>
    <cfRule type="expression" dxfId="1272" priority="536">
      <formula>IF(RIGHT(TEXT(AM577,"0.#"),1)=".",TRUE,FALSE)</formula>
    </cfRule>
  </conditionalFormatting>
  <conditionalFormatting sqref="AI578">
    <cfRule type="expression" dxfId="1271" priority="527">
      <formula>IF(RIGHT(TEXT(AI578,"0.#"),1)=".",FALSE,TRUE)</formula>
    </cfRule>
    <cfRule type="expression" dxfId="1270" priority="528">
      <formula>IF(RIGHT(TEXT(AI578,"0.#"),1)=".",TRUE,FALSE)</formula>
    </cfRule>
  </conditionalFormatting>
  <conditionalFormatting sqref="AI576">
    <cfRule type="expression" dxfId="1269" priority="531">
      <formula>IF(RIGHT(TEXT(AI576,"0.#"),1)=".",FALSE,TRUE)</formula>
    </cfRule>
    <cfRule type="expression" dxfId="1268" priority="532">
      <formula>IF(RIGHT(TEXT(AI576,"0.#"),1)=".",TRUE,FALSE)</formula>
    </cfRule>
  </conditionalFormatting>
  <conditionalFormatting sqref="AI577">
    <cfRule type="expression" dxfId="1267" priority="529">
      <formula>IF(RIGHT(TEXT(AI577,"0.#"),1)=".",FALSE,TRUE)</formula>
    </cfRule>
    <cfRule type="expression" dxfId="1266" priority="530">
      <formula>IF(RIGHT(TEXT(AI577,"0.#"),1)=".",TRUE,FALSE)</formula>
    </cfRule>
  </conditionalFormatting>
  <conditionalFormatting sqref="AM583">
    <cfRule type="expression" dxfId="1265" priority="521">
      <formula>IF(RIGHT(TEXT(AM583,"0.#"),1)=".",FALSE,TRUE)</formula>
    </cfRule>
    <cfRule type="expression" dxfId="1264" priority="522">
      <formula>IF(RIGHT(TEXT(AM583,"0.#"),1)=".",TRUE,FALSE)</formula>
    </cfRule>
  </conditionalFormatting>
  <conditionalFormatting sqref="AM581">
    <cfRule type="expression" dxfId="1263" priority="525">
      <formula>IF(RIGHT(TEXT(AM581,"0.#"),1)=".",FALSE,TRUE)</formula>
    </cfRule>
    <cfRule type="expression" dxfId="1262" priority="526">
      <formula>IF(RIGHT(TEXT(AM581,"0.#"),1)=".",TRUE,FALSE)</formula>
    </cfRule>
  </conditionalFormatting>
  <conditionalFormatting sqref="AM582">
    <cfRule type="expression" dxfId="1261" priority="523">
      <formula>IF(RIGHT(TEXT(AM582,"0.#"),1)=".",FALSE,TRUE)</formula>
    </cfRule>
    <cfRule type="expression" dxfId="1260" priority="524">
      <formula>IF(RIGHT(TEXT(AM582,"0.#"),1)=".",TRUE,FALSE)</formula>
    </cfRule>
  </conditionalFormatting>
  <conditionalFormatting sqref="AI583">
    <cfRule type="expression" dxfId="1259" priority="515">
      <formula>IF(RIGHT(TEXT(AI583,"0.#"),1)=".",FALSE,TRUE)</formula>
    </cfRule>
    <cfRule type="expression" dxfId="1258" priority="516">
      <formula>IF(RIGHT(TEXT(AI583,"0.#"),1)=".",TRUE,FALSE)</formula>
    </cfRule>
  </conditionalFormatting>
  <conditionalFormatting sqref="AI581">
    <cfRule type="expression" dxfId="1257" priority="519">
      <formula>IF(RIGHT(TEXT(AI581,"0.#"),1)=".",FALSE,TRUE)</formula>
    </cfRule>
    <cfRule type="expression" dxfId="1256" priority="520">
      <formula>IF(RIGHT(TEXT(AI581,"0.#"),1)=".",TRUE,FALSE)</formula>
    </cfRule>
  </conditionalFormatting>
  <conditionalFormatting sqref="AI582">
    <cfRule type="expression" dxfId="1255" priority="517">
      <formula>IF(RIGHT(TEXT(AI582,"0.#"),1)=".",FALSE,TRUE)</formula>
    </cfRule>
    <cfRule type="expression" dxfId="1254" priority="518">
      <formula>IF(RIGHT(TEXT(AI582,"0.#"),1)=".",TRUE,FALSE)</formula>
    </cfRule>
  </conditionalFormatting>
  <conditionalFormatting sqref="AM548">
    <cfRule type="expression" dxfId="1253" priority="593">
      <formula>IF(RIGHT(TEXT(AM548,"0.#"),1)=".",FALSE,TRUE)</formula>
    </cfRule>
    <cfRule type="expression" dxfId="1252" priority="594">
      <formula>IF(RIGHT(TEXT(AM548,"0.#"),1)=".",TRUE,FALSE)</formula>
    </cfRule>
  </conditionalFormatting>
  <conditionalFormatting sqref="AM546">
    <cfRule type="expression" dxfId="1251" priority="597">
      <formula>IF(RIGHT(TEXT(AM546,"0.#"),1)=".",FALSE,TRUE)</formula>
    </cfRule>
    <cfRule type="expression" dxfId="1250" priority="598">
      <formula>IF(RIGHT(TEXT(AM546,"0.#"),1)=".",TRUE,FALSE)</formula>
    </cfRule>
  </conditionalFormatting>
  <conditionalFormatting sqref="AM547">
    <cfRule type="expression" dxfId="1249" priority="595">
      <formula>IF(RIGHT(TEXT(AM547,"0.#"),1)=".",FALSE,TRUE)</formula>
    </cfRule>
    <cfRule type="expression" dxfId="1248" priority="596">
      <formula>IF(RIGHT(TEXT(AM547,"0.#"),1)=".",TRUE,FALSE)</formula>
    </cfRule>
  </conditionalFormatting>
  <conditionalFormatting sqref="AI548">
    <cfRule type="expression" dxfId="1247" priority="587">
      <formula>IF(RIGHT(TEXT(AI548,"0.#"),1)=".",FALSE,TRUE)</formula>
    </cfRule>
    <cfRule type="expression" dxfId="1246" priority="588">
      <formula>IF(RIGHT(TEXT(AI548,"0.#"),1)=".",TRUE,FALSE)</formula>
    </cfRule>
  </conditionalFormatting>
  <conditionalFormatting sqref="AI546">
    <cfRule type="expression" dxfId="1245" priority="591">
      <formula>IF(RIGHT(TEXT(AI546,"0.#"),1)=".",FALSE,TRUE)</formula>
    </cfRule>
    <cfRule type="expression" dxfId="1244" priority="592">
      <formula>IF(RIGHT(TEXT(AI546,"0.#"),1)=".",TRUE,FALSE)</formula>
    </cfRule>
  </conditionalFormatting>
  <conditionalFormatting sqref="AI547">
    <cfRule type="expression" dxfId="1243" priority="589">
      <formula>IF(RIGHT(TEXT(AI547,"0.#"),1)=".",FALSE,TRUE)</formula>
    </cfRule>
    <cfRule type="expression" dxfId="1242" priority="590">
      <formula>IF(RIGHT(TEXT(AI547,"0.#"),1)=".",TRUE,FALSE)</formula>
    </cfRule>
  </conditionalFormatting>
  <conditionalFormatting sqref="AM553">
    <cfRule type="expression" dxfId="1241" priority="581">
      <formula>IF(RIGHT(TEXT(AM553,"0.#"),1)=".",FALSE,TRUE)</formula>
    </cfRule>
    <cfRule type="expression" dxfId="1240" priority="582">
      <formula>IF(RIGHT(TEXT(AM553,"0.#"),1)=".",TRUE,FALSE)</formula>
    </cfRule>
  </conditionalFormatting>
  <conditionalFormatting sqref="AM551">
    <cfRule type="expression" dxfId="1239" priority="585">
      <formula>IF(RIGHT(TEXT(AM551,"0.#"),1)=".",FALSE,TRUE)</formula>
    </cfRule>
    <cfRule type="expression" dxfId="1238" priority="586">
      <formula>IF(RIGHT(TEXT(AM551,"0.#"),1)=".",TRUE,FALSE)</formula>
    </cfRule>
  </conditionalFormatting>
  <conditionalFormatting sqref="AM552">
    <cfRule type="expression" dxfId="1237" priority="583">
      <formula>IF(RIGHT(TEXT(AM552,"0.#"),1)=".",FALSE,TRUE)</formula>
    </cfRule>
    <cfRule type="expression" dxfId="1236" priority="584">
      <formula>IF(RIGHT(TEXT(AM552,"0.#"),1)=".",TRUE,FALSE)</formula>
    </cfRule>
  </conditionalFormatting>
  <conditionalFormatting sqref="AI553">
    <cfRule type="expression" dxfId="1235" priority="575">
      <formula>IF(RIGHT(TEXT(AI553,"0.#"),1)=".",FALSE,TRUE)</formula>
    </cfRule>
    <cfRule type="expression" dxfId="1234" priority="576">
      <formula>IF(RIGHT(TEXT(AI553,"0.#"),1)=".",TRUE,FALSE)</formula>
    </cfRule>
  </conditionalFormatting>
  <conditionalFormatting sqref="AI551">
    <cfRule type="expression" dxfId="1233" priority="579">
      <formula>IF(RIGHT(TEXT(AI551,"0.#"),1)=".",FALSE,TRUE)</formula>
    </cfRule>
    <cfRule type="expression" dxfId="1232" priority="580">
      <formula>IF(RIGHT(TEXT(AI551,"0.#"),1)=".",TRUE,FALSE)</formula>
    </cfRule>
  </conditionalFormatting>
  <conditionalFormatting sqref="AI552">
    <cfRule type="expression" dxfId="1231" priority="577">
      <formula>IF(RIGHT(TEXT(AI552,"0.#"),1)=".",FALSE,TRUE)</formula>
    </cfRule>
    <cfRule type="expression" dxfId="1230" priority="578">
      <formula>IF(RIGHT(TEXT(AI552,"0.#"),1)=".",TRUE,FALSE)</formula>
    </cfRule>
  </conditionalFormatting>
  <conditionalFormatting sqref="AM558">
    <cfRule type="expression" dxfId="1229" priority="569">
      <formula>IF(RIGHT(TEXT(AM558,"0.#"),1)=".",FALSE,TRUE)</formula>
    </cfRule>
    <cfRule type="expression" dxfId="1228" priority="570">
      <formula>IF(RIGHT(TEXT(AM558,"0.#"),1)=".",TRUE,FALSE)</formula>
    </cfRule>
  </conditionalFormatting>
  <conditionalFormatting sqref="AM556">
    <cfRule type="expression" dxfId="1227" priority="573">
      <formula>IF(RIGHT(TEXT(AM556,"0.#"),1)=".",FALSE,TRUE)</formula>
    </cfRule>
    <cfRule type="expression" dxfId="1226" priority="574">
      <formula>IF(RIGHT(TEXT(AM556,"0.#"),1)=".",TRUE,FALSE)</formula>
    </cfRule>
  </conditionalFormatting>
  <conditionalFormatting sqref="AM557">
    <cfRule type="expression" dxfId="1225" priority="571">
      <formula>IF(RIGHT(TEXT(AM557,"0.#"),1)=".",FALSE,TRUE)</formula>
    </cfRule>
    <cfRule type="expression" dxfId="1224" priority="572">
      <formula>IF(RIGHT(TEXT(AM557,"0.#"),1)=".",TRUE,FALSE)</formula>
    </cfRule>
  </conditionalFormatting>
  <conditionalFormatting sqref="AI558">
    <cfRule type="expression" dxfId="1223" priority="563">
      <formula>IF(RIGHT(TEXT(AI558,"0.#"),1)=".",FALSE,TRUE)</formula>
    </cfRule>
    <cfRule type="expression" dxfId="1222" priority="564">
      <formula>IF(RIGHT(TEXT(AI558,"0.#"),1)=".",TRUE,FALSE)</formula>
    </cfRule>
  </conditionalFormatting>
  <conditionalFormatting sqref="AI556">
    <cfRule type="expression" dxfId="1221" priority="567">
      <formula>IF(RIGHT(TEXT(AI556,"0.#"),1)=".",FALSE,TRUE)</formula>
    </cfRule>
    <cfRule type="expression" dxfId="1220" priority="568">
      <formula>IF(RIGHT(TEXT(AI556,"0.#"),1)=".",TRUE,FALSE)</formula>
    </cfRule>
  </conditionalFormatting>
  <conditionalFormatting sqref="AI557">
    <cfRule type="expression" dxfId="1219" priority="565">
      <formula>IF(RIGHT(TEXT(AI557,"0.#"),1)=".",FALSE,TRUE)</formula>
    </cfRule>
    <cfRule type="expression" dxfId="1218" priority="566">
      <formula>IF(RIGHT(TEXT(AI557,"0.#"),1)=".",TRUE,FALSE)</formula>
    </cfRule>
  </conditionalFormatting>
  <conditionalFormatting sqref="AM563">
    <cfRule type="expression" dxfId="1217" priority="557">
      <formula>IF(RIGHT(TEXT(AM563,"0.#"),1)=".",FALSE,TRUE)</formula>
    </cfRule>
    <cfRule type="expression" dxfId="1216" priority="558">
      <formula>IF(RIGHT(TEXT(AM563,"0.#"),1)=".",TRUE,FALSE)</formula>
    </cfRule>
  </conditionalFormatting>
  <conditionalFormatting sqref="AM561">
    <cfRule type="expression" dxfId="1215" priority="561">
      <formula>IF(RIGHT(TEXT(AM561,"0.#"),1)=".",FALSE,TRUE)</formula>
    </cfRule>
    <cfRule type="expression" dxfId="1214" priority="562">
      <formula>IF(RIGHT(TEXT(AM561,"0.#"),1)=".",TRUE,FALSE)</formula>
    </cfRule>
  </conditionalFormatting>
  <conditionalFormatting sqref="AM562">
    <cfRule type="expression" dxfId="1213" priority="559">
      <formula>IF(RIGHT(TEXT(AM562,"0.#"),1)=".",FALSE,TRUE)</formula>
    </cfRule>
    <cfRule type="expression" dxfId="1212" priority="560">
      <formula>IF(RIGHT(TEXT(AM562,"0.#"),1)=".",TRUE,FALSE)</formula>
    </cfRule>
  </conditionalFormatting>
  <conditionalFormatting sqref="AI563">
    <cfRule type="expression" dxfId="1211" priority="551">
      <formula>IF(RIGHT(TEXT(AI563,"0.#"),1)=".",FALSE,TRUE)</formula>
    </cfRule>
    <cfRule type="expression" dxfId="1210" priority="552">
      <formula>IF(RIGHT(TEXT(AI563,"0.#"),1)=".",TRUE,FALSE)</formula>
    </cfRule>
  </conditionalFormatting>
  <conditionalFormatting sqref="AI561">
    <cfRule type="expression" dxfId="1209" priority="555">
      <formula>IF(RIGHT(TEXT(AI561,"0.#"),1)=".",FALSE,TRUE)</formula>
    </cfRule>
    <cfRule type="expression" dxfId="1208" priority="556">
      <formula>IF(RIGHT(TEXT(AI561,"0.#"),1)=".",TRUE,FALSE)</formula>
    </cfRule>
  </conditionalFormatting>
  <conditionalFormatting sqref="AI562">
    <cfRule type="expression" dxfId="1207" priority="553">
      <formula>IF(RIGHT(TEXT(AI562,"0.#"),1)=".",FALSE,TRUE)</formula>
    </cfRule>
    <cfRule type="expression" dxfId="1206" priority="554">
      <formula>IF(RIGHT(TEXT(AI562,"0.#"),1)=".",TRUE,FALSE)</formula>
    </cfRule>
  </conditionalFormatting>
  <conditionalFormatting sqref="AM597">
    <cfRule type="expression" dxfId="1205" priority="509">
      <formula>IF(RIGHT(TEXT(AM597,"0.#"),1)=".",FALSE,TRUE)</formula>
    </cfRule>
    <cfRule type="expression" dxfId="1204" priority="510">
      <formula>IF(RIGHT(TEXT(AM597,"0.#"),1)=".",TRUE,FALSE)</formula>
    </cfRule>
  </conditionalFormatting>
  <conditionalFormatting sqref="AM595">
    <cfRule type="expression" dxfId="1203" priority="513">
      <formula>IF(RIGHT(TEXT(AM595,"0.#"),1)=".",FALSE,TRUE)</formula>
    </cfRule>
    <cfRule type="expression" dxfId="1202" priority="514">
      <formula>IF(RIGHT(TEXT(AM595,"0.#"),1)=".",TRUE,FALSE)</formula>
    </cfRule>
  </conditionalFormatting>
  <conditionalFormatting sqref="AM596">
    <cfRule type="expression" dxfId="1201" priority="511">
      <formula>IF(RIGHT(TEXT(AM596,"0.#"),1)=".",FALSE,TRUE)</formula>
    </cfRule>
    <cfRule type="expression" dxfId="1200" priority="512">
      <formula>IF(RIGHT(TEXT(AM596,"0.#"),1)=".",TRUE,FALSE)</formula>
    </cfRule>
  </conditionalFormatting>
  <conditionalFormatting sqref="AI597">
    <cfRule type="expression" dxfId="1199" priority="503">
      <formula>IF(RIGHT(TEXT(AI597,"0.#"),1)=".",FALSE,TRUE)</formula>
    </cfRule>
    <cfRule type="expression" dxfId="1198" priority="504">
      <formula>IF(RIGHT(TEXT(AI597,"0.#"),1)=".",TRUE,FALSE)</formula>
    </cfRule>
  </conditionalFormatting>
  <conditionalFormatting sqref="AI595">
    <cfRule type="expression" dxfId="1197" priority="507">
      <formula>IF(RIGHT(TEXT(AI595,"0.#"),1)=".",FALSE,TRUE)</formula>
    </cfRule>
    <cfRule type="expression" dxfId="1196" priority="508">
      <formula>IF(RIGHT(TEXT(AI595,"0.#"),1)=".",TRUE,FALSE)</formula>
    </cfRule>
  </conditionalFormatting>
  <conditionalFormatting sqref="AI596">
    <cfRule type="expression" dxfId="1195" priority="505">
      <formula>IF(RIGHT(TEXT(AI596,"0.#"),1)=".",FALSE,TRUE)</formula>
    </cfRule>
    <cfRule type="expression" dxfId="1194" priority="506">
      <formula>IF(RIGHT(TEXT(AI596,"0.#"),1)=".",TRUE,FALSE)</formula>
    </cfRule>
  </conditionalFormatting>
  <conditionalFormatting sqref="AM622">
    <cfRule type="expression" dxfId="1193" priority="497">
      <formula>IF(RIGHT(TEXT(AM622,"0.#"),1)=".",FALSE,TRUE)</formula>
    </cfRule>
    <cfRule type="expression" dxfId="1192" priority="498">
      <formula>IF(RIGHT(TEXT(AM622,"0.#"),1)=".",TRUE,FALSE)</formula>
    </cfRule>
  </conditionalFormatting>
  <conditionalFormatting sqref="AM620">
    <cfRule type="expression" dxfId="1191" priority="501">
      <formula>IF(RIGHT(TEXT(AM620,"0.#"),1)=".",FALSE,TRUE)</formula>
    </cfRule>
    <cfRule type="expression" dxfId="1190" priority="502">
      <formula>IF(RIGHT(TEXT(AM620,"0.#"),1)=".",TRUE,FALSE)</formula>
    </cfRule>
  </conditionalFormatting>
  <conditionalFormatting sqref="AM621">
    <cfRule type="expression" dxfId="1189" priority="499">
      <formula>IF(RIGHT(TEXT(AM621,"0.#"),1)=".",FALSE,TRUE)</formula>
    </cfRule>
    <cfRule type="expression" dxfId="1188" priority="500">
      <formula>IF(RIGHT(TEXT(AM621,"0.#"),1)=".",TRUE,FALSE)</formula>
    </cfRule>
  </conditionalFormatting>
  <conditionalFormatting sqref="AI622">
    <cfRule type="expression" dxfId="1187" priority="491">
      <formula>IF(RIGHT(TEXT(AI622,"0.#"),1)=".",FALSE,TRUE)</formula>
    </cfRule>
    <cfRule type="expression" dxfId="1186" priority="492">
      <formula>IF(RIGHT(TEXT(AI622,"0.#"),1)=".",TRUE,FALSE)</formula>
    </cfRule>
  </conditionalFormatting>
  <conditionalFormatting sqref="AI620">
    <cfRule type="expression" dxfId="1185" priority="495">
      <formula>IF(RIGHT(TEXT(AI620,"0.#"),1)=".",FALSE,TRUE)</formula>
    </cfRule>
    <cfRule type="expression" dxfId="1184" priority="496">
      <formula>IF(RIGHT(TEXT(AI620,"0.#"),1)=".",TRUE,FALSE)</formula>
    </cfRule>
  </conditionalFormatting>
  <conditionalFormatting sqref="AI621">
    <cfRule type="expression" dxfId="1183" priority="493">
      <formula>IF(RIGHT(TEXT(AI621,"0.#"),1)=".",FALSE,TRUE)</formula>
    </cfRule>
    <cfRule type="expression" dxfId="1182" priority="494">
      <formula>IF(RIGHT(TEXT(AI621,"0.#"),1)=".",TRUE,FALSE)</formula>
    </cfRule>
  </conditionalFormatting>
  <conditionalFormatting sqref="AM627">
    <cfRule type="expression" dxfId="1181" priority="437">
      <formula>IF(RIGHT(TEXT(AM627,"0.#"),1)=".",FALSE,TRUE)</formula>
    </cfRule>
    <cfRule type="expression" dxfId="1180" priority="438">
      <formula>IF(RIGHT(TEXT(AM627,"0.#"),1)=".",TRUE,FALSE)</formula>
    </cfRule>
  </conditionalFormatting>
  <conditionalFormatting sqref="AM625">
    <cfRule type="expression" dxfId="1179" priority="441">
      <formula>IF(RIGHT(TEXT(AM625,"0.#"),1)=".",FALSE,TRUE)</formula>
    </cfRule>
    <cfRule type="expression" dxfId="1178" priority="442">
      <formula>IF(RIGHT(TEXT(AM625,"0.#"),1)=".",TRUE,FALSE)</formula>
    </cfRule>
  </conditionalFormatting>
  <conditionalFormatting sqref="AM626">
    <cfRule type="expression" dxfId="1177" priority="439">
      <formula>IF(RIGHT(TEXT(AM626,"0.#"),1)=".",FALSE,TRUE)</formula>
    </cfRule>
    <cfRule type="expression" dxfId="1176" priority="440">
      <formula>IF(RIGHT(TEXT(AM626,"0.#"),1)=".",TRUE,FALSE)</formula>
    </cfRule>
  </conditionalFormatting>
  <conditionalFormatting sqref="AI627">
    <cfRule type="expression" dxfId="1175" priority="431">
      <formula>IF(RIGHT(TEXT(AI627,"0.#"),1)=".",FALSE,TRUE)</formula>
    </cfRule>
    <cfRule type="expression" dxfId="1174" priority="432">
      <formula>IF(RIGHT(TEXT(AI627,"0.#"),1)=".",TRUE,FALSE)</formula>
    </cfRule>
  </conditionalFormatting>
  <conditionalFormatting sqref="AI625">
    <cfRule type="expression" dxfId="1173" priority="435">
      <formula>IF(RIGHT(TEXT(AI625,"0.#"),1)=".",FALSE,TRUE)</formula>
    </cfRule>
    <cfRule type="expression" dxfId="1172" priority="436">
      <formula>IF(RIGHT(TEXT(AI625,"0.#"),1)=".",TRUE,FALSE)</formula>
    </cfRule>
  </conditionalFormatting>
  <conditionalFormatting sqref="AI626">
    <cfRule type="expression" dxfId="1171" priority="433">
      <formula>IF(RIGHT(TEXT(AI626,"0.#"),1)=".",FALSE,TRUE)</formula>
    </cfRule>
    <cfRule type="expression" dxfId="1170" priority="434">
      <formula>IF(RIGHT(TEXT(AI626,"0.#"),1)=".",TRUE,FALSE)</formula>
    </cfRule>
  </conditionalFormatting>
  <conditionalFormatting sqref="AM632">
    <cfRule type="expression" dxfId="1169" priority="425">
      <formula>IF(RIGHT(TEXT(AM632,"0.#"),1)=".",FALSE,TRUE)</formula>
    </cfRule>
    <cfRule type="expression" dxfId="1168" priority="426">
      <formula>IF(RIGHT(TEXT(AM632,"0.#"),1)=".",TRUE,FALSE)</formula>
    </cfRule>
  </conditionalFormatting>
  <conditionalFormatting sqref="AM630">
    <cfRule type="expression" dxfId="1167" priority="429">
      <formula>IF(RIGHT(TEXT(AM630,"0.#"),1)=".",FALSE,TRUE)</formula>
    </cfRule>
    <cfRule type="expression" dxfId="1166" priority="430">
      <formula>IF(RIGHT(TEXT(AM630,"0.#"),1)=".",TRUE,FALSE)</formula>
    </cfRule>
  </conditionalFormatting>
  <conditionalFormatting sqref="AM631">
    <cfRule type="expression" dxfId="1165" priority="427">
      <formula>IF(RIGHT(TEXT(AM631,"0.#"),1)=".",FALSE,TRUE)</formula>
    </cfRule>
    <cfRule type="expression" dxfId="1164" priority="428">
      <formula>IF(RIGHT(TEXT(AM631,"0.#"),1)=".",TRUE,FALSE)</formula>
    </cfRule>
  </conditionalFormatting>
  <conditionalFormatting sqref="AI632">
    <cfRule type="expression" dxfId="1163" priority="419">
      <formula>IF(RIGHT(TEXT(AI632,"0.#"),1)=".",FALSE,TRUE)</formula>
    </cfRule>
    <cfRule type="expression" dxfId="1162" priority="420">
      <formula>IF(RIGHT(TEXT(AI632,"0.#"),1)=".",TRUE,FALSE)</formula>
    </cfRule>
  </conditionalFormatting>
  <conditionalFormatting sqref="AI630">
    <cfRule type="expression" dxfId="1161" priority="423">
      <formula>IF(RIGHT(TEXT(AI630,"0.#"),1)=".",FALSE,TRUE)</formula>
    </cfRule>
    <cfRule type="expression" dxfId="1160" priority="424">
      <formula>IF(RIGHT(TEXT(AI630,"0.#"),1)=".",TRUE,FALSE)</formula>
    </cfRule>
  </conditionalFormatting>
  <conditionalFormatting sqref="AI631">
    <cfRule type="expression" dxfId="1159" priority="421">
      <formula>IF(RIGHT(TEXT(AI631,"0.#"),1)=".",FALSE,TRUE)</formula>
    </cfRule>
    <cfRule type="expression" dxfId="1158" priority="422">
      <formula>IF(RIGHT(TEXT(AI631,"0.#"),1)=".",TRUE,FALSE)</formula>
    </cfRule>
  </conditionalFormatting>
  <conditionalFormatting sqref="AM637">
    <cfRule type="expression" dxfId="1157" priority="413">
      <formula>IF(RIGHT(TEXT(AM637,"0.#"),1)=".",FALSE,TRUE)</formula>
    </cfRule>
    <cfRule type="expression" dxfId="1156" priority="414">
      <formula>IF(RIGHT(TEXT(AM637,"0.#"),1)=".",TRUE,FALSE)</formula>
    </cfRule>
  </conditionalFormatting>
  <conditionalFormatting sqref="AM635">
    <cfRule type="expression" dxfId="1155" priority="417">
      <formula>IF(RIGHT(TEXT(AM635,"0.#"),1)=".",FALSE,TRUE)</formula>
    </cfRule>
    <cfRule type="expression" dxfId="1154" priority="418">
      <formula>IF(RIGHT(TEXT(AM635,"0.#"),1)=".",TRUE,FALSE)</formula>
    </cfRule>
  </conditionalFormatting>
  <conditionalFormatting sqref="AM636">
    <cfRule type="expression" dxfId="1153" priority="415">
      <formula>IF(RIGHT(TEXT(AM636,"0.#"),1)=".",FALSE,TRUE)</formula>
    </cfRule>
    <cfRule type="expression" dxfId="1152" priority="416">
      <formula>IF(RIGHT(TEXT(AM636,"0.#"),1)=".",TRUE,FALSE)</formula>
    </cfRule>
  </conditionalFormatting>
  <conditionalFormatting sqref="AI637">
    <cfRule type="expression" dxfId="1151" priority="407">
      <formula>IF(RIGHT(TEXT(AI637,"0.#"),1)=".",FALSE,TRUE)</formula>
    </cfRule>
    <cfRule type="expression" dxfId="1150" priority="408">
      <formula>IF(RIGHT(TEXT(AI637,"0.#"),1)=".",TRUE,FALSE)</formula>
    </cfRule>
  </conditionalFormatting>
  <conditionalFormatting sqref="AI635">
    <cfRule type="expression" dxfId="1149" priority="411">
      <formula>IF(RIGHT(TEXT(AI635,"0.#"),1)=".",FALSE,TRUE)</formula>
    </cfRule>
    <cfRule type="expression" dxfId="1148" priority="412">
      <formula>IF(RIGHT(TEXT(AI635,"0.#"),1)=".",TRUE,FALSE)</formula>
    </cfRule>
  </conditionalFormatting>
  <conditionalFormatting sqref="AI636">
    <cfRule type="expression" dxfId="1147" priority="409">
      <formula>IF(RIGHT(TEXT(AI636,"0.#"),1)=".",FALSE,TRUE)</formula>
    </cfRule>
    <cfRule type="expression" dxfId="1146" priority="410">
      <formula>IF(RIGHT(TEXT(AI636,"0.#"),1)=".",TRUE,FALSE)</formula>
    </cfRule>
  </conditionalFormatting>
  <conditionalFormatting sqref="AM602">
    <cfRule type="expression" dxfId="1145" priority="485">
      <formula>IF(RIGHT(TEXT(AM602,"0.#"),1)=".",FALSE,TRUE)</formula>
    </cfRule>
    <cfRule type="expression" dxfId="1144" priority="486">
      <formula>IF(RIGHT(TEXT(AM602,"0.#"),1)=".",TRUE,FALSE)</formula>
    </cfRule>
  </conditionalFormatting>
  <conditionalFormatting sqref="AM600">
    <cfRule type="expression" dxfId="1143" priority="489">
      <formula>IF(RIGHT(TEXT(AM600,"0.#"),1)=".",FALSE,TRUE)</formula>
    </cfRule>
    <cfRule type="expression" dxfId="1142" priority="490">
      <formula>IF(RIGHT(TEXT(AM600,"0.#"),1)=".",TRUE,FALSE)</formula>
    </cfRule>
  </conditionalFormatting>
  <conditionalFormatting sqref="AM601">
    <cfRule type="expression" dxfId="1141" priority="487">
      <formula>IF(RIGHT(TEXT(AM601,"0.#"),1)=".",FALSE,TRUE)</formula>
    </cfRule>
    <cfRule type="expression" dxfId="1140" priority="488">
      <formula>IF(RIGHT(TEXT(AM601,"0.#"),1)=".",TRUE,FALSE)</formula>
    </cfRule>
  </conditionalFormatting>
  <conditionalFormatting sqref="AI602">
    <cfRule type="expression" dxfId="1139" priority="479">
      <formula>IF(RIGHT(TEXT(AI602,"0.#"),1)=".",FALSE,TRUE)</formula>
    </cfRule>
    <cfRule type="expression" dxfId="1138" priority="480">
      <formula>IF(RIGHT(TEXT(AI602,"0.#"),1)=".",TRUE,FALSE)</formula>
    </cfRule>
  </conditionalFormatting>
  <conditionalFormatting sqref="AI600">
    <cfRule type="expression" dxfId="1137" priority="483">
      <formula>IF(RIGHT(TEXT(AI600,"0.#"),1)=".",FALSE,TRUE)</formula>
    </cfRule>
    <cfRule type="expression" dxfId="1136" priority="484">
      <formula>IF(RIGHT(TEXT(AI600,"0.#"),1)=".",TRUE,FALSE)</formula>
    </cfRule>
  </conditionalFormatting>
  <conditionalFormatting sqref="AI601">
    <cfRule type="expression" dxfId="1135" priority="481">
      <formula>IF(RIGHT(TEXT(AI601,"0.#"),1)=".",FALSE,TRUE)</formula>
    </cfRule>
    <cfRule type="expression" dxfId="1134" priority="482">
      <formula>IF(RIGHT(TEXT(AI601,"0.#"),1)=".",TRUE,FALSE)</formula>
    </cfRule>
  </conditionalFormatting>
  <conditionalFormatting sqref="AM607">
    <cfRule type="expression" dxfId="1133" priority="473">
      <formula>IF(RIGHT(TEXT(AM607,"0.#"),1)=".",FALSE,TRUE)</formula>
    </cfRule>
    <cfRule type="expression" dxfId="1132" priority="474">
      <formula>IF(RIGHT(TEXT(AM607,"0.#"),1)=".",TRUE,FALSE)</formula>
    </cfRule>
  </conditionalFormatting>
  <conditionalFormatting sqref="AM605">
    <cfRule type="expression" dxfId="1131" priority="477">
      <formula>IF(RIGHT(TEXT(AM605,"0.#"),1)=".",FALSE,TRUE)</formula>
    </cfRule>
    <cfRule type="expression" dxfId="1130" priority="478">
      <formula>IF(RIGHT(TEXT(AM605,"0.#"),1)=".",TRUE,FALSE)</formula>
    </cfRule>
  </conditionalFormatting>
  <conditionalFormatting sqref="AM606">
    <cfRule type="expression" dxfId="1129" priority="475">
      <formula>IF(RIGHT(TEXT(AM606,"0.#"),1)=".",FALSE,TRUE)</formula>
    </cfRule>
    <cfRule type="expression" dxfId="1128" priority="476">
      <formula>IF(RIGHT(TEXT(AM606,"0.#"),1)=".",TRUE,FALSE)</formula>
    </cfRule>
  </conditionalFormatting>
  <conditionalFormatting sqref="AI607">
    <cfRule type="expression" dxfId="1127" priority="467">
      <formula>IF(RIGHT(TEXT(AI607,"0.#"),1)=".",FALSE,TRUE)</formula>
    </cfRule>
    <cfRule type="expression" dxfId="1126" priority="468">
      <formula>IF(RIGHT(TEXT(AI607,"0.#"),1)=".",TRUE,FALSE)</formula>
    </cfRule>
  </conditionalFormatting>
  <conditionalFormatting sqref="AI605">
    <cfRule type="expression" dxfId="1125" priority="471">
      <formula>IF(RIGHT(TEXT(AI605,"0.#"),1)=".",FALSE,TRUE)</formula>
    </cfRule>
    <cfRule type="expression" dxfId="1124" priority="472">
      <formula>IF(RIGHT(TEXT(AI605,"0.#"),1)=".",TRUE,FALSE)</formula>
    </cfRule>
  </conditionalFormatting>
  <conditionalFormatting sqref="AI606">
    <cfRule type="expression" dxfId="1123" priority="469">
      <formula>IF(RIGHT(TEXT(AI606,"0.#"),1)=".",FALSE,TRUE)</formula>
    </cfRule>
    <cfRule type="expression" dxfId="1122" priority="470">
      <formula>IF(RIGHT(TEXT(AI606,"0.#"),1)=".",TRUE,FALSE)</formula>
    </cfRule>
  </conditionalFormatting>
  <conditionalFormatting sqref="AM612">
    <cfRule type="expression" dxfId="1121" priority="461">
      <formula>IF(RIGHT(TEXT(AM612,"0.#"),1)=".",FALSE,TRUE)</formula>
    </cfRule>
    <cfRule type="expression" dxfId="1120" priority="462">
      <formula>IF(RIGHT(TEXT(AM612,"0.#"),1)=".",TRUE,FALSE)</formula>
    </cfRule>
  </conditionalFormatting>
  <conditionalFormatting sqref="AM610">
    <cfRule type="expression" dxfId="1119" priority="465">
      <formula>IF(RIGHT(TEXT(AM610,"0.#"),1)=".",FALSE,TRUE)</formula>
    </cfRule>
    <cfRule type="expression" dxfId="1118" priority="466">
      <formula>IF(RIGHT(TEXT(AM610,"0.#"),1)=".",TRUE,FALSE)</formula>
    </cfRule>
  </conditionalFormatting>
  <conditionalFormatting sqref="AM611">
    <cfRule type="expression" dxfId="1117" priority="463">
      <formula>IF(RIGHT(TEXT(AM611,"0.#"),1)=".",FALSE,TRUE)</formula>
    </cfRule>
    <cfRule type="expression" dxfId="1116" priority="464">
      <formula>IF(RIGHT(TEXT(AM611,"0.#"),1)=".",TRUE,FALSE)</formula>
    </cfRule>
  </conditionalFormatting>
  <conditionalFormatting sqref="AI612">
    <cfRule type="expression" dxfId="1115" priority="455">
      <formula>IF(RIGHT(TEXT(AI612,"0.#"),1)=".",FALSE,TRUE)</formula>
    </cfRule>
    <cfRule type="expression" dxfId="1114" priority="456">
      <formula>IF(RIGHT(TEXT(AI612,"0.#"),1)=".",TRUE,FALSE)</formula>
    </cfRule>
  </conditionalFormatting>
  <conditionalFormatting sqref="AI610">
    <cfRule type="expression" dxfId="1113" priority="459">
      <formula>IF(RIGHT(TEXT(AI610,"0.#"),1)=".",FALSE,TRUE)</formula>
    </cfRule>
    <cfRule type="expression" dxfId="1112" priority="460">
      <formula>IF(RIGHT(TEXT(AI610,"0.#"),1)=".",TRUE,FALSE)</formula>
    </cfRule>
  </conditionalFormatting>
  <conditionalFormatting sqref="AI611">
    <cfRule type="expression" dxfId="1111" priority="457">
      <formula>IF(RIGHT(TEXT(AI611,"0.#"),1)=".",FALSE,TRUE)</formula>
    </cfRule>
    <cfRule type="expression" dxfId="1110" priority="458">
      <formula>IF(RIGHT(TEXT(AI611,"0.#"),1)=".",TRUE,FALSE)</formula>
    </cfRule>
  </conditionalFormatting>
  <conditionalFormatting sqref="AM617">
    <cfRule type="expression" dxfId="1109" priority="449">
      <formula>IF(RIGHT(TEXT(AM617,"0.#"),1)=".",FALSE,TRUE)</formula>
    </cfRule>
    <cfRule type="expression" dxfId="1108" priority="450">
      <formula>IF(RIGHT(TEXT(AM617,"0.#"),1)=".",TRUE,FALSE)</formula>
    </cfRule>
  </conditionalFormatting>
  <conditionalFormatting sqref="AM615">
    <cfRule type="expression" dxfId="1107" priority="453">
      <formula>IF(RIGHT(TEXT(AM615,"0.#"),1)=".",FALSE,TRUE)</formula>
    </cfRule>
    <cfRule type="expression" dxfId="1106" priority="454">
      <formula>IF(RIGHT(TEXT(AM615,"0.#"),1)=".",TRUE,FALSE)</formula>
    </cfRule>
  </conditionalFormatting>
  <conditionalFormatting sqref="AM616">
    <cfRule type="expression" dxfId="1105" priority="451">
      <formula>IF(RIGHT(TEXT(AM616,"0.#"),1)=".",FALSE,TRUE)</formula>
    </cfRule>
    <cfRule type="expression" dxfId="1104" priority="452">
      <formula>IF(RIGHT(TEXT(AM616,"0.#"),1)=".",TRUE,FALSE)</formula>
    </cfRule>
  </conditionalFormatting>
  <conditionalFormatting sqref="AI617">
    <cfRule type="expression" dxfId="1103" priority="443">
      <formula>IF(RIGHT(TEXT(AI617,"0.#"),1)=".",FALSE,TRUE)</formula>
    </cfRule>
    <cfRule type="expression" dxfId="1102" priority="444">
      <formula>IF(RIGHT(TEXT(AI617,"0.#"),1)=".",TRUE,FALSE)</formula>
    </cfRule>
  </conditionalFormatting>
  <conditionalFormatting sqref="AI615">
    <cfRule type="expression" dxfId="1101" priority="447">
      <formula>IF(RIGHT(TEXT(AI615,"0.#"),1)=".",FALSE,TRUE)</formula>
    </cfRule>
    <cfRule type="expression" dxfId="1100" priority="448">
      <formula>IF(RIGHT(TEXT(AI615,"0.#"),1)=".",TRUE,FALSE)</formula>
    </cfRule>
  </conditionalFormatting>
  <conditionalFormatting sqref="AI616">
    <cfRule type="expression" dxfId="1099" priority="445">
      <formula>IF(RIGHT(TEXT(AI616,"0.#"),1)=".",FALSE,TRUE)</formula>
    </cfRule>
    <cfRule type="expression" dxfId="1098" priority="446">
      <formula>IF(RIGHT(TEXT(AI616,"0.#"),1)=".",TRUE,FALSE)</formula>
    </cfRule>
  </conditionalFormatting>
  <conditionalFormatting sqref="AM651">
    <cfRule type="expression" dxfId="1097" priority="401">
      <formula>IF(RIGHT(TEXT(AM651,"0.#"),1)=".",FALSE,TRUE)</formula>
    </cfRule>
    <cfRule type="expression" dxfId="1096" priority="402">
      <formula>IF(RIGHT(TEXT(AM651,"0.#"),1)=".",TRUE,FALSE)</formula>
    </cfRule>
  </conditionalFormatting>
  <conditionalFormatting sqref="AM649">
    <cfRule type="expression" dxfId="1095" priority="405">
      <formula>IF(RIGHT(TEXT(AM649,"0.#"),1)=".",FALSE,TRUE)</formula>
    </cfRule>
    <cfRule type="expression" dxfId="1094" priority="406">
      <formula>IF(RIGHT(TEXT(AM649,"0.#"),1)=".",TRUE,FALSE)</formula>
    </cfRule>
  </conditionalFormatting>
  <conditionalFormatting sqref="AM650">
    <cfRule type="expression" dxfId="1093" priority="403">
      <formula>IF(RIGHT(TEXT(AM650,"0.#"),1)=".",FALSE,TRUE)</formula>
    </cfRule>
    <cfRule type="expression" dxfId="1092" priority="404">
      <formula>IF(RIGHT(TEXT(AM650,"0.#"),1)=".",TRUE,FALSE)</formula>
    </cfRule>
  </conditionalFormatting>
  <conditionalFormatting sqref="AI651">
    <cfRule type="expression" dxfId="1091" priority="395">
      <formula>IF(RIGHT(TEXT(AI651,"0.#"),1)=".",FALSE,TRUE)</formula>
    </cfRule>
    <cfRule type="expression" dxfId="1090" priority="396">
      <formula>IF(RIGHT(TEXT(AI651,"0.#"),1)=".",TRUE,FALSE)</formula>
    </cfRule>
  </conditionalFormatting>
  <conditionalFormatting sqref="AI649">
    <cfRule type="expression" dxfId="1089" priority="399">
      <formula>IF(RIGHT(TEXT(AI649,"0.#"),1)=".",FALSE,TRUE)</formula>
    </cfRule>
    <cfRule type="expression" dxfId="1088" priority="400">
      <formula>IF(RIGHT(TEXT(AI649,"0.#"),1)=".",TRUE,FALSE)</formula>
    </cfRule>
  </conditionalFormatting>
  <conditionalFormatting sqref="AI650">
    <cfRule type="expression" dxfId="1087" priority="397">
      <formula>IF(RIGHT(TEXT(AI650,"0.#"),1)=".",FALSE,TRUE)</formula>
    </cfRule>
    <cfRule type="expression" dxfId="1086" priority="398">
      <formula>IF(RIGHT(TEXT(AI650,"0.#"),1)=".",TRUE,FALSE)</formula>
    </cfRule>
  </conditionalFormatting>
  <conditionalFormatting sqref="AM676">
    <cfRule type="expression" dxfId="1085" priority="389">
      <formula>IF(RIGHT(TEXT(AM676,"0.#"),1)=".",FALSE,TRUE)</formula>
    </cfRule>
    <cfRule type="expression" dxfId="1084" priority="390">
      <formula>IF(RIGHT(TEXT(AM676,"0.#"),1)=".",TRUE,FALSE)</formula>
    </cfRule>
  </conditionalFormatting>
  <conditionalFormatting sqref="AM674">
    <cfRule type="expression" dxfId="1083" priority="393">
      <formula>IF(RIGHT(TEXT(AM674,"0.#"),1)=".",FALSE,TRUE)</formula>
    </cfRule>
    <cfRule type="expression" dxfId="1082" priority="394">
      <formula>IF(RIGHT(TEXT(AM674,"0.#"),1)=".",TRUE,FALSE)</formula>
    </cfRule>
  </conditionalFormatting>
  <conditionalFormatting sqref="AM675">
    <cfRule type="expression" dxfId="1081" priority="391">
      <formula>IF(RIGHT(TEXT(AM675,"0.#"),1)=".",FALSE,TRUE)</formula>
    </cfRule>
    <cfRule type="expression" dxfId="1080" priority="392">
      <formula>IF(RIGHT(TEXT(AM675,"0.#"),1)=".",TRUE,FALSE)</formula>
    </cfRule>
  </conditionalFormatting>
  <conditionalFormatting sqref="AI676">
    <cfRule type="expression" dxfId="1079" priority="383">
      <formula>IF(RIGHT(TEXT(AI676,"0.#"),1)=".",FALSE,TRUE)</formula>
    </cfRule>
    <cfRule type="expression" dxfId="1078" priority="384">
      <formula>IF(RIGHT(TEXT(AI676,"0.#"),1)=".",TRUE,FALSE)</formula>
    </cfRule>
  </conditionalFormatting>
  <conditionalFormatting sqref="AI674">
    <cfRule type="expression" dxfId="1077" priority="387">
      <formula>IF(RIGHT(TEXT(AI674,"0.#"),1)=".",FALSE,TRUE)</formula>
    </cfRule>
    <cfRule type="expression" dxfId="1076" priority="388">
      <formula>IF(RIGHT(TEXT(AI674,"0.#"),1)=".",TRUE,FALSE)</formula>
    </cfRule>
  </conditionalFormatting>
  <conditionalFormatting sqref="AI675">
    <cfRule type="expression" dxfId="1075" priority="385">
      <formula>IF(RIGHT(TEXT(AI675,"0.#"),1)=".",FALSE,TRUE)</formula>
    </cfRule>
    <cfRule type="expression" dxfId="1074" priority="386">
      <formula>IF(RIGHT(TEXT(AI675,"0.#"),1)=".",TRUE,FALSE)</formula>
    </cfRule>
  </conditionalFormatting>
  <conditionalFormatting sqref="AM681">
    <cfRule type="expression" dxfId="1073" priority="329">
      <formula>IF(RIGHT(TEXT(AM681,"0.#"),1)=".",FALSE,TRUE)</formula>
    </cfRule>
    <cfRule type="expression" dxfId="1072" priority="330">
      <formula>IF(RIGHT(TEXT(AM681,"0.#"),1)=".",TRUE,FALSE)</formula>
    </cfRule>
  </conditionalFormatting>
  <conditionalFormatting sqref="AM679">
    <cfRule type="expression" dxfId="1071" priority="333">
      <formula>IF(RIGHT(TEXT(AM679,"0.#"),1)=".",FALSE,TRUE)</formula>
    </cfRule>
    <cfRule type="expression" dxfId="1070" priority="334">
      <formula>IF(RIGHT(TEXT(AM679,"0.#"),1)=".",TRUE,FALSE)</formula>
    </cfRule>
  </conditionalFormatting>
  <conditionalFormatting sqref="AM680">
    <cfRule type="expression" dxfId="1069" priority="331">
      <formula>IF(RIGHT(TEXT(AM680,"0.#"),1)=".",FALSE,TRUE)</formula>
    </cfRule>
    <cfRule type="expression" dxfId="1068" priority="332">
      <formula>IF(RIGHT(TEXT(AM680,"0.#"),1)=".",TRUE,FALSE)</formula>
    </cfRule>
  </conditionalFormatting>
  <conditionalFormatting sqref="AI681">
    <cfRule type="expression" dxfId="1067" priority="323">
      <formula>IF(RIGHT(TEXT(AI681,"0.#"),1)=".",FALSE,TRUE)</formula>
    </cfRule>
    <cfRule type="expression" dxfId="1066" priority="324">
      <formula>IF(RIGHT(TEXT(AI681,"0.#"),1)=".",TRUE,FALSE)</formula>
    </cfRule>
  </conditionalFormatting>
  <conditionalFormatting sqref="AI679">
    <cfRule type="expression" dxfId="1065" priority="327">
      <formula>IF(RIGHT(TEXT(AI679,"0.#"),1)=".",FALSE,TRUE)</formula>
    </cfRule>
    <cfRule type="expression" dxfId="1064" priority="328">
      <formula>IF(RIGHT(TEXT(AI679,"0.#"),1)=".",TRUE,FALSE)</formula>
    </cfRule>
  </conditionalFormatting>
  <conditionalFormatting sqref="AI680">
    <cfRule type="expression" dxfId="1063" priority="325">
      <formula>IF(RIGHT(TEXT(AI680,"0.#"),1)=".",FALSE,TRUE)</formula>
    </cfRule>
    <cfRule type="expression" dxfId="1062" priority="326">
      <formula>IF(RIGHT(TEXT(AI680,"0.#"),1)=".",TRUE,FALSE)</formula>
    </cfRule>
  </conditionalFormatting>
  <conditionalFormatting sqref="AM686">
    <cfRule type="expression" dxfId="1061" priority="317">
      <formula>IF(RIGHT(TEXT(AM686,"0.#"),1)=".",FALSE,TRUE)</formula>
    </cfRule>
    <cfRule type="expression" dxfId="1060" priority="318">
      <formula>IF(RIGHT(TEXT(AM686,"0.#"),1)=".",TRUE,FALSE)</formula>
    </cfRule>
  </conditionalFormatting>
  <conditionalFormatting sqref="AM684">
    <cfRule type="expression" dxfId="1059" priority="321">
      <formula>IF(RIGHT(TEXT(AM684,"0.#"),1)=".",FALSE,TRUE)</formula>
    </cfRule>
    <cfRule type="expression" dxfId="1058" priority="322">
      <formula>IF(RIGHT(TEXT(AM684,"0.#"),1)=".",TRUE,FALSE)</formula>
    </cfRule>
  </conditionalFormatting>
  <conditionalFormatting sqref="AM685">
    <cfRule type="expression" dxfId="1057" priority="319">
      <formula>IF(RIGHT(TEXT(AM685,"0.#"),1)=".",FALSE,TRUE)</formula>
    </cfRule>
    <cfRule type="expression" dxfId="1056" priority="320">
      <formula>IF(RIGHT(TEXT(AM685,"0.#"),1)=".",TRUE,FALSE)</formula>
    </cfRule>
  </conditionalFormatting>
  <conditionalFormatting sqref="AI686">
    <cfRule type="expression" dxfId="1055" priority="311">
      <formula>IF(RIGHT(TEXT(AI686,"0.#"),1)=".",FALSE,TRUE)</formula>
    </cfRule>
    <cfRule type="expression" dxfId="1054" priority="312">
      <formula>IF(RIGHT(TEXT(AI686,"0.#"),1)=".",TRUE,FALSE)</formula>
    </cfRule>
  </conditionalFormatting>
  <conditionalFormatting sqref="AI684">
    <cfRule type="expression" dxfId="1053" priority="315">
      <formula>IF(RIGHT(TEXT(AI684,"0.#"),1)=".",FALSE,TRUE)</formula>
    </cfRule>
    <cfRule type="expression" dxfId="1052" priority="316">
      <formula>IF(RIGHT(TEXT(AI684,"0.#"),1)=".",TRUE,FALSE)</formula>
    </cfRule>
  </conditionalFormatting>
  <conditionalFormatting sqref="AI685">
    <cfRule type="expression" dxfId="1051" priority="313">
      <formula>IF(RIGHT(TEXT(AI685,"0.#"),1)=".",FALSE,TRUE)</formula>
    </cfRule>
    <cfRule type="expression" dxfId="1050" priority="314">
      <formula>IF(RIGHT(TEXT(AI685,"0.#"),1)=".",TRUE,FALSE)</formula>
    </cfRule>
  </conditionalFormatting>
  <conditionalFormatting sqref="AM691">
    <cfRule type="expression" dxfId="1049" priority="305">
      <formula>IF(RIGHT(TEXT(AM691,"0.#"),1)=".",FALSE,TRUE)</formula>
    </cfRule>
    <cfRule type="expression" dxfId="1048" priority="306">
      <formula>IF(RIGHT(TEXT(AM691,"0.#"),1)=".",TRUE,FALSE)</formula>
    </cfRule>
  </conditionalFormatting>
  <conditionalFormatting sqref="AM689">
    <cfRule type="expression" dxfId="1047" priority="309">
      <formula>IF(RIGHT(TEXT(AM689,"0.#"),1)=".",FALSE,TRUE)</formula>
    </cfRule>
    <cfRule type="expression" dxfId="1046" priority="310">
      <formula>IF(RIGHT(TEXT(AM689,"0.#"),1)=".",TRUE,FALSE)</formula>
    </cfRule>
  </conditionalFormatting>
  <conditionalFormatting sqref="AM690">
    <cfRule type="expression" dxfId="1045" priority="307">
      <formula>IF(RIGHT(TEXT(AM690,"0.#"),1)=".",FALSE,TRUE)</formula>
    </cfRule>
    <cfRule type="expression" dxfId="1044" priority="308">
      <formula>IF(RIGHT(TEXT(AM690,"0.#"),1)=".",TRUE,FALSE)</formula>
    </cfRule>
  </conditionalFormatting>
  <conditionalFormatting sqref="AI691">
    <cfRule type="expression" dxfId="1043" priority="299">
      <formula>IF(RIGHT(TEXT(AI691,"0.#"),1)=".",FALSE,TRUE)</formula>
    </cfRule>
    <cfRule type="expression" dxfId="1042" priority="300">
      <formula>IF(RIGHT(TEXT(AI691,"0.#"),1)=".",TRUE,FALSE)</formula>
    </cfRule>
  </conditionalFormatting>
  <conditionalFormatting sqref="AI689">
    <cfRule type="expression" dxfId="1041" priority="303">
      <formula>IF(RIGHT(TEXT(AI689,"0.#"),1)=".",FALSE,TRUE)</formula>
    </cfRule>
    <cfRule type="expression" dxfId="1040" priority="304">
      <formula>IF(RIGHT(TEXT(AI689,"0.#"),1)=".",TRUE,FALSE)</formula>
    </cfRule>
  </conditionalFormatting>
  <conditionalFormatting sqref="AI690">
    <cfRule type="expression" dxfId="1039" priority="301">
      <formula>IF(RIGHT(TEXT(AI690,"0.#"),1)=".",FALSE,TRUE)</formula>
    </cfRule>
    <cfRule type="expression" dxfId="1038" priority="302">
      <formula>IF(RIGHT(TEXT(AI690,"0.#"),1)=".",TRUE,FALSE)</formula>
    </cfRule>
  </conditionalFormatting>
  <conditionalFormatting sqref="AM656">
    <cfRule type="expression" dxfId="1037" priority="377">
      <formula>IF(RIGHT(TEXT(AM656,"0.#"),1)=".",FALSE,TRUE)</formula>
    </cfRule>
    <cfRule type="expression" dxfId="1036" priority="378">
      <formula>IF(RIGHT(TEXT(AM656,"0.#"),1)=".",TRUE,FALSE)</formula>
    </cfRule>
  </conditionalFormatting>
  <conditionalFormatting sqref="AM654">
    <cfRule type="expression" dxfId="1035" priority="381">
      <formula>IF(RIGHT(TEXT(AM654,"0.#"),1)=".",FALSE,TRUE)</formula>
    </cfRule>
    <cfRule type="expression" dxfId="1034" priority="382">
      <formula>IF(RIGHT(TEXT(AM654,"0.#"),1)=".",TRUE,FALSE)</formula>
    </cfRule>
  </conditionalFormatting>
  <conditionalFormatting sqref="AM655">
    <cfRule type="expression" dxfId="1033" priority="379">
      <formula>IF(RIGHT(TEXT(AM655,"0.#"),1)=".",FALSE,TRUE)</formula>
    </cfRule>
    <cfRule type="expression" dxfId="1032" priority="380">
      <formula>IF(RIGHT(TEXT(AM655,"0.#"),1)=".",TRUE,FALSE)</formula>
    </cfRule>
  </conditionalFormatting>
  <conditionalFormatting sqref="AI656">
    <cfRule type="expression" dxfId="1031" priority="371">
      <formula>IF(RIGHT(TEXT(AI656,"0.#"),1)=".",FALSE,TRUE)</formula>
    </cfRule>
    <cfRule type="expression" dxfId="1030" priority="372">
      <formula>IF(RIGHT(TEXT(AI656,"0.#"),1)=".",TRUE,FALSE)</formula>
    </cfRule>
  </conditionalFormatting>
  <conditionalFormatting sqref="AI654">
    <cfRule type="expression" dxfId="1029" priority="375">
      <formula>IF(RIGHT(TEXT(AI654,"0.#"),1)=".",FALSE,TRUE)</formula>
    </cfRule>
    <cfRule type="expression" dxfId="1028" priority="376">
      <formula>IF(RIGHT(TEXT(AI654,"0.#"),1)=".",TRUE,FALSE)</formula>
    </cfRule>
  </conditionalFormatting>
  <conditionalFormatting sqref="AI655">
    <cfRule type="expression" dxfId="1027" priority="373">
      <formula>IF(RIGHT(TEXT(AI655,"0.#"),1)=".",FALSE,TRUE)</formula>
    </cfRule>
    <cfRule type="expression" dxfId="1026" priority="374">
      <formula>IF(RIGHT(TEXT(AI655,"0.#"),1)=".",TRUE,FALSE)</formula>
    </cfRule>
  </conditionalFormatting>
  <conditionalFormatting sqref="AM661">
    <cfRule type="expression" dxfId="1025" priority="365">
      <formula>IF(RIGHT(TEXT(AM661,"0.#"),1)=".",FALSE,TRUE)</formula>
    </cfRule>
    <cfRule type="expression" dxfId="1024" priority="366">
      <formula>IF(RIGHT(TEXT(AM661,"0.#"),1)=".",TRUE,FALSE)</formula>
    </cfRule>
  </conditionalFormatting>
  <conditionalFormatting sqref="AM659">
    <cfRule type="expression" dxfId="1023" priority="369">
      <formula>IF(RIGHT(TEXT(AM659,"0.#"),1)=".",FALSE,TRUE)</formula>
    </cfRule>
    <cfRule type="expression" dxfId="1022" priority="370">
      <formula>IF(RIGHT(TEXT(AM659,"0.#"),1)=".",TRUE,FALSE)</formula>
    </cfRule>
  </conditionalFormatting>
  <conditionalFormatting sqref="AM660">
    <cfRule type="expression" dxfId="1021" priority="367">
      <formula>IF(RIGHT(TEXT(AM660,"0.#"),1)=".",FALSE,TRUE)</formula>
    </cfRule>
    <cfRule type="expression" dxfId="1020" priority="368">
      <formula>IF(RIGHT(TEXT(AM660,"0.#"),1)=".",TRUE,FALSE)</formula>
    </cfRule>
  </conditionalFormatting>
  <conditionalFormatting sqref="AI661">
    <cfRule type="expression" dxfId="1019" priority="359">
      <formula>IF(RIGHT(TEXT(AI661,"0.#"),1)=".",FALSE,TRUE)</formula>
    </cfRule>
    <cfRule type="expression" dxfId="1018" priority="360">
      <formula>IF(RIGHT(TEXT(AI661,"0.#"),1)=".",TRUE,FALSE)</formula>
    </cfRule>
  </conditionalFormatting>
  <conditionalFormatting sqref="AI659">
    <cfRule type="expression" dxfId="1017" priority="363">
      <formula>IF(RIGHT(TEXT(AI659,"0.#"),1)=".",FALSE,TRUE)</formula>
    </cfRule>
    <cfRule type="expression" dxfId="1016" priority="364">
      <formula>IF(RIGHT(TEXT(AI659,"0.#"),1)=".",TRUE,FALSE)</formula>
    </cfRule>
  </conditionalFormatting>
  <conditionalFormatting sqref="AI660">
    <cfRule type="expression" dxfId="1015" priority="361">
      <formula>IF(RIGHT(TEXT(AI660,"0.#"),1)=".",FALSE,TRUE)</formula>
    </cfRule>
    <cfRule type="expression" dxfId="1014" priority="362">
      <formula>IF(RIGHT(TEXT(AI660,"0.#"),1)=".",TRUE,FALSE)</formula>
    </cfRule>
  </conditionalFormatting>
  <conditionalFormatting sqref="AM666">
    <cfRule type="expression" dxfId="1013" priority="353">
      <formula>IF(RIGHT(TEXT(AM666,"0.#"),1)=".",FALSE,TRUE)</formula>
    </cfRule>
    <cfRule type="expression" dxfId="1012" priority="354">
      <formula>IF(RIGHT(TEXT(AM666,"0.#"),1)=".",TRUE,FALSE)</formula>
    </cfRule>
  </conditionalFormatting>
  <conditionalFormatting sqref="AM664">
    <cfRule type="expression" dxfId="1011" priority="357">
      <formula>IF(RIGHT(TEXT(AM664,"0.#"),1)=".",FALSE,TRUE)</formula>
    </cfRule>
    <cfRule type="expression" dxfId="1010" priority="358">
      <formula>IF(RIGHT(TEXT(AM664,"0.#"),1)=".",TRUE,FALSE)</formula>
    </cfRule>
  </conditionalFormatting>
  <conditionalFormatting sqref="AM665">
    <cfRule type="expression" dxfId="1009" priority="355">
      <formula>IF(RIGHT(TEXT(AM665,"0.#"),1)=".",FALSE,TRUE)</formula>
    </cfRule>
    <cfRule type="expression" dxfId="1008" priority="356">
      <formula>IF(RIGHT(TEXT(AM665,"0.#"),1)=".",TRUE,FALSE)</formula>
    </cfRule>
  </conditionalFormatting>
  <conditionalFormatting sqref="AI666">
    <cfRule type="expression" dxfId="1007" priority="347">
      <formula>IF(RIGHT(TEXT(AI666,"0.#"),1)=".",FALSE,TRUE)</formula>
    </cfRule>
    <cfRule type="expression" dxfId="1006" priority="348">
      <formula>IF(RIGHT(TEXT(AI666,"0.#"),1)=".",TRUE,FALSE)</formula>
    </cfRule>
  </conditionalFormatting>
  <conditionalFormatting sqref="AI664">
    <cfRule type="expression" dxfId="1005" priority="351">
      <formula>IF(RIGHT(TEXT(AI664,"0.#"),1)=".",FALSE,TRUE)</formula>
    </cfRule>
    <cfRule type="expression" dxfId="1004" priority="352">
      <formula>IF(RIGHT(TEXT(AI664,"0.#"),1)=".",TRUE,FALSE)</formula>
    </cfRule>
  </conditionalFormatting>
  <conditionalFormatting sqref="AI665">
    <cfRule type="expression" dxfId="1003" priority="349">
      <formula>IF(RIGHT(TEXT(AI665,"0.#"),1)=".",FALSE,TRUE)</formula>
    </cfRule>
    <cfRule type="expression" dxfId="1002" priority="350">
      <formula>IF(RIGHT(TEXT(AI665,"0.#"),1)=".",TRUE,FALSE)</formula>
    </cfRule>
  </conditionalFormatting>
  <conditionalFormatting sqref="AM671">
    <cfRule type="expression" dxfId="1001" priority="341">
      <formula>IF(RIGHT(TEXT(AM671,"0.#"),1)=".",FALSE,TRUE)</formula>
    </cfRule>
    <cfRule type="expression" dxfId="1000" priority="342">
      <formula>IF(RIGHT(TEXT(AM671,"0.#"),1)=".",TRUE,FALSE)</formula>
    </cfRule>
  </conditionalFormatting>
  <conditionalFormatting sqref="AM669">
    <cfRule type="expression" dxfId="999" priority="345">
      <formula>IF(RIGHT(TEXT(AM669,"0.#"),1)=".",FALSE,TRUE)</formula>
    </cfRule>
    <cfRule type="expression" dxfId="998" priority="346">
      <formula>IF(RIGHT(TEXT(AM669,"0.#"),1)=".",TRUE,FALSE)</formula>
    </cfRule>
  </conditionalFormatting>
  <conditionalFormatting sqref="AM670">
    <cfRule type="expression" dxfId="997" priority="343">
      <formula>IF(RIGHT(TEXT(AM670,"0.#"),1)=".",FALSE,TRUE)</formula>
    </cfRule>
    <cfRule type="expression" dxfId="996" priority="344">
      <formula>IF(RIGHT(TEXT(AM670,"0.#"),1)=".",TRUE,FALSE)</formula>
    </cfRule>
  </conditionalFormatting>
  <conditionalFormatting sqref="AI671">
    <cfRule type="expression" dxfId="995" priority="335">
      <formula>IF(RIGHT(TEXT(AI671,"0.#"),1)=".",FALSE,TRUE)</formula>
    </cfRule>
    <cfRule type="expression" dxfId="994" priority="336">
      <formula>IF(RIGHT(TEXT(AI671,"0.#"),1)=".",TRUE,FALSE)</formula>
    </cfRule>
  </conditionalFormatting>
  <conditionalFormatting sqref="AI669">
    <cfRule type="expression" dxfId="993" priority="339">
      <formula>IF(RIGHT(TEXT(AI669,"0.#"),1)=".",FALSE,TRUE)</formula>
    </cfRule>
    <cfRule type="expression" dxfId="992" priority="340">
      <formula>IF(RIGHT(TEXT(AI669,"0.#"),1)=".",TRUE,FALSE)</formula>
    </cfRule>
  </conditionalFormatting>
  <conditionalFormatting sqref="AI670">
    <cfRule type="expression" dxfId="991" priority="337">
      <formula>IF(RIGHT(TEXT(AI670,"0.#"),1)=".",FALSE,TRUE)</formula>
    </cfRule>
    <cfRule type="expression" dxfId="990" priority="338">
      <formula>IF(RIGHT(TEXT(AI670,"0.#"),1)=".",TRUE,FALSE)</formula>
    </cfRule>
  </conditionalFormatting>
  <conditionalFormatting sqref="P29:AC29">
    <cfRule type="expression" dxfId="989" priority="297">
      <formula>IF(RIGHT(TEXT(P29,"0.#"),1)=".",FALSE,TRUE)</formula>
    </cfRule>
    <cfRule type="expression" dxfId="988" priority="298">
      <formula>IF(RIGHT(TEXT(P29,"0.#"),1)=".",TRUE,FALSE)</formula>
    </cfRule>
  </conditionalFormatting>
  <conditionalFormatting sqref="Y873:Y880">
    <cfRule type="expression" dxfId="987" priority="295">
      <formula>IF(RIGHT(TEXT(Y873,"0.#"),1)=".",FALSE,TRUE)</formula>
    </cfRule>
    <cfRule type="expression" dxfId="986" priority="296">
      <formula>IF(RIGHT(TEXT(Y873,"0.#"),1)=".",TRUE,FALSE)</formula>
    </cfRule>
  </conditionalFormatting>
  <conditionalFormatting sqref="Y871:Y872">
    <cfRule type="expression" dxfId="985" priority="293">
      <formula>IF(RIGHT(TEXT(Y871,"0.#"),1)=".",FALSE,TRUE)</formula>
    </cfRule>
    <cfRule type="expression" dxfId="984" priority="294">
      <formula>IF(RIGHT(TEXT(Y871,"0.#"),1)=".",TRUE,FALSE)</formula>
    </cfRule>
  </conditionalFormatting>
  <conditionalFormatting sqref="AL872:AO872">
    <cfRule type="expression" dxfId="983" priority="289">
      <formula>IF(AND(AL872&gt;=0, RIGHT(TEXT(AL872,"0.#"),1)&lt;&gt;"."),TRUE,FALSE)</formula>
    </cfRule>
    <cfRule type="expression" dxfId="982" priority="290">
      <formula>IF(AND(AL872&gt;=0, RIGHT(TEXT(AL872,"0.#"),1)="."),TRUE,FALSE)</formula>
    </cfRule>
    <cfRule type="expression" dxfId="981" priority="291">
      <formula>IF(AND(AL872&lt;0, RIGHT(TEXT(AL872,"0.#"),1)&lt;&gt;"."),TRUE,FALSE)</formula>
    </cfRule>
    <cfRule type="expression" dxfId="980" priority="292">
      <formula>IF(AND(AL872&lt;0, RIGHT(TEXT(AL872,"0.#"),1)="."),TRUE,FALSE)</formula>
    </cfRule>
  </conditionalFormatting>
  <conditionalFormatting sqref="AL873:AO873">
    <cfRule type="expression" dxfId="979" priority="285">
      <formula>IF(AND(AL873&gt;=0, RIGHT(TEXT(AL873,"0.#"),1)&lt;&gt;"."),TRUE,FALSE)</formula>
    </cfRule>
    <cfRule type="expression" dxfId="978" priority="286">
      <formula>IF(AND(AL873&gt;=0, RIGHT(TEXT(AL873,"0.#"),1)="."),TRUE,FALSE)</formula>
    </cfRule>
    <cfRule type="expression" dxfId="977" priority="287">
      <formula>IF(AND(AL873&lt;0, RIGHT(TEXT(AL873,"0.#"),1)&lt;&gt;"."),TRUE,FALSE)</formula>
    </cfRule>
    <cfRule type="expression" dxfId="976" priority="288">
      <formula>IF(AND(AL873&lt;0, RIGHT(TEXT(AL873,"0.#"),1)="."),TRUE,FALSE)</formula>
    </cfRule>
  </conditionalFormatting>
  <conditionalFormatting sqref="AL874:AO874">
    <cfRule type="expression" dxfId="975" priority="281">
      <formula>IF(AND(AL874&gt;=0, RIGHT(TEXT(AL874,"0.#"),1)&lt;&gt;"."),TRUE,FALSE)</formula>
    </cfRule>
    <cfRule type="expression" dxfId="974" priority="282">
      <formula>IF(AND(AL874&gt;=0, RIGHT(TEXT(AL874,"0.#"),1)="."),TRUE,FALSE)</formula>
    </cfRule>
    <cfRule type="expression" dxfId="973" priority="283">
      <formula>IF(AND(AL874&lt;0, RIGHT(TEXT(AL874,"0.#"),1)&lt;&gt;"."),TRUE,FALSE)</formula>
    </cfRule>
    <cfRule type="expression" dxfId="972" priority="284">
      <formula>IF(AND(AL874&lt;0, RIGHT(TEXT(AL874,"0.#"),1)="."),TRUE,FALSE)</formula>
    </cfRule>
  </conditionalFormatting>
  <conditionalFormatting sqref="AL875:AO875">
    <cfRule type="expression" dxfId="971" priority="277">
      <formula>IF(AND(AL875&gt;=0, RIGHT(TEXT(AL875,"0.#"),1)&lt;&gt;"."),TRUE,FALSE)</formula>
    </cfRule>
    <cfRule type="expression" dxfId="970" priority="278">
      <formula>IF(AND(AL875&gt;=0, RIGHT(TEXT(AL875,"0.#"),1)="."),TRUE,FALSE)</formula>
    </cfRule>
    <cfRule type="expression" dxfId="969" priority="279">
      <formula>IF(AND(AL875&lt;0, RIGHT(TEXT(AL875,"0.#"),1)&lt;&gt;"."),TRUE,FALSE)</formula>
    </cfRule>
    <cfRule type="expression" dxfId="968" priority="280">
      <formula>IF(AND(AL875&lt;0, RIGHT(TEXT(AL875,"0.#"),1)="."),TRUE,FALSE)</formula>
    </cfRule>
  </conditionalFormatting>
  <conditionalFormatting sqref="AL876:AO876">
    <cfRule type="expression" dxfId="967" priority="273">
      <formula>IF(AND(AL876&gt;=0, RIGHT(TEXT(AL876,"0.#"),1)&lt;&gt;"."),TRUE,FALSE)</formula>
    </cfRule>
    <cfRule type="expression" dxfId="966" priority="274">
      <formula>IF(AND(AL876&gt;=0, RIGHT(TEXT(AL876,"0.#"),1)="."),TRUE,FALSE)</formula>
    </cfRule>
    <cfRule type="expression" dxfId="965" priority="275">
      <formula>IF(AND(AL876&lt;0, RIGHT(TEXT(AL876,"0.#"),1)&lt;&gt;"."),TRUE,FALSE)</formula>
    </cfRule>
    <cfRule type="expression" dxfId="964" priority="276">
      <formula>IF(AND(AL876&lt;0, RIGHT(TEXT(AL876,"0.#"),1)="."),TRUE,FALSE)</formula>
    </cfRule>
  </conditionalFormatting>
  <conditionalFormatting sqref="AL877:AO877">
    <cfRule type="expression" dxfId="963" priority="269">
      <formula>IF(AND(AL877&gt;=0, RIGHT(TEXT(AL877,"0.#"),1)&lt;&gt;"."),TRUE,FALSE)</formula>
    </cfRule>
    <cfRule type="expression" dxfId="962" priority="270">
      <formula>IF(AND(AL877&gt;=0, RIGHT(TEXT(AL877,"0.#"),1)="."),TRUE,FALSE)</formula>
    </cfRule>
    <cfRule type="expression" dxfId="961" priority="271">
      <formula>IF(AND(AL877&lt;0, RIGHT(TEXT(AL877,"0.#"),1)&lt;&gt;"."),TRUE,FALSE)</formula>
    </cfRule>
    <cfRule type="expression" dxfId="960" priority="272">
      <formula>IF(AND(AL877&lt;0, RIGHT(TEXT(AL877,"0.#"),1)="."),TRUE,FALSE)</formula>
    </cfRule>
  </conditionalFormatting>
  <conditionalFormatting sqref="AL878:AO878">
    <cfRule type="expression" dxfId="959" priority="265">
      <formula>IF(AND(AL878&gt;=0, RIGHT(TEXT(AL878,"0.#"),1)&lt;&gt;"."),TRUE,FALSE)</formula>
    </cfRule>
    <cfRule type="expression" dxfId="958" priority="266">
      <formula>IF(AND(AL878&gt;=0, RIGHT(TEXT(AL878,"0.#"),1)="."),TRUE,FALSE)</formula>
    </cfRule>
    <cfRule type="expression" dxfId="957" priority="267">
      <formula>IF(AND(AL878&lt;0, RIGHT(TEXT(AL878,"0.#"),1)&lt;&gt;"."),TRUE,FALSE)</formula>
    </cfRule>
    <cfRule type="expression" dxfId="956" priority="268">
      <formula>IF(AND(AL878&lt;0, RIGHT(TEXT(AL878,"0.#"),1)="."),TRUE,FALSE)</formula>
    </cfRule>
  </conditionalFormatting>
  <conditionalFormatting sqref="AL880:AO880">
    <cfRule type="expression" dxfId="955" priority="261">
      <formula>IF(AND(AL880&gt;=0, RIGHT(TEXT(AL880,"0.#"),1)&lt;&gt;"."),TRUE,FALSE)</formula>
    </cfRule>
    <cfRule type="expression" dxfId="954" priority="262">
      <formula>IF(AND(AL880&gt;=0, RIGHT(TEXT(AL880,"0.#"),1)="."),TRUE,FALSE)</formula>
    </cfRule>
    <cfRule type="expression" dxfId="953" priority="263">
      <formula>IF(AND(AL880&lt;0, RIGHT(TEXT(AL880,"0.#"),1)&lt;&gt;"."),TRUE,FALSE)</formula>
    </cfRule>
    <cfRule type="expression" dxfId="952" priority="264">
      <formula>IF(AND(AL880&lt;0, RIGHT(TEXT(AL880,"0.#"),1)="."),TRUE,FALSE)</formula>
    </cfRule>
  </conditionalFormatting>
  <conditionalFormatting sqref="AL904:AO904">
    <cfRule type="expression" dxfId="951" priority="257">
      <formula>IF(AND(AL904&gt;=0, RIGHT(TEXT(AL904,"0.#"),1)&lt;&gt;"."),TRUE,FALSE)</formula>
    </cfRule>
    <cfRule type="expression" dxfId="950" priority="258">
      <formula>IF(AND(AL904&gt;=0, RIGHT(TEXT(AL904,"0.#"),1)="."),TRUE,FALSE)</formula>
    </cfRule>
    <cfRule type="expression" dxfId="949" priority="259">
      <formula>IF(AND(AL904&lt;0, RIGHT(TEXT(AL904,"0.#"),1)&lt;&gt;"."),TRUE,FALSE)</formula>
    </cfRule>
    <cfRule type="expression" dxfId="948" priority="260">
      <formula>IF(AND(AL904&lt;0, RIGHT(TEXT(AL904,"0.#"),1)="."),TRUE,FALSE)</formula>
    </cfRule>
  </conditionalFormatting>
  <conditionalFormatting sqref="AL906:AO906">
    <cfRule type="expression" dxfId="947" priority="253">
      <formula>IF(AND(AL906&gt;=0, RIGHT(TEXT(AL906,"0.#"),1)&lt;&gt;"."),TRUE,FALSE)</formula>
    </cfRule>
    <cfRule type="expression" dxfId="946" priority="254">
      <formula>IF(AND(AL906&gt;=0, RIGHT(TEXT(AL906,"0.#"),1)="."),TRUE,FALSE)</formula>
    </cfRule>
    <cfRule type="expression" dxfId="945" priority="255">
      <formula>IF(AND(AL906&lt;0, RIGHT(TEXT(AL906,"0.#"),1)&lt;&gt;"."),TRUE,FALSE)</formula>
    </cfRule>
    <cfRule type="expression" dxfId="944" priority="256">
      <formula>IF(AND(AL906&lt;0, RIGHT(TEXT(AL906,"0.#"),1)="."),TRUE,FALSE)</formula>
    </cfRule>
  </conditionalFormatting>
  <conditionalFormatting sqref="AL907:AO907">
    <cfRule type="expression" dxfId="943" priority="249">
      <formula>IF(AND(AL907&gt;=0, RIGHT(TEXT(AL907,"0.#"),1)&lt;&gt;"."),TRUE,FALSE)</formula>
    </cfRule>
    <cfRule type="expression" dxfId="942" priority="250">
      <formula>IF(AND(AL907&gt;=0, RIGHT(TEXT(AL907,"0.#"),1)="."),TRUE,FALSE)</formula>
    </cfRule>
    <cfRule type="expression" dxfId="941" priority="251">
      <formula>IF(AND(AL907&lt;0, RIGHT(TEXT(AL907,"0.#"),1)&lt;&gt;"."),TRUE,FALSE)</formula>
    </cfRule>
    <cfRule type="expression" dxfId="940" priority="252">
      <formula>IF(AND(AL907&lt;0, RIGHT(TEXT(AL907,"0.#"),1)="."),TRUE,FALSE)</formula>
    </cfRule>
  </conditionalFormatting>
  <conditionalFormatting sqref="AL908:AO908">
    <cfRule type="expression" dxfId="939" priority="245">
      <formula>IF(AND(AL908&gt;=0, RIGHT(TEXT(AL908,"0.#"),1)&lt;&gt;"."),TRUE,FALSE)</formula>
    </cfRule>
    <cfRule type="expression" dxfId="938" priority="246">
      <formula>IF(AND(AL908&gt;=0, RIGHT(TEXT(AL908,"0.#"),1)="."),TRUE,FALSE)</formula>
    </cfRule>
    <cfRule type="expression" dxfId="937" priority="247">
      <formula>IF(AND(AL908&lt;0, RIGHT(TEXT(AL908,"0.#"),1)&lt;&gt;"."),TRUE,FALSE)</formula>
    </cfRule>
    <cfRule type="expression" dxfId="936" priority="248">
      <formula>IF(AND(AL908&lt;0, RIGHT(TEXT(AL908,"0.#"),1)="."),TRUE,FALSE)</formula>
    </cfRule>
  </conditionalFormatting>
  <conditionalFormatting sqref="AL937:AO937">
    <cfRule type="expression" dxfId="935" priority="241">
      <formula>IF(AND(AL937&gt;=0, RIGHT(TEXT(AL937,"0.#"),1)&lt;&gt;"."),TRUE,FALSE)</formula>
    </cfRule>
    <cfRule type="expression" dxfId="934" priority="242">
      <formula>IF(AND(AL937&gt;=0, RIGHT(TEXT(AL937,"0.#"),1)="."),TRUE,FALSE)</formula>
    </cfRule>
    <cfRule type="expression" dxfId="933" priority="243">
      <formula>IF(AND(AL937&lt;0, RIGHT(TEXT(AL937,"0.#"),1)&lt;&gt;"."),TRUE,FALSE)</formula>
    </cfRule>
    <cfRule type="expression" dxfId="932" priority="244">
      <formula>IF(AND(AL937&lt;0, RIGHT(TEXT(AL937,"0.#"),1)="."),TRUE,FALSE)</formula>
    </cfRule>
  </conditionalFormatting>
  <conditionalFormatting sqref="AL938:AO938">
    <cfRule type="expression" dxfId="931" priority="237">
      <formula>IF(AND(AL938&gt;=0, RIGHT(TEXT(AL938,"0.#"),1)&lt;&gt;"."),TRUE,FALSE)</formula>
    </cfRule>
    <cfRule type="expression" dxfId="930" priority="238">
      <formula>IF(AND(AL938&gt;=0, RIGHT(TEXT(AL938,"0.#"),1)="."),TRUE,FALSE)</formula>
    </cfRule>
    <cfRule type="expression" dxfId="929" priority="239">
      <formula>IF(AND(AL938&lt;0, RIGHT(TEXT(AL938,"0.#"),1)&lt;&gt;"."),TRUE,FALSE)</formula>
    </cfRule>
    <cfRule type="expression" dxfId="928" priority="240">
      <formula>IF(AND(AL938&lt;0, RIGHT(TEXT(AL938,"0.#"),1)="."),TRUE,FALSE)</formula>
    </cfRule>
  </conditionalFormatting>
  <conditionalFormatting sqref="AL939:AO939">
    <cfRule type="expression" dxfId="927" priority="233">
      <formula>IF(AND(AL939&gt;=0, RIGHT(TEXT(AL939,"0.#"),1)&lt;&gt;"."),TRUE,FALSE)</formula>
    </cfRule>
    <cfRule type="expression" dxfId="926" priority="234">
      <formula>IF(AND(AL939&gt;=0, RIGHT(TEXT(AL939,"0.#"),1)="."),TRUE,FALSE)</formula>
    </cfRule>
    <cfRule type="expression" dxfId="925" priority="235">
      <formula>IF(AND(AL939&lt;0, RIGHT(TEXT(AL939,"0.#"),1)&lt;&gt;"."),TRUE,FALSE)</formula>
    </cfRule>
    <cfRule type="expression" dxfId="924" priority="236">
      <formula>IF(AND(AL939&lt;0, RIGHT(TEXT(AL939,"0.#"),1)="."),TRUE,FALSE)</formula>
    </cfRule>
  </conditionalFormatting>
  <conditionalFormatting sqref="AL940:AO940">
    <cfRule type="expression" dxfId="923" priority="229">
      <formula>IF(AND(AL940&gt;=0, RIGHT(TEXT(AL940,"0.#"),1)&lt;&gt;"."),TRUE,FALSE)</formula>
    </cfRule>
    <cfRule type="expression" dxfId="922" priority="230">
      <formula>IF(AND(AL940&gt;=0, RIGHT(TEXT(AL940,"0.#"),1)="."),TRUE,FALSE)</formula>
    </cfRule>
    <cfRule type="expression" dxfId="921" priority="231">
      <formula>IF(AND(AL940&lt;0, RIGHT(TEXT(AL940,"0.#"),1)&lt;&gt;"."),TRUE,FALSE)</formula>
    </cfRule>
    <cfRule type="expression" dxfId="920" priority="232">
      <formula>IF(AND(AL940&lt;0, RIGHT(TEXT(AL940,"0.#"),1)="."),TRUE,FALSE)</formula>
    </cfRule>
  </conditionalFormatting>
  <conditionalFormatting sqref="AL941:AO941">
    <cfRule type="expression" dxfId="919" priority="225">
      <formula>IF(AND(AL941&gt;=0, RIGHT(TEXT(AL941,"0.#"),1)&lt;&gt;"."),TRUE,FALSE)</formula>
    </cfRule>
    <cfRule type="expression" dxfId="918" priority="226">
      <formula>IF(AND(AL941&gt;=0, RIGHT(TEXT(AL941,"0.#"),1)="."),TRUE,FALSE)</formula>
    </cfRule>
    <cfRule type="expression" dxfId="917" priority="227">
      <formula>IF(AND(AL941&lt;0, RIGHT(TEXT(AL941,"0.#"),1)&lt;&gt;"."),TRUE,FALSE)</formula>
    </cfRule>
    <cfRule type="expression" dxfId="916" priority="228">
      <formula>IF(AND(AL941&lt;0, RIGHT(TEXT(AL941,"0.#"),1)="."),TRUE,FALSE)</formula>
    </cfRule>
  </conditionalFormatting>
  <conditionalFormatting sqref="AL942:AO942">
    <cfRule type="expression" dxfId="915" priority="221">
      <formula>IF(AND(AL942&gt;=0, RIGHT(TEXT(AL942,"0.#"),1)&lt;&gt;"."),TRUE,FALSE)</formula>
    </cfRule>
    <cfRule type="expression" dxfId="914" priority="222">
      <formula>IF(AND(AL942&gt;=0, RIGHT(TEXT(AL942,"0.#"),1)="."),TRUE,FALSE)</formula>
    </cfRule>
    <cfRule type="expression" dxfId="913" priority="223">
      <formula>IF(AND(AL942&lt;0, RIGHT(TEXT(AL942,"0.#"),1)&lt;&gt;"."),TRUE,FALSE)</formula>
    </cfRule>
    <cfRule type="expression" dxfId="912" priority="224">
      <formula>IF(AND(AL942&lt;0, RIGHT(TEXT(AL942,"0.#"),1)="."),TRUE,FALSE)</formula>
    </cfRule>
  </conditionalFormatting>
  <conditionalFormatting sqref="AL943:AO943">
    <cfRule type="expression" dxfId="911" priority="217">
      <formula>IF(AND(AL943&gt;=0, RIGHT(TEXT(AL943,"0.#"),1)&lt;&gt;"."),TRUE,FALSE)</formula>
    </cfRule>
    <cfRule type="expression" dxfId="910" priority="218">
      <formula>IF(AND(AL943&gt;=0, RIGHT(TEXT(AL943,"0.#"),1)="."),TRUE,FALSE)</formula>
    </cfRule>
    <cfRule type="expression" dxfId="909" priority="219">
      <formula>IF(AND(AL943&lt;0, RIGHT(TEXT(AL943,"0.#"),1)&lt;&gt;"."),TRUE,FALSE)</formula>
    </cfRule>
    <cfRule type="expression" dxfId="908" priority="220">
      <formula>IF(AND(AL943&lt;0, RIGHT(TEXT(AL943,"0.#"),1)="."),TRUE,FALSE)</formula>
    </cfRule>
  </conditionalFormatting>
  <conditionalFormatting sqref="AL970:AO970">
    <cfRule type="expression" dxfId="907" priority="213">
      <formula>IF(AND(AL970&gt;=0, RIGHT(TEXT(AL970,"0.#"),1)&lt;&gt;"."),TRUE,FALSE)</formula>
    </cfRule>
    <cfRule type="expression" dxfId="906" priority="214">
      <formula>IF(AND(AL970&gt;=0, RIGHT(TEXT(AL970,"0.#"),1)="."),TRUE,FALSE)</formula>
    </cfRule>
    <cfRule type="expression" dxfId="905" priority="215">
      <formula>IF(AND(AL970&lt;0, RIGHT(TEXT(AL970,"0.#"),1)&lt;&gt;"."),TRUE,FALSE)</formula>
    </cfRule>
    <cfRule type="expression" dxfId="904" priority="216">
      <formula>IF(AND(AL970&lt;0, RIGHT(TEXT(AL970,"0.#"),1)="."),TRUE,FALSE)</formula>
    </cfRule>
  </conditionalFormatting>
  <conditionalFormatting sqref="AL971:AO971">
    <cfRule type="expression" dxfId="903" priority="209">
      <formula>IF(AND(AL971&gt;=0, RIGHT(TEXT(AL971,"0.#"),1)&lt;&gt;"."),TRUE,FALSE)</formula>
    </cfRule>
    <cfRule type="expression" dxfId="902" priority="210">
      <formula>IF(AND(AL971&gt;=0, RIGHT(TEXT(AL971,"0.#"),1)="."),TRUE,FALSE)</formula>
    </cfRule>
    <cfRule type="expression" dxfId="901" priority="211">
      <formula>IF(AND(AL971&lt;0, RIGHT(TEXT(AL971,"0.#"),1)&lt;&gt;"."),TRUE,FALSE)</formula>
    </cfRule>
    <cfRule type="expression" dxfId="900" priority="212">
      <formula>IF(AND(AL971&lt;0, RIGHT(TEXT(AL971,"0.#"),1)="."),TRUE,FALSE)</formula>
    </cfRule>
  </conditionalFormatting>
  <conditionalFormatting sqref="AL972:AO972">
    <cfRule type="expression" dxfId="899" priority="205">
      <formula>IF(AND(AL972&gt;=0, RIGHT(TEXT(AL972,"0.#"),1)&lt;&gt;"."),TRUE,FALSE)</formula>
    </cfRule>
    <cfRule type="expression" dxfId="898" priority="206">
      <formula>IF(AND(AL972&gt;=0, RIGHT(TEXT(AL972,"0.#"),1)="."),TRUE,FALSE)</formula>
    </cfRule>
    <cfRule type="expression" dxfId="897" priority="207">
      <formula>IF(AND(AL972&lt;0, RIGHT(TEXT(AL972,"0.#"),1)&lt;&gt;"."),TRUE,FALSE)</formula>
    </cfRule>
    <cfRule type="expression" dxfId="896" priority="208">
      <formula>IF(AND(AL972&lt;0, RIGHT(TEXT(AL972,"0.#"),1)="."),TRUE,FALSE)</formula>
    </cfRule>
  </conditionalFormatting>
  <conditionalFormatting sqref="AL973:AO973">
    <cfRule type="expression" dxfId="895" priority="201">
      <formula>IF(AND(AL973&gt;=0, RIGHT(TEXT(AL973,"0.#"),1)&lt;&gt;"."),TRUE,FALSE)</formula>
    </cfRule>
    <cfRule type="expression" dxfId="894" priority="202">
      <formula>IF(AND(AL973&gt;=0, RIGHT(TEXT(AL973,"0.#"),1)="."),TRUE,FALSE)</formula>
    </cfRule>
    <cfRule type="expression" dxfId="893" priority="203">
      <formula>IF(AND(AL973&lt;0, RIGHT(TEXT(AL973,"0.#"),1)&lt;&gt;"."),TRUE,FALSE)</formula>
    </cfRule>
    <cfRule type="expression" dxfId="892" priority="204">
      <formula>IF(AND(AL973&lt;0, RIGHT(TEXT(AL973,"0.#"),1)="."),TRUE,FALSE)</formula>
    </cfRule>
  </conditionalFormatting>
  <conditionalFormatting sqref="AL974:AO974">
    <cfRule type="expression" dxfId="891" priority="197">
      <formula>IF(AND(AL974&gt;=0, RIGHT(TEXT(AL974,"0.#"),1)&lt;&gt;"."),TRUE,FALSE)</formula>
    </cfRule>
    <cfRule type="expression" dxfId="890" priority="198">
      <formula>IF(AND(AL974&gt;=0, RIGHT(TEXT(AL974,"0.#"),1)="."),TRUE,FALSE)</formula>
    </cfRule>
    <cfRule type="expression" dxfId="889" priority="199">
      <formula>IF(AND(AL974&lt;0, RIGHT(TEXT(AL974,"0.#"),1)&lt;&gt;"."),TRUE,FALSE)</formula>
    </cfRule>
    <cfRule type="expression" dxfId="888" priority="200">
      <formula>IF(AND(AL974&lt;0, RIGHT(TEXT(AL974,"0.#"),1)="."),TRUE,FALSE)</formula>
    </cfRule>
  </conditionalFormatting>
  <conditionalFormatting sqref="AL975:AO975">
    <cfRule type="expression" dxfId="887" priority="193">
      <formula>IF(AND(AL975&gt;=0, RIGHT(TEXT(AL975,"0.#"),1)&lt;&gt;"."),TRUE,FALSE)</formula>
    </cfRule>
    <cfRule type="expression" dxfId="886" priority="194">
      <formula>IF(AND(AL975&gt;=0, RIGHT(TEXT(AL975,"0.#"),1)="."),TRUE,FALSE)</formula>
    </cfRule>
    <cfRule type="expression" dxfId="885" priority="195">
      <formula>IF(AND(AL975&lt;0, RIGHT(TEXT(AL975,"0.#"),1)&lt;&gt;"."),TRUE,FALSE)</formula>
    </cfRule>
    <cfRule type="expression" dxfId="884" priority="196">
      <formula>IF(AND(AL975&lt;0, RIGHT(TEXT(AL975,"0.#"),1)="."),TRUE,FALSE)</formula>
    </cfRule>
  </conditionalFormatting>
  <conditionalFormatting sqref="AL976:AO976">
    <cfRule type="expression" dxfId="883" priority="189">
      <formula>IF(AND(AL976&gt;=0, RIGHT(TEXT(AL976,"0.#"),1)&lt;&gt;"."),TRUE,FALSE)</formula>
    </cfRule>
    <cfRule type="expression" dxfId="882" priority="190">
      <formula>IF(AND(AL976&gt;=0, RIGHT(TEXT(AL976,"0.#"),1)="."),TRUE,FALSE)</formula>
    </cfRule>
    <cfRule type="expression" dxfId="881" priority="191">
      <formula>IF(AND(AL976&lt;0, RIGHT(TEXT(AL976,"0.#"),1)&lt;&gt;"."),TRUE,FALSE)</formula>
    </cfRule>
    <cfRule type="expression" dxfId="880" priority="192">
      <formula>IF(AND(AL976&lt;0, RIGHT(TEXT(AL976,"0.#"),1)="."),TRUE,FALSE)</formula>
    </cfRule>
  </conditionalFormatting>
  <conditionalFormatting sqref="AL977:AO977">
    <cfRule type="expression" dxfId="879" priority="185">
      <formula>IF(AND(AL977&gt;=0, RIGHT(TEXT(AL977,"0.#"),1)&lt;&gt;"."),TRUE,FALSE)</formula>
    </cfRule>
    <cfRule type="expression" dxfId="878" priority="186">
      <formula>IF(AND(AL977&gt;=0, RIGHT(TEXT(AL977,"0.#"),1)="."),TRUE,FALSE)</formula>
    </cfRule>
    <cfRule type="expression" dxfId="877" priority="187">
      <formula>IF(AND(AL977&lt;0, RIGHT(TEXT(AL977,"0.#"),1)&lt;&gt;"."),TRUE,FALSE)</formula>
    </cfRule>
    <cfRule type="expression" dxfId="876" priority="188">
      <formula>IF(AND(AL977&lt;0, RIGHT(TEXT(AL977,"0.#"),1)="."),TRUE,FALSE)</formula>
    </cfRule>
  </conditionalFormatting>
  <conditionalFormatting sqref="AL978:AO978">
    <cfRule type="expression" dxfId="875" priority="181">
      <formula>IF(AND(AL978&gt;=0, RIGHT(TEXT(AL978,"0.#"),1)&lt;&gt;"."),TRUE,FALSE)</formula>
    </cfRule>
    <cfRule type="expression" dxfId="874" priority="182">
      <formula>IF(AND(AL978&gt;=0, RIGHT(TEXT(AL978,"0.#"),1)="."),TRUE,FALSE)</formula>
    </cfRule>
    <cfRule type="expression" dxfId="873" priority="183">
      <formula>IF(AND(AL978&lt;0, RIGHT(TEXT(AL978,"0.#"),1)&lt;&gt;"."),TRUE,FALSE)</formula>
    </cfRule>
    <cfRule type="expression" dxfId="872" priority="184">
      <formula>IF(AND(AL978&lt;0, RIGHT(TEXT(AL978,"0.#"),1)="."),TRUE,FALSE)</formula>
    </cfRule>
  </conditionalFormatting>
  <conditionalFormatting sqref="AL979:AO979">
    <cfRule type="expression" dxfId="871" priority="177">
      <formula>IF(AND(AL979&gt;=0, RIGHT(TEXT(AL979,"0.#"),1)&lt;&gt;"."),TRUE,FALSE)</formula>
    </cfRule>
    <cfRule type="expression" dxfId="870" priority="178">
      <formula>IF(AND(AL979&gt;=0, RIGHT(TEXT(AL979,"0.#"),1)="."),TRUE,FALSE)</formula>
    </cfRule>
    <cfRule type="expression" dxfId="869" priority="179">
      <formula>IF(AND(AL979&lt;0, RIGHT(TEXT(AL979,"0.#"),1)&lt;&gt;"."),TRUE,FALSE)</formula>
    </cfRule>
    <cfRule type="expression" dxfId="868" priority="180">
      <formula>IF(AND(AL979&lt;0, RIGHT(TEXT(AL979,"0.#"),1)="."),TRUE,FALSE)</formula>
    </cfRule>
  </conditionalFormatting>
  <conditionalFormatting sqref="AL981:AO981">
    <cfRule type="expression" dxfId="867" priority="173">
      <formula>IF(AND(AL981&gt;=0, RIGHT(TEXT(AL981,"0.#"),1)&lt;&gt;"."),TRUE,FALSE)</formula>
    </cfRule>
    <cfRule type="expression" dxfId="866" priority="174">
      <formula>IF(AND(AL981&gt;=0, RIGHT(TEXT(AL981,"0.#"),1)="."),TRUE,FALSE)</formula>
    </cfRule>
    <cfRule type="expression" dxfId="865" priority="175">
      <formula>IF(AND(AL981&lt;0, RIGHT(TEXT(AL981,"0.#"),1)&lt;&gt;"."),TRUE,FALSE)</formula>
    </cfRule>
    <cfRule type="expression" dxfId="864" priority="176">
      <formula>IF(AND(AL981&lt;0, RIGHT(TEXT(AL981,"0.#"),1)="."),TRUE,FALSE)</formula>
    </cfRule>
  </conditionalFormatting>
  <conditionalFormatting sqref="AL982:AO982">
    <cfRule type="expression" dxfId="863" priority="169">
      <formula>IF(AND(AL982&gt;=0, RIGHT(TEXT(AL982,"0.#"),1)&lt;&gt;"."),TRUE,FALSE)</formula>
    </cfRule>
    <cfRule type="expression" dxfId="862" priority="170">
      <formula>IF(AND(AL982&gt;=0, RIGHT(TEXT(AL982,"0.#"),1)="."),TRUE,FALSE)</formula>
    </cfRule>
    <cfRule type="expression" dxfId="861" priority="171">
      <formula>IF(AND(AL982&lt;0, RIGHT(TEXT(AL982,"0.#"),1)&lt;&gt;"."),TRUE,FALSE)</formula>
    </cfRule>
    <cfRule type="expression" dxfId="860" priority="172">
      <formula>IF(AND(AL982&lt;0, RIGHT(TEXT(AL982,"0.#"),1)="."),TRUE,FALSE)</formula>
    </cfRule>
  </conditionalFormatting>
  <conditionalFormatting sqref="AL983:AO983">
    <cfRule type="expression" dxfId="859" priority="165">
      <formula>IF(AND(AL983&gt;=0, RIGHT(TEXT(AL983,"0.#"),1)&lt;&gt;"."),TRUE,FALSE)</formula>
    </cfRule>
    <cfRule type="expression" dxfId="858" priority="166">
      <formula>IF(AND(AL983&gt;=0, RIGHT(TEXT(AL983,"0.#"),1)="."),TRUE,FALSE)</formula>
    </cfRule>
    <cfRule type="expression" dxfId="857" priority="167">
      <formula>IF(AND(AL983&lt;0, RIGHT(TEXT(AL983,"0.#"),1)&lt;&gt;"."),TRUE,FALSE)</formula>
    </cfRule>
    <cfRule type="expression" dxfId="856" priority="168">
      <formula>IF(AND(AL983&lt;0, RIGHT(TEXT(AL983,"0.#"),1)="."),TRUE,FALSE)</formula>
    </cfRule>
  </conditionalFormatting>
  <conditionalFormatting sqref="AL1004:AO1004">
    <cfRule type="expression" dxfId="855" priority="161">
      <formula>IF(AND(AL1004&gt;=0, RIGHT(TEXT(AL1004,"0.#"),1)&lt;&gt;"."),TRUE,FALSE)</formula>
    </cfRule>
    <cfRule type="expression" dxfId="854" priority="162">
      <formula>IF(AND(AL1004&gt;=0, RIGHT(TEXT(AL1004,"0.#"),1)="."),TRUE,FALSE)</formula>
    </cfRule>
    <cfRule type="expression" dxfId="853" priority="163">
      <formula>IF(AND(AL1004&lt;0, RIGHT(TEXT(AL1004,"0.#"),1)&lt;&gt;"."),TRUE,FALSE)</formula>
    </cfRule>
    <cfRule type="expression" dxfId="852" priority="164">
      <formula>IF(AND(AL1004&lt;0, RIGHT(TEXT(AL1004,"0.#"),1)="."),TRUE,FALSE)</formula>
    </cfRule>
  </conditionalFormatting>
  <conditionalFormatting sqref="AL1005:AO1005">
    <cfRule type="expression" dxfId="851" priority="157">
      <formula>IF(AND(AL1005&gt;=0, RIGHT(TEXT(AL1005,"0.#"),1)&lt;&gt;"."),TRUE,FALSE)</formula>
    </cfRule>
    <cfRule type="expression" dxfId="850" priority="158">
      <formula>IF(AND(AL1005&gt;=0, RIGHT(TEXT(AL1005,"0.#"),1)="."),TRUE,FALSE)</formula>
    </cfRule>
    <cfRule type="expression" dxfId="849" priority="159">
      <formula>IF(AND(AL1005&lt;0, RIGHT(TEXT(AL1005,"0.#"),1)&lt;&gt;"."),TRUE,FALSE)</formula>
    </cfRule>
    <cfRule type="expression" dxfId="848" priority="160">
      <formula>IF(AND(AL1005&lt;0, RIGHT(TEXT(AL1005,"0.#"),1)="."),TRUE,FALSE)</formula>
    </cfRule>
  </conditionalFormatting>
  <conditionalFormatting sqref="AL1006:AO1006">
    <cfRule type="expression" dxfId="847" priority="153">
      <formula>IF(AND(AL1006&gt;=0, RIGHT(TEXT(AL1006,"0.#"),1)&lt;&gt;"."),TRUE,FALSE)</formula>
    </cfRule>
    <cfRule type="expression" dxfId="846" priority="154">
      <formula>IF(AND(AL1006&gt;=0, RIGHT(TEXT(AL1006,"0.#"),1)="."),TRUE,FALSE)</formula>
    </cfRule>
    <cfRule type="expression" dxfId="845" priority="155">
      <formula>IF(AND(AL1006&lt;0, RIGHT(TEXT(AL1006,"0.#"),1)&lt;&gt;"."),TRUE,FALSE)</formula>
    </cfRule>
    <cfRule type="expression" dxfId="844" priority="156">
      <formula>IF(AND(AL1006&lt;0, RIGHT(TEXT(AL1006,"0.#"),1)="."),TRUE,FALSE)</formula>
    </cfRule>
  </conditionalFormatting>
  <conditionalFormatting sqref="AL1008:AO1008">
    <cfRule type="expression" dxfId="843" priority="149">
      <formula>IF(AND(AL1008&gt;=0, RIGHT(TEXT(AL1008,"0.#"),1)&lt;&gt;"."),TRUE,FALSE)</formula>
    </cfRule>
    <cfRule type="expression" dxfId="842" priority="150">
      <formula>IF(AND(AL1008&gt;=0, RIGHT(TEXT(AL1008,"0.#"),1)="."),TRUE,FALSE)</formula>
    </cfRule>
    <cfRule type="expression" dxfId="841" priority="151">
      <formula>IF(AND(AL1008&lt;0, RIGHT(TEXT(AL1008,"0.#"),1)&lt;&gt;"."),TRUE,FALSE)</formula>
    </cfRule>
    <cfRule type="expression" dxfId="840" priority="152">
      <formula>IF(AND(AL1008&lt;0, RIGHT(TEXT(AL1008,"0.#"),1)="."),TRUE,FALSE)</formula>
    </cfRule>
  </conditionalFormatting>
  <conditionalFormatting sqref="AL1009:AO1009">
    <cfRule type="expression" dxfId="839" priority="145">
      <formula>IF(AND(AL1009&gt;=0, RIGHT(TEXT(AL1009,"0.#"),1)&lt;&gt;"."),TRUE,FALSE)</formula>
    </cfRule>
    <cfRule type="expression" dxfId="838" priority="146">
      <formula>IF(AND(AL1009&gt;=0, RIGHT(TEXT(AL1009,"0.#"),1)="."),TRUE,FALSE)</formula>
    </cfRule>
    <cfRule type="expression" dxfId="837" priority="147">
      <formula>IF(AND(AL1009&lt;0, RIGHT(TEXT(AL1009,"0.#"),1)&lt;&gt;"."),TRUE,FALSE)</formula>
    </cfRule>
    <cfRule type="expression" dxfId="836" priority="148">
      <formula>IF(AND(AL1009&lt;0, RIGHT(TEXT(AL1009,"0.#"),1)="."),TRUE,FALSE)</formula>
    </cfRule>
  </conditionalFormatting>
  <conditionalFormatting sqref="AL1011:AO1011">
    <cfRule type="expression" dxfId="835" priority="141">
      <formula>IF(AND(AL1011&gt;=0, RIGHT(TEXT(AL1011,"0.#"),1)&lt;&gt;"."),TRUE,FALSE)</formula>
    </cfRule>
    <cfRule type="expression" dxfId="834" priority="142">
      <formula>IF(AND(AL1011&gt;=0, RIGHT(TEXT(AL1011,"0.#"),1)="."),TRUE,FALSE)</formula>
    </cfRule>
    <cfRule type="expression" dxfId="833" priority="143">
      <formula>IF(AND(AL1011&lt;0, RIGHT(TEXT(AL1011,"0.#"),1)&lt;&gt;"."),TRUE,FALSE)</formula>
    </cfRule>
    <cfRule type="expression" dxfId="832" priority="144">
      <formula>IF(AND(AL1011&lt;0, RIGHT(TEXT(AL1011,"0.#"),1)="."),TRUE,FALSE)</formula>
    </cfRule>
  </conditionalFormatting>
  <conditionalFormatting sqref="AL1036:AO1036">
    <cfRule type="expression" dxfId="831" priority="137">
      <formula>IF(AND(AL1036&gt;=0, RIGHT(TEXT(AL1036,"0.#"),1)&lt;&gt;"."),TRUE,FALSE)</formula>
    </cfRule>
    <cfRule type="expression" dxfId="830" priority="138">
      <formula>IF(AND(AL1036&gt;=0, RIGHT(TEXT(AL1036,"0.#"),1)="."),TRUE,FALSE)</formula>
    </cfRule>
    <cfRule type="expression" dxfId="829" priority="139">
      <formula>IF(AND(AL1036&lt;0, RIGHT(TEXT(AL1036,"0.#"),1)&lt;&gt;"."),TRUE,FALSE)</formula>
    </cfRule>
    <cfRule type="expression" dxfId="828" priority="140">
      <formula>IF(AND(AL1036&lt;0, RIGHT(TEXT(AL1036,"0.#"),1)="."),TRUE,FALSE)</formula>
    </cfRule>
  </conditionalFormatting>
  <conditionalFormatting sqref="AL1069:AO1069">
    <cfRule type="expression" dxfId="827" priority="133">
      <formula>IF(AND(AL1069&gt;=0, RIGHT(TEXT(AL1069,"0.#"),1)&lt;&gt;"."),TRUE,FALSE)</formula>
    </cfRule>
    <cfRule type="expression" dxfId="826" priority="134">
      <formula>IF(AND(AL1069&gt;=0, RIGHT(TEXT(AL1069,"0.#"),1)="."),TRUE,FALSE)</formula>
    </cfRule>
    <cfRule type="expression" dxfId="825" priority="135">
      <formula>IF(AND(AL1069&lt;0, RIGHT(TEXT(AL1069,"0.#"),1)&lt;&gt;"."),TRUE,FALSE)</formula>
    </cfRule>
    <cfRule type="expression" dxfId="824" priority="136">
      <formula>IF(AND(AL1069&lt;0, RIGHT(TEXT(AL1069,"0.#"),1)="."),TRUE,FALSE)</formula>
    </cfRule>
  </conditionalFormatting>
  <conditionalFormatting sqref="AL1071:AO1071">
    <cfRule type="expression" dxfId="823" priority="129">
      <formula>IF(AND(AL1071&gt;=0, RIGHT(TEXT(AL1071,"0.#"),1)&lt;&gt;"."),TRUE,FALSE)</formula>
    </cfRule>
    <cfRule type="expression" dxfId="822" priority="130">
      <formula>IF(AND(AL1071&gt;=0, RIGHT(TEXT(AL1071,"0.#"),1)="."),TRUE,FALSE)</formula>
    </cfRule>
    <cfRule type="expression" dxfId="821" priority="131">
      <formula>IF(AND(AL1071&lt;0, RIGHT(TEXT(AL1071,"0.#"),1)&lt;&gt;"."),TRUE,FALSE)</formula>
    </cfRule>
    <cfRule type="expression" dxfId="820" priority="132">
      <formula>IF(AND(AL1071&lt;0, RIGHT(TEXT(AL1071,"0.#"),1)="."),TRUE,FALSE)</formula>
    </cfRule>
  </conditionalFormatting>
  <conditionalFormatting sqref="AL1072:AO1072">
    <cfRule type="expression" dxfId="819" priority="125">
      <formula>IF(AND(AL1072&gt;=0, RIGHT(TEXT(AL1072,"0.#"),1)&lt;&gt;"."),TRUE,FALSE)</formula>
    </cfRule>
    <cfRule type="expression" dxfId="818" priority="126">
      <formula>IF(AND(AL1072&gt;=0, RIGHT(TEXT(AL1072,"0.#"),1)="."),TRUE,FALSE)</formula>
    </cfRule>
    <cfRule type="expression" dxfId="817" priority="127">
      <formula>IF(AND(AL1072&lt;0, RIGHT(TEXT(AL1072,"0.#"),1)&lt;&gt;"."),TRUE,FALSE)</formula>
    </cfRule>
    <cfRule type="expression" dxfId="816" priority="128">
      <formula>IF(AND(AL1072&lt;0, RIGHT(TEXT(AL1072,"0.#"),1)="."),TRUE,FALSE)</formula>
    </cfRule>
  </conditionalFormatting>
  <conditionalFormatting sqref="AL1075:AO1075">
    <cfRule type="expression" dxfId="815" priority="121">
      <formula>IF(AND(AL1075&gt;=0, RIGHT(TEXT(AL1075,"0.#"),1)&lt;&gt;"."),TRUE,FALSE)</formula>
    </cfRule>
    <cfRule type="expression" dxfId="814" priority="122">
      <formula>IF(AND(AL1075&gt;=0, RIGHT(TEXT(AL1075,"0.#"),1)="."),TRUE,FALSE)</formula>
    </cfRule>
    <cfRule type="expression" dxfId="813" priority="123">
      <formula>IF(AND(AL1075&lt;0, RIGHT(TEXT(AL1075,"0.#"),1)&lt;&gt;"."),TRUE,FALSE)</formula>
    </cfRule>
    <cfRule type="expression" dxfId="812" priority="124">
      <formula>IF(AND(AL1075&lt;0, RIGHT(TEXT(AL1075,"0.#"),1)="."),TRUE,FALSE)</formula>
    </cfRule>
  </conditionalFormatting>
  <conditionalFormatting sqref="AL1076:AO1076">
    <cfRule type="expression" dxfId="811" priority="117">
      <formula>IF(AND(AL1076&gt;=0, RIGHT(TEXT(AL1076,"0.#"),1)&lt;&gt;"."),TRUE,FALSE)</formula>
    </cfRule>
    <cfRule type="expression" dxfId="810" priority="118">
      <formula>IF(AND(AL1076&gt;=0, RIGHT(TEXT(AL1076,"0.#"),1)="."),TRUE,FALSE)</formula>
    </cfRule>
    <cfRule type="expression" dxfId="809" priority="119">
      <formula>IF(AND(AL1076&lt;0, RIGHT(TEXT(AL1076,"0.#"),1)&lt;&gt;"."),TRUE,FALSE)</formula>
    </cfRule>
    <cfRule type="expression" dxfId="808" priority="120">
      <formula>IF(AND(AL1076&lt;0, RIGHT(TEXT(AL1076,"0.#"),1)="."),TRUE,FALSE)</formula>
    </cfRule>
  </conditionalFormatting>
  <conditionalFormatting sqref="AL1077:AO1077">
    <cfRule type="expression" dxfId="807" priority="113">
      <formula>IF(AND(AL1077&gt;=0, RIGHT(TEXT(AL1077,"0.#"),1)&lt;&gt;"."),TRUE,FALSE)</formula>
    </cfRule>
    <cfRule type="expression" dxfId="806" priority="114">
      <formula>IF(AND(AL1077&gt;=0, RIGHT(TEXT(AL1077,"0.#"),1)="."),TRUE,FALSE)</formula>
    </cfRule>
    <cfRule type="expression" dxfId="805" priority="115">
      <formula>IF(AND(AL1077&lt;0, RIGHT(TEXT(AL1077,"0.#"),1)&lt;&gt;"."),TRUE,FALSE)</formula>
    </cfRule>
    <cfRule type="expression" dxfId="804" priority="116">
      <formula>IF(AND(AL1077&lt;0, RIGHT(TEXT(AL1077,"0.#"),1)="."),TRUE,FALSE)</formula>
    </cfRule>
  </conditionalFormatting>
  <conditionalFormatting sqref="AL1078:AO1078">
    <cfRule type="expression" dxfId="803" priority="109">
      <formula>IF(AND(AL1078&gt;=0, RIGHT(TEXT(AL1078,"0.#"),1)&lt;&gt;"."),TRUE,FALSE)</formula>
    </cfRule>
    <cfRule type="expression" dxfId="802" priority="110">
      <formula>IF(AND(AL1078&gt;=0, RIGHT(TEXT(AL1078,"0.#"),1)="."),TRUE,FALSE)</formula>
    </cfRule>
    <cfRule type="expression" dxfId="801" priority="111">
      <formula>IF(AND(AL1078&lt;0, RIGHT(TEXT(AL1078,"0.#"),1)&lt;&gt;"."),TRUE,FALSE)</formula>
    </cfRule>
    <cfRule type="expression" dxfId="800" priority="112">
      <formula>IF(AND(AL1078&lt;0, RIGHT(TEXT(AL1078,"0.#"),1)="."),TRUE,FALSE)</formula>
    </cfRule>
  </conditionalFormatting>
  <conditionalFormatting sqref="AL905:AO905">
    <cfRule type="expression" dxfId="799" priority="105">
      <formula>IF(AND(AL905&gt;=0, RIGHT(TEXT(AL905,"0.#"),1)&lt;&gt;"."),TRUE,FALSE)</formula>
    </cfRule>
    <cfRule type="expression" dxfId="798" priority="106">
      <formula>IF(AND(AL905&gt;=0, RIGHT(TEXT(AL905,"0.#"),1)="."),TRUE,FALSE)</formula>
    </cfRule>
    <cfRule type="expression" dxfId="797" priority="107">
      <formula>IF(AND(AL905&lt;0, RIGHT(TEXT(AL905,"0.#"),1)&lt;&gt;"."),TRUE,FALSE)</formula>
    </cfRule>
    <cfRule type="expression" dxfId="796" priority="108">
      <formula>IF(AND(AL905&lt;0, RIGHT(TEXT(AL905,"0.#"),1)="."),TRUE,FALSE)</formula>
    </cfRule>
  </conditionalFormatting>
  <conditionalFormatting sqref="AL980:AO980">
    <cfRule type="expression" dxfId="795" priority="101">
      <formula>IF(AND(AL980&gt;=0, RIGHT(TEXT(AL980,"0.#"),1)&lt;&gt;"."),TRUE,FALSE)</formula>
    </cfRule>
    <cfRule type="expression" dxfId="794" priority="102">
      <formula>IF(AND(AL980&gt;=0, RIGHT(TEXT(AL980,"0.#"),1)="."),TRUE,FALSE)</formula>
    </cfRule>
    <cfRule type="expression" dxfId="793" priority="103">
      <formula>IF(AND(AL980&lt;0, RIGHT(TEXT(AL980,"0.#"),1)&lt;&gt;"."),TRUE,FALSE)</formula>
    </cfRule>
    <cfRule type="expression" dxfId="792" priority="104">
      <formula>IF(AND(AL980&lt;0, RIGHT(TEXT(AL980,"0.#"),1)="."),TRUE,FALSE)</formula>
    </cfRule>
  </conditionalFormatting>
  <conditionalFormatting sqref="AL879:AO879">
    <cfRule type="expression" dxfId="791" priority="97">
      <formula>IF(AND(AL879&gt;=0, RIGHT(TEXT(AL879,"0.#"),1)&lt;&gt;"."),TRUE,FALSE)</formula>
    </cfRule>
    <cfRule type="expression" dxfId="790" priority="98">
      <formula>IF(AND(AL879&gt;=0, RIGHT(TEXT(AL879,"0.#"),1)="."),TRUE,FALSE)</formula>
    </cfRule>
    <cfRule type="expression" dxfId="789" priority="99">
      <formula>IF(AND(AL879&lt;0, RIGHT(TEXT(AL879,"0.#"),1)&lt;&gt;"."),TRUE,FALSE)</formula>
    </cfRule>
    <cfRule type="expression" dxfId="788" priority="100">
      <formula>IF(AND(AL879&lt;0, RIGHT(TEXT(AL879,"0.#"),1)="."),TRUE,FALSE)</formula>
    </cfRule>
  </conditionalFormatting>
  <conditionalFormatting sqref="AL1012:AO1012">
    <cfRule type="expression" dxfId="787" priority="93">
      <formula>IF(AND(AL1012&gt;=0, RIGHT(TEXT(AL1012,"0.#"),1)&lt;&gt;"."),TRUE,FALSE)</formula>
    </cfRule>
    <cfRule type="expression" dxfId="786" priority="94">
      <formula>IF(AND(AL1012&gt;=0, RIGHT(TEXT(AL1012,"0.#"),1)="."),TRUE,FALSE)</formula>
    </cfRule>
    <cfRule type="expression" dxfId="785" priority="95">
      <formula>IF(AND(AL1012&lt;0, RIGHT(TEXT(AL1012,"0.#"),1)&lt;&gt;"."),TRUE,FALSE)</formula>
    </cfRule>
    <cfRule type="expression" dxfId="784" priority="96">
      <formula>IF(AND(AL1012&lt;0, RIGHT(TEXT(AL1012,"0.#"),1)="."),TRUE,FALSE)</formula>
    </cfRule>
  </conditionalFormatting>
  <conditionalFormatting sqref="AL1037:AO1037">
    <cfRule type="expression" dxfId="783" priority="89">
      <formula>IF(AND(AL1037&gt;=0, RIGHT(TEXT(AL1037,"0.#"),1)&lt;&gt;"."),TRUE,FALSE)</formula>
    </cfRule>
    <cfRule type="expression" dxfId="782" priority="90">
      <formula>IF(AND(AL1037&gt;=0, RIGHT(TEXT(AL1037,"0.#"),1)="."),TRUE,FALSE)</formula>
    </cfRule>
    <cfRule type="expression" dxfId="781" priority="91">
      <formula>IF(AND(AL1037&lt;0, RIGHT(TEXT(AL1037,"0.#"),1)&lt;&gt;"."),TRUE,FALSE)</formula>
    </cfRule>
    <cfRule type="expression" dxfId="780" priority="92">
      <formula>IF(AND(AL1037&lt;0, RIGHT(TEXT(AL1037,"0.#"),1)="."),TRUE,FALSE)</formula>
    </cfRule>
  </conditionalFormatting>
  <conditionalFormatting sqref="AL1070:AO1070">
    <cfRule type="expression" dxfId="779" priority="85">
      <formula>IF(AND(AL1070&gt;=0, RIGHT(TEXT(AL1070,"0.#"),1)&lt;&gt;"."),TRUE,FALSE)</formula>
    </cfRule>
    <cfRule type="expression" dxfId="778" priority="86">
      <formula>IF(AND(AL1070&gt;=0, RIGHT(TEXT(AL1070,"0.#"),1)="."),TRUE,FALSE)</formula>
    </cfRule>
    <cfRule type="expression" dxfId="777" priority="87">
      <formula>IF(AND(AL1070&lt;0, RIGHT(TEXT(AL1070,"0.#"),1)&lt;&gt;"."),TRUE,FALSE)</formula>
    </cfRule>
    <cfRule type="expression" dxfId="776" priority="88">
      <formula>IF(AND(AL1070&lt;0, RIGHT(TEXT(AL1070,"0.#"),1)="."),TRUE,FALSE)</formula>
    </cfRule>
  </conditionalFormatting>
  <conditionalFormatting sqref="AL1073:AO1073">
    <cfRule type="expression" dxfId="775" priority="81">
      <formula>IF(AND(AL1073&gt;=0, RIGHT(TEXT(AL1073,"0.#"),1)&lt;&gt;"."),TRUE,FALSE)</formula>
    </cfRule>
    <cfRule type="expression" dxfId="774" priority="82">
      <formula>IF(AND(AL1073&gt;=0, RIGHT(TEXT(AL1073,"0.#"),1)="."),TRUE,FALSE)</formula>
    </cfRule>
    <cfRule type="expression" dxfId="773" priority="83">
      <formula>IF(AND(AL1073&lt;0, RIGHT(TEXT(AL1073,"0.#"),1)&lt;&gt;"."),TRUE,FALSE)</formula>
    </cfRule>
    <cfRule type="expression" dxfId="772" priority="84">
      <formula>IF(AND(AL1073&lt;0, RIGHT(TEXT(AL1073,"0.#"),1)="."),TRUE,FALSE)</formula>
    </cfRule>
  </conditionalFormatting>
  <conditionalFormatting sqref="AL1074:AO1074">
    <cfRule type="expression" dxfId="771" priority="77">
      <formula>IF(AND(AL1074&gt;=0, RIGHT(TEXT(AL1074,"0.#"),1)&lt;&gt;"."),TRUE,FALSE)</formula>
    </cfRule>
    <cfRule type="expression" dxfId="770" priority="78">
      <formula>IF(AND(AL1074&gt;=0, RIGHT(TEXT(AL1074,"0.#"),1)="."),TRUE,FALSE)</formula>
    </cfRule>
    <cfRule type="expression" dxfId="769" priority="79">
      <formula>IF(AND(AL1074&lt;0, RIGHT(TEXT(AL1074,"0.#"),1)&lt;&gt;"."),TRUE,FALSE)</formula>
    </cfRule>
    <cfRule type="expression" dxfId="768" priority="80">
      <formula>IF(AND(AL1074&lt;0, RIGHT(TEXT(AL1074,"0.#"),1)="."),TRUE,FALSE)</formula>
    </cfRule>
  </conditionalFormatting>
  <conditionalFormatting sqref="AL1079:AO1079">
    <cfRule type="expression" dxfId="767" priority="73">
      <formula>IF(AND(AL1079&gt;=0, RIGHT(TEXT(AL1079,"0.#"),1)&lt;&gt;"."),TRUE,FALSE)</formula>
    </cfRule>
    <cfRule type="expression" dxfId="766" priority="74">
      <formula>IF(AND(AL1079&gt;=0, RIGHT(TEXT(AL1079,"0.#"),1)="."),TRUE,FALSE)</formula>
    </cfRule>
    <cfRule type="expression" dxfId="765" priority="75">
      <formula>IF(AND(AL1079&lt;0, RIGHT(TEXT(AL1079,"0.#"),1)&lt;&gt;"."),TRUE,FALSE)</formula>
    </cfRule>
    <cfRule type="expression" dxfId="764" priority="76">
      <formula>IF(AND(AL1079&lt;0, RIGHT(TEXT(AL1079,"0.#"),1)="."),TRUE,FALSE)</formula>
    </cfRule>
  </conditionalFormatting>
  <conditionalFormatting sqref="AU785">
    <cfRule type="expression" dxfId="763" priority="71">
      <formula>IF(RIGHT(TEXT(AU785,"0.#"),1)=".",FALSE,TRUE)</formula>
    </cfRule>
    <cfRule type="expression" dxfId="762" priority="72">
      <formula>IF(RIGHT(TEXT(AU785,"0.#"),1)=".",TRUE,FALSE)</formula>
    </cfRule>
  </conditionalFormatting>
  <conditionalFormatting sqref="AU782">
    <cfRule type="expression" dxfId="761" priority="69">
      <formula>IF(RIGHT(TEXT(AU782,"0.#"),1)=".",FALSE,TRUE)</formula>
    </cfRule>
    <cfRule type="expression" dxfId="760" priority="70">
      <formula>IF(RIGHT(TEXT(AU782,"0.#"),1)=".",TRUE,FALSE)</formula>
    </cfRule>
  </conditionalFormatting>
  <conditionalFormatting sqref="AU783">
    <cfRule type="expression" dxfId="759" priority="67">
      <formula>IF(RIGHT(TEXT(AU783,"0.#"),1)=".",FALSE,TRUE)</formula>
    </cfRule>
    <cfRule type="expression" dxfId="758" priority="68">
      <formula>IF(RIGHT(TEXT(AU783,"0.#"),1)=".",TRUE,FALSE)</formula>
    </cfRule>
  </conditionalFormatting>
  <conditionalFormatting sqref="AU784">
    <cfRule type="expression" dxfId="757" priority="65">
      <formula>IF(RIGHT(TEXT(AU784,"0.#"),1)=".",FALSE,TRUE)</formula>
    </cfRule>
    <cfRule type="expression" dxfId="756" priority="66">
      <formula>IF(RIGHT(TEXT(AU784,"0.#"),1)=".",TRUE,FALSE)</formula>
    </cfRule>
  </conditionalFormatting>
  <conditionalFormatting sqref="Y798">
    <cfRule type="expression" dxfId="755" priority="63">
      <formula>IF(RIGHT(TEXT(Y798,"0.#"),1)=".",FALSE,TRUE)</formula>
    </cfRule>
    <cfRule type="expression" dxfId="754" priority="64">
      <formula>IF(RIGHT(TEXT(Y798,"0.#"),1)=".",TRUE,FALSE)</formula>
    </cfRule>
  </conditionalFormatting>
  <conditionalFormatting sqref="Y797">
    <cfRule type="expression" dxfId="753" priority="61">
      <formula>IF(RIGHT(TEXT(Y797,"0.#"),1)=".",FALSE,TRUE)</formula>
    </cfRule>
    <cfRule type="expression" dxfId="752" priority="62">
      <formula>IF(RIGHT(TEXT(Y797,"0.#"),1)=".",TRUE,FALSE)</formula>
    </cfRule>
  </conditionalFormatting>
  <conditionalFormatting sqref="AU799">
    <cfRule type="expression" dxfId="751" priority="59">
      <formula>IF(RIGHT(TEXT(AU799,"0.#"),1)=".",FALSE,TRUE)</formula>
    </cfRule>
    <cfRule type="expression" dxfId="750" priority="60">
      <formula>IF(RIGHT(TEXT(AU799,"0.#"),1)=".",TRUE,FALSE)</formula>
    </cfRule>
  </conditionalFormatting>
  <conditionalFormatting sqref="Y814">
    <cfRule type="expression" dxfId="749" priority="57">
      <formula>IF(RIGHT(TEXT(Y814,"0.#"),1)=".",FALSE,TRUE)</formula>
    </cfRule>
    <cfRule type="expression" dxfId="748" priority="58">
      <formula>IF(RIGHT(TEXT(Y814,"0.#"),1)=".",TRUE,FALSE)</formula>
    </cfRule>
  </conditionalFormatting>
  <conditionalFormatting sqref="Y813">
    <cfRule type="expression" dxfId="747" priority="55">
      <formula>IF(RIGHT(TEXT(Y813,"0.#"),1)=".",FALSE,TRUE)</formula>
    </cfRule>
    <cfRule type="expression" dxfId="746" priority="56">
      <formula>IF(RIGHT(TEXT(Y813,"0.#"),1)=".",TRUE,FALSE)</formula>
    </cfRule>
  </conditionalFormatting>
  <conditionalFormatting sqref="Y810">
    <cfRule type="expression" dxfId="745" priority="53">
      <formula>IF(RIGHT(TEXT(Y810,"0.#"),1)=".",FALSE,TRUE)</formula>
    </cfRule>
    <cfRule type="expression" dxfId="744" priority="54">
      <formula>IF(RIGHT(TEXT(Y810,"0.#"),1)=".",TRUE,FALSE)</formula>
    </cfRule>
  </conditionalFormatting>
  <conditionalFormatting sqref="Y811">
    <cfRule type="expression" dxfId="743" priority="51">
      <formula>IF(RIGHT(TEXT(Y811,"0.#"),1)=".",FALSE,TRUE)</formula>
    </cfRule>
    <cfRule type="expression" dxfId="742" priority="52">
      <formula>IF(RIGHT(TEXT(Y811,"0.#"),1)=".",TRUE,FALSE)</formula>
    </cfRule>
  </conditionalFormatting>
  <conditionalFormatting sqref="Y812">
    <cfRule type="expression" dxfId="741" priority="49">
      <formula>IF(RIGHT(TEXT(Y812,"0.#"),1)=".",FALSE,TRUE)</formula>
    </cfRule>
    <cfRule type="expression" dxfId="740" priority="50">
      <formula>IF(RIGHT(TEXT(Y812,"0.#"),1)=".",TRUE,FALSE)</formula>
    </cfRule>
  </conditionalFormatting>
  <conditionalFormatting sqref="AU808">
    <cfRule type="expression" dxfId="739" priority="47">
      <formula>IF(RIGHT(TEXT(AU808,"0.#"),1)=".",FALSE,TRUE)</formula>
    </cfRule>
    <cfRule type="expression" dxfId="738" priority="48">
      <formula>IF(RIGHT(TEXT(AU808,"0.#"),1)=".",TRUE,FALSE)</formula>
    </cfRule>
  </conditionalFormatting>
  <conditionalFormatting sqref="AU810">
    <cfRule type="expression" dxfId="737" priority="45">
      <formula>IF(RIGHT(TEXT(AU810,"0.#"),1)=".",FALSE,TRUE)</formula>
    </cfRule>
    <cfRule type="expression" dxfId="736" priority="46">
      <formula>IF(RIGHT(TEXT(AU810,"0.#"),1)=".",TRUE,FALSE)</formula>
    </cfRule>
  </conditionalFormatting>
  <conditionalFormatting sqref="AU809">
    <cfRule type="expression" dxfId="735" priority="43">
      <formula>IF(RIGHT(TEXT(AU809,"0.#"),1)=".",FALSE,TRUE)</formula>
    </cfRule>
    <cfRule type="expression" dxfId="734" priority="44">
      <formula>IF(RIGHT(TEXT(AU809,"0.#"),1)=".",TRUE,FALSE)</formula>
    </cfRule>
  </conditionalFormatting>
  <conditionalFormatting sqref="AU811">
    <cfRule type="expression" dxfId="733" priority="41">
      <formula>IF(RIGHT(TEXT(AU811,"0.#"),1)=".",FALSE,TRUE)</formula>
    </cfRule>
    <cfRule type="expression" dxfId="732" priority="42">
      <formula>IF(RIGHT(TEXT(AU811,"0.#"),1)=".",TRUE,FALSE)</formula>
    </cfRule>
  </conditionalFormatting>
  <conditionalFormatting sqref="AD16:AJ17">
    <cfRule type="expression" dxfId="731" priority="37">
      <formula>IF(RIGHT(TEXT(AD16,"0.#"),1)=".",FALSE,TRUE)</formula>
    </cfRule>
    <cfRule type="expression" dxfId="730" priority="38">
      <formula>IF(RIGHT(TEXT(AD16,"0.#"),1)=".",TRUE,FALSE)</formula>
    </cfRule>
  </conditionalFormatting>
  <conditionalFormatting sqref="AK15:AQ15">
    <cfRule type="expression" dxfId="729" priority="35">
      <formula>IF(RIGHT(TEXT(AK15,"0.#"),1)=".",FALSE,TRUE)</formula>
    </cfRule>
    <cfRule type="expression" dxfId="728" priority="36">
      <formula>IF(RIGHT(TEXT(AK15,"0.#"),1)=".",TRUE,FALSE)</formula>
    </cfRule>
  </conditionalFormatting>
  <conditionalFormatting sqref="AK16:AQ16">
    <cfRule type="expression" dxfId="727" priority="33">
      <formula>IF(RIGHT(TEXT(AK16,"0.#"),1)=".",FALSE,TRUE)</formula>
    </cfRule>
    <cfRule type="expression" dxfId="726" priority="34">
      <formula>IF(RIGHT(TEXT(AK16,"0.#"),1)=".",TRUE,FALSE)</formula>
    </cfRule>
  </conditionalFormatting>
  <conditionalFormatting sqref="AK17:AQ17">
    <cfRule type="expression" dxfId="725" priority="31">
      <formula>IF(RIGHT(TEXT(AK17,"0.#"),1)=".",FALSE,TRUE)</formula>
    </cfRule>
    <cfRule type="expression" dxfId="724" priority="32">
      <formula>IF(RIGHT(TEXT(AK17,"0.#"),1)=".",TRUE,FALSE)</formula>
    </cfRule>
  </conditionalFormatting>
  <conditionalFormatting sqref="AE139">
    <cfRule type="expression" dxfId="723" priority="29">
      <formula>IF(RIGHT(TEXT(AE139,"0.#"),1)=".",FALSE,TRUE)</formula>
    </cfRule>
    <cfRule type="expression" dxfId="722" priority="30">
      <formula>IF(RIGHT(TEXT(AE139,"0.#"),1)=".",TRUE,FALSE)</formula>
    </cfRule>
  </conditionalFormatting>
  <conditionalFormatting sqref="AI138">
    <cfRule type="expression" dxfId="721" priority="27">
      <formula>IF(RIGHT(TEXT(AI138,"0.#"),1)=".",FALSE,TRUE)</formula>
    </cfRule>
    <cfRule type="expression" dxfId="720" priority="28">
      <formula>IF(RIGHT(TEXT(AI138,"0.#"),1)=".",TRUE,FALSE)</formula>
    </cfRule>
  </conditionalFormatting>
  <conditionalFormatting sqref="AI139">
    <cfRule type="expression" dxfId="719" priority="25">
      <formula>IF(RIGHT(TEXT(AI139,"0.#"),1)=".",FALSE,TRUE)</formula>
    </cfRule>
    <cfRule type="expression" dxfId="718" priority="26">
      <formula>IF(RIGHT(TEXT(AI139,"0.#"),1)=".",TRUE,FALSE)</formula>
    </cfRule>
  </conditionalFormatting>
  <conditionalFormatting sqref="AM138">
    <cfRule type="expression" dxfId="717" priority="23">
      <formula>IF(RIGHT(TEXT(AM138,"0.#"),1)=".",FALSE,TRUE)</formula>
    </cfRule>
    <cfRule type="expression" dxfId="716" priority="24">
      <formula>IF(RIGHT(TEXT(AM138,"0.#"),1)=".",TRUE,FALSE)</formula>
    </cfRule>
  </conditionalFormatting>
  <conditionalFormatting sqref="AM139">
    <cfRule type="expression" dxfId="715" priority="21">
      <formula>IF(RIGHT(TEXT(AM139,"0.#"),1)=".",FALSE,TRUE)</formula>
    </cfRule>
    <cfRule type="expression" dxfId="714" priority="22">
      <formula>IF(RIGHT(TEXT(AM139,"0.#"),1)=".",TRUE,FALSE)</formula>
    </cfRule>
  </conditionalFormatting>
  <conditionalFormatting sqref="AQ138">
    <cfRule type="expression" dxfId="713" priority="19">
      <formula>IF(RIGHT(TEXT(AQ138,"0.#"),1)=".",FALSE,TRUE)</formula>
    </cfRule>
    <cfRule type="expression" dxfId="712" priority="20">
      <formula>IF(RIGHT(TEXT(AQ138,"0.#"),1)=".",TRUE,FALSE)</formula>
    </cfRule>
  </conditionalFormatting>
  <conditionalFormatting sqref="AQ139">
    <cfRule type="expression" dxfId="711" priority="17">
      <formula>IF(RIGHT(TEXT(AQ139,"0.#"),1)=".",FALSE,TRUE)</formula>
    </cfRule>
    <cfRule type="expression" dxfId="710" priority="18">
      <formula>IF(RIGHT(TEXT(AQ139,"0.#"),1)=".",TRUE,FALSE)</formula>
    </cfRule>
  </conditionalFormatting>
  <conditionalFormatting sqref="AU138">
    <cfRule type="expression" dxfId="709" priority="15">
      <formula>IF(RIGHT(TEXT(AU138,"0.#"),1)=".",FALSE,TRUE)</formula>
    </cfRule>
    <cfRule type="expression" dxfId="708" priority="16">
      <formula>IF(RIGHT(TEXT(AU138,"0.#"),1)=".",TRUE,FALSE)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35" max="49" man="1"/>
    <brk id="740" max="49" man="1"/>
    <brk id="792" max="49" man="1"/>
    <brk id="868" max="49" man="1"/>
    <brk id="934"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0" sqref="Q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561</v>
      </c>
      <c r="R4" s="13" t="str">
        <f t="shared" si="3"/>
        <v>補助</v>
      </c>
      <c r="S4" s="13" t="str">
        <f t="shared" si="4"/>
        <v>委託・請負、補助</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561</v>
      </c>
      <c r="R6" s="13" t="str">
        <f t="shared" si="3"/>
        <v>交付</v>
      </c>
      <c r="S6" s="13" t="str">
        <f t="shared" si="4"/>
        <v>委託・請負、補助、交付</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
      </c>
      <c r="F9" s="18" t="s">
        <v>302</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325</v>
      </c>
      <c r="B10" s="15"/>
      <c r="C10" s="13" t="str">
        <f t="shared" si="0"/>
        <v/>
      </c>
      <c r="D10" s="13" t="str">
        <f t="shared" si="8"/>
        <v/>
      </c>
      <c r="F10" s="18" t="s">
        <v>117</v>
      </c>
      <c r="G10" s="17" t="s">
        <v>561</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委託・請負、補助、交付</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t="s">
        <v>561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312</v>
      </c>
      <c r="B20" s="15"/>
      <c r="C20" s="13" t="str">
        <f t="shared" si="9"/>
        <v/>
      </c>
      <c r="D20" s="13" t="str">
        <f t="shared" si="8"/>
        <v>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313</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地球温暖化対策</v>
      </c>
      <c r="F24" s="18" t="s">
        <v>410</v>
      </c>
      <c r="G24" s="17"/>
      <c r="H24" s="13" t="str">
        <f t="shared" si="1"/>
        <v/>
      </c>
      <c r="I24" s="13" t="str">
        <f t="shared" si="5"/>
        <v>エネルギー対策特別会計エネルギー需給勘定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458</v>
      </c>
      <c r="Z28" s="30"/>
      <c r="AA28" s="32" t="s">
        <v>552</v>
      </c>
      <c r="AB28" s="31"/>
      <c r="AC28" s="31"/>
      <c r="AD28" s="31"/>
      <c r="AE28" s="31"/>
      <c r="AF28" s="30"/>
      <c r="AK28" s="53" t="s">
        <v>263</v>
      </c>
    </row>
    <row r="29" spans="1:37" ht="13.5" customHeight="1" x14ac:dyDescent="0.2">
      <c r="A29" s="13"/>
      <c r="B29" s="13"/>
      <c r="F29" s="18" t="s">
        <v>303</v>
      </c>
      <c r="G29" s="17"/>
      <c r="H29" s="13" t="str">
        <f t="shared" si="1"/>
        <v/>
      </c>
      <c r="I29" s="13" t="str">
        <f t="shared" si="5"/>
        <v>エネルギー対策特別会計エネルギー需給勘定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304</v>
      </c>
      <c r="G30" s="17"/>
      <c r="H30" s="13" t="str">
        <f t="shared" si="1"/>
        <v/>
      </c>
      <c r="I30" s="13" t="str">
        <f t="shared" si="5"/>
        <v>エネルギー対策特別会計エネルギー需給勘定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305</v>
      </c>
      <c r="G31" s="17"/>
      <c r="H31" s="13" t="str">
        <f t="shared" si="1"/>
        <v/>
      </c>
      <c r="I31" s="13" t="str">
        <f t="shared" si="5"/>
        <v>エネルギー対策特別会計エネルギー需給勘定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306</v>
      </c>
      <c r="G32" s="17"/>
      <c r="H32" s="13" t="str">
        <f t="shared" si="1"/>
        <v/>
      </c>
      <c r="I32" s="13" t="str">
        <f t="shared" si="5"/>
        <v>エネルギー対策特別会計エネルギー需給勘定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エネルギー対策特別会計エネルギー需給勘定</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エネルギー対策特別会計エネルギー需給勘定</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エネルギー対策特別会計エネルギー需給勘定</v>
      </c>
      <c r="K35" s="13"/>
      <c r="L35" s="13"/>
      <c r="O35" s="13"/>
      <c r="P35" s="13"/>
      <c r="Q35" s="19"/>
      <c r="T35" s="13"/>
      <c r="Y35" s="32" t="s">
        <v>465</v>
      </c>
      <c r="Z35" s="30"/>
      <c r="AC35" s="31"/>
      <c r="AF35" s="30"/>
      <c r="AK35" s="53" t="str">
        <f t="shared" si="7"/>
        <v>h</v>
      </c>
    </row>
    <row r="36" spans="1:37" ht="13.5" customHeight="1" x14ac:dyDescent="0.2">
      <c r="A36" s="13"/>
      <c r="B36" s="13"/>
      <c r="F36" s="18" t="s">
        <v>310</v>
      </c>
      <c r="G36" s="17"/>
      <c r="H36" s="13" t="str">
        <f t="shared" si="1"/>
        <v/>
      </c>
      <c r="I36" s="13" t="str">
        <f t="shared" si="5"/>
        <v>エネルギー対策特別会計エネルギー需給勘定</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8" t="s">
        <v>347</v>
      </c>
      <c r="B2" s="519"/>
      <c r="C2" s="519"/>
      <c r="D2" s="519"/>
      <c r="E2" s="519"/>
      <c r="F2" s="520"/>
      <c r="G2" s="822" t="s">
        <v>146</v>
      </c>
      <c r="H2" s="807"/>
      <c r="I2" s="807"/>
      <c r="J2" s="807"/>
      <c r="K2" s="807"/>
      <c r="L2" s="807"/>
      <c r="M2" s="807"/>
      <c r="N2" s="807"/>
      <c r="O2" s="808"/>
      <c r="P2" s="806" t="s">
        <v>59</v>
      </c>
      <c r="Q2" s="807"/>
      <c r="R2" s="807"/>
      <c r="S2" s="807"/>
      <c r="T2" s="807"/>
      <c r="U2" s="807"/>
      <c r="V2" s="807"/>
      <c r="W2" s="807"/>
      <c r="X2" s="808"/>
      <c r="Y2" s="1035"/>
      <c r="Z2" s="418"/>
      <c r="AA2" s="419"/>
      <c r="AB2" s="1039" t="s">
        <v>11</v>
      </c>
      <c r="AC2" s="1040"/>
      <c r="AD2" s="1041"/>
      <c r="AE2" s="379" t="s">
        <v>391</v>
      </c>
      <c r="AF2" s="379"/>
      <c r="AG2" s="379"/>
      <c r="AH2" s="379"/>
      <c r="AI2" s="379" t="s">
        <v>389</v>
      </c>
      <c r="AJ2" s="379"/>
      <c r="AK2" s="379"/>
      <c r="AL2" s="379"/>
      <c r="AM2" s="379" t="s">
        <v>418</v>
      </c>
      <c r="AN2" s="379"/>
      <c r="AO2" s="379"/>
      <c r="AP2" s="372"/>
      <c r="AQ2" s="180" t="s">
        <v>234</v>
      </c>
      <c r="AR2" s="173"/>
      <c r="AS2" s="173"/>
      <c r="AT2" s="174"/>
      <c r="AU2" s="377" t="s">
        <v>134</v>
      </c>
      <c r="AV2" s="377"/>
      <c r="AW2" s="377"/>
      <c r="AX2" s="378"/>
    </row>
    <row r="3" spans="1:50" ht="18.75" customHeight="1" x14ac:dyDescent="0.2">
      <c r="A3" s="518"/>
      <c r="B3" s="519"/>
      <c r="C3" s="519"/>
      <c r="D3" s="519"/>
      <c r="E3" s="519"/>
      <c r="F3" s="520"/>
      <c r="G3" s="573"/>
      <c r="H3" s="383"/>
      <c r="I3" s="383"/>
      <c r="J3" s="383"/>
      <c r="K3" s="383"/>
      <c r="L3" s="383"/>
      <c r="M3" s="383"/>
      <c r="N3" s="383"/>
      <c r="O3" s="574"/>
      <c r="P3" s="586"/>
      <c r="Q3" s="383"/>
      <c r="R3" s="383"/>
      <c r="S3" s="383"/>
      <c r="T3" s="383"/>
      <c r="U3" s="383"/>
      <c r="V3" s="383"/>
      <c r="W3" s="383"/>
      <c r="X3" s="574"/>
      <c r="Y3" s="1036"/>
      <c r="Z3" s="1037"/>
      <c r="AA3" s="1038"/>
      <c r="AB3" s="1042"/>
      <c r="AC3" s="1043"/>
      <c r="AD3" s="1044"/>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2">
      <c r="A4" s="521"/>
      <c r="B4" s="519"/>
      <c r="C4" s="519"/>
      <c r="D4" s="519"/>
      <c r="E4" s="519"/>
      <c r="F4" s="520"/>
      <c r="G4" s="546"/>
      <c r="H4" s="1045"/>
      <c r="I4" s="1045"/>
      <c r="J4" s="1045"/>
      <c r="K4" s="1045"/>
      <c r="L4" s="1045"/>
      <c r="M4" s="1045"/>
      <c r="N4" s="1045"/>
      <c r="O4" s="1046"/>
      <c r="P4" s="165"/>
      <c r="Q4" s="1053"/>
      <c r="R4" s="1053"/>
      <c r="S4" s="1053"/>
      <c r="T4" s="1053"/>
      <c r="U4" s="1053"/>
      <c r="V4" s="1053"/>
      <c r="W4" s="1053"/>
      <c r="X4" s="1054"/>
      <c r="Y4" s="1031" t="s">
        <v>12</v>
      </c>
      <c r="Z4" s="1032"/>
      <c r="AA4" s="1033"/>
      <c r="AB4" s="557"/>
      <c r="AC4" s="1034"/>
      <c r="AD4" s="103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2"/>
      <c r="B5" s="523"/>
      <c r="C5" s="523"/>
      <c r="D5" s="523"/>
      <c r="E5" s="523"/>
      <c r="F5" s="524"/>
      <c r="G5" s="1047"/>
      <c r="H5" s="1048"/>
      <c r="I5" s="1048"/>
      <c r="J5" s="1048"/>
      <c r="K5" s="1048"/>
      <c r="L5" s="1048"/>
      <c r="M5" s="1048"/>
      <c r="N5" s="1048"/>
      <c r="O5" s="1049"/>
      <c r="P5" s="1055"/>
      <c r="Q5" s="1055"/>
      <c r="R5" s="1055"/>
      <c r="S5" s="1055"/>
      <c r="T5" s="1055"/>
      <c r="U5" s="1055"/>
      <c r="V5" s="1055"/>
      <c r="W5" s="1055"/>
      <c r="X5" s="1056"/>
      <c r="Y5" s="307" t="s">
        <v>54</v>
      </c>
      <c r="Z5" s="1028"/>
      <c r="AA5" s="1029"/>
      <c r="AB5" s="528"/>
      <c r="AC5" s="1030"/>
      <c r="AD5" s="103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2"/>
      <c r="B6" s="523"/>
      <c r="C6" s="523"/>
      <c r="D6" s="523"/>
      <c r="E6" s="523"/>
      <c r="F6" s="524"/>
      <c r="G6" s="1050"/>
      <c r="H6" s="1051"/>
      <c r="I6" s="1051"/>
      <c r="J6" s="1051"/>
      <c r="K6" s="1051"/>
      <c r="L6" s="1051"/>
      <c r="M6" s="1051"/>
      <c r="N6" s="1051"/>
      <c r="O6" s="1052"/>
      <c r="P6" s="1057"/>
      <c r="Q6" s="1057"/>
      <c r="R6" s="1057"/>
      <c r="S6" s="1057"/>
      <c r="T6" s="1057"/>
      <c r="U6" s="1057"/>
      <c r="V6" s="1057"/>
      <c r="W6" s="1057"/>
      <c r="X6" s="1058"/>
      <c r="Y6" s="1059" t="s">
        <v>13</v>
      </c>
      <c r="Z6" s="1028"/>
      <c r="AA6" s="1029"/>
      <c r="AB6" s="467" t="s">
        <v>182</v>
      </c>
      <c r="AC6" s="1060"/>
      <c r="AD6" s="106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28" t="s">
        <v>379</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2">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40"/>
    </row>
    <row r="9" spans="1:50" ht="18.75" customHeight="1" x14ac:dyDescent="0.2">
      <c r="A9" s="518" t="s">
        <v>347</v>
      </c>
      <c r="B9" s="519"/>
      <c r="C9" s="519"/>
      <c r="D9" s="519"/>
      <c r="E9" s="519"/>
      <c r="F9" s="520"/>
      <c r="G9" s="822" t="s">
        <v>146</v>
      </c>
      <c r="H9" s="807"/>
      <c r="I9" s="807"/>
      <c r="J9" s="807"/>
      <c r="K9" s="807"/>
      <c r="L9" s="807"/>
      <c r="M9" s="807"/>
      <c r="N9" s="807"/>
      <c r="O9" s="808"/>
      <c r="P9" s="806" t="s">
        <v>59</v>
      </c>
      <c r="Q9" s="807"/>
      <c r="R9" s="807"/>
      <c r="S9" s="807"/>
      <c r="T9" s="807"/>
      <c r="U9" s="807"/>
      <c r="V9" s="807"/>
      <c r="W9" s="807"/>
      <c r="X9" s="808"/>
      <c r="Y9" s="1035"/>
      <c r="Z9" s="418"/>
      <c r="AA9" s="419"/>
      <c r="AB9" s="1039" t="s">
        <v>11</v>
      </c>
      <c r="AC9" s="1040"/>
      <c r="AD9" s="1041"/>
      <c r="AE9" s="379" t="s">
        <v>391</v>
      </c>
      <c r="AF9" s="379"/>
      <c r="AG9" s="379"/>
      <c r="AH9" s="379"/>
      <c r="AI9" s="379" t="s">
        <v>389</v>
      </c>
      <c r="AJ9" s="379"/>
      <c r="AK9" s="379"/>
      <c r="AL9" s="379"/>
      <c r="AM9" s="379" t="s">
        <v>418</v>
      </c>
      <c r="AN9" s="379"/>
      <c r="AO9" s="379"/>
      <c r="AP9" s="372"/>
      <c r="AQ9" s="180" t="s">
        <v>234</v>
      </c>
      <c r="AR9" s="173"/>
      <c r="AS9" s="173"/>
      <c r="AT9" s="174"/>
      <c r="AU9" s="377" t="s">
        <v>134</v>
      </c>
      <c r="AV9" s="377"/>
      <c r="AW9" s="377"/>
      <c r="AX9" s="378"/>
    </row>
    <row r="10" spans="1:50" ht="18.75" customHeight="1" x14ac:dyDescent="0.2">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36"/>
      <c r="Z10" s="1037"/>
      <c r="AA10" s="1038"/>
      <c r="AB10" s="1042"/>
      <c r="AC10" s="1043"/>
      <c r="AD10" s="1044"/>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2">
      <c r="A11" s="521"/>
      <c r="B11" s="519"/>
      <c r="C11" s="519"/>
      <c r="D11" s="519"/>
      <c r="E11" s="519"/>
      <c r="F11" s="520"/>
      <c r="G11" s="546"/>
      <c r="H11" s="1045"/>
      <c r="I11" s="1045"/>
      <c r="J11" s="1045"/>
      <c r="K11" s="1045"/>
      <c r="L11" s="1045"/>
      <c r="M11" s="1045"/>
      <c r="N11" s="1045"/>
      <c r="O11" s="1046"/>
      <c r="P11" s="165"/>
      <c r="Q11" s="1053"/>
      <c r="R11" s="1053"/>
      <c r="S11" s="1053"/>
      <c r="T11" s="1053"/>
      <c r="U11" s="1053"/>
      <c r="V11" s="1053"/>
      <c r="W11" s="1053"/>
      <c r="X11" s="1054"/>
      <c r="Y11" s="1031" t="s">
        <v>12</v>
      </c>
      <c r="Z11" s="1032"/>
      <c r="AA11" s="1033"/>
      <c r="AB11" s="557"/>
      <c r="AC11" s="1034"/>
      <c r="AD11" s="103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2"/>
      <c r="B12" s="523"/>
      <c r="C12" s="523"/>
      <c r="D12" s="523"/>
      <c r="E12" s="523"/>
      <c r="F12" s="524"/>
      <c r="G12" s="1047"/>
      <c r="H12" s="1048"/>
      <c r="I12" s="1048"/>
      <c r="J12" s="1048"/>
      <c r="K12" s="1048"/>
      <c r="L12" s="1048"/>
      <c r="M12" s="1048"/>
      <c r="N12" s="1048"/>
      <c r="O12" s="1049"/>
      <c r="P12" s="1055"/>
      <c r="Q12" s="1055"/>
      <c r="R12" s="1055"/>
      <c r="S12" s="1055"/>
      <c r="T12" s="1055"/>
      <c r="U12" s="1055"/>
      <c r="V12" s="1055"/>
      <c r="W12" s="1055"/>
      <c r="X12" s="1056"/>
      <c r="Y12" s="307" t="s">
        <v>54</v>
      </c>
      <c r="Z12" s="1028"/>
      <c r="AA12" s="1029"/>
      <c r="AB12" s="528"/>
      <c r="AC12" s="1030"/>
      <c r="AD12" s="103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66"/>
      <c r="B13" s="667"/>
      <c r="C13" s="667"/>
      <c r="D13" s="667"/>
      <c r="E13" s="667"/>
      <c r="F13" s="668"/>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67" t="s">
        <v>182</v>
      </c>
      <c r="AC13" s="1060"/>
      <c r="AD13" s="106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28" t="s">
        <v>379</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2">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40"/>
    </row>
    <row r="16" spans="1:50" ht="18.75" customHeight="1" x14ac:dyDescent="0.2">
      <c r="A16" s="518" t="s">
        <v>347</v>
      </c>
      <c r="B16" s="519"/>
      <c r="C16" s="519"/>
      <c r="D16" s="519"/>
      <c r="E16" s="519"/>
      <c r="F16" s="520"/>
      <c r="G16" s="822" t="s">
        <v>146</v>
      </c>
      <c r="H16" s="807"/>
      <c r="I16" s="807"/>
      <c r="J16" s="807"/>
      <c r="K16" s="807"/>
      <c r="L16" s="807"/>
      <c r="M16" s="807"/>
      <c r="N16" s="807"/>
      <c r="O16" s="808"/>
      <c r="P16" s="806" t="s">
        <v>59</v>
      </c>
      <c r="Q16" s="807"/>
      <c r="R16" s="807"/>
      <c r="S16" s="807"/>
      <c r="T16" s="807"/>
      <c r="U16" s="807"/>
      <c r="V16" s="807"/>
      <c r="W16" s="807"/>
      <c r="X16" s="808"/>
      <c r="Y16" s="1035"/>
      <c r="Z16" s="418"/>
      <c r="AA16" s="419"/>
      <c r="AB16" s="1039" t="s">
        <v>11</v>
      </c>
      <c r="AC16" s="1040"/>
      <c r="AD16" s="1041"/>
      <c r="AE16" s="379" t="s">
        <v>391</v>
      </c>
      <c r="AF16" s="379"/>
      <c r="AG16" s="379"/>
      <c r="AH16" s="379"/>
      <c r="AI16" s="379" t="s">
        <v>389</v>
      </c>
      <c r="AJ16" s="379"/>
      <c r="AK16" s="379"/>
      <c r="AL16" s="379"/>
      <c r="AM16" s="379" t="s">
        <v>418</v>
      </c>
      <c r="AN16" s="379"/>
      <c r="AO16" s="379"/>
      <c r="AP16" s="372"/>
      <c r="AQ16" s="180" t="s">
        <v>234</v>
      </c>
      <c r="AR16" s="173"/>
      <c r="AS16" s="173"/>
      <c r="AT16" s="174"/>
      <c r="AU16" s="377" t="s">
        <v>134</v>
      </c>
      <c r="AV16" s="377"/>
      <c r="AW16" s="377"/>
      <c r="AX16" s="378"/>
    </row>
    <row r="17" spans="1:50" ht="18.75" customHeight="1" x14ac:dyDescent="0.2">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36"/>
      <c r="Z17" s="1037"/>
      <c r="AA17" s="1038"/>
      <c r="AB17" s="1042"/>
      <c r="AC17" s="1043"/>
      <c r="AD17" s="1044"/>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2">
      <c r="A18" s="521"/>
      <c r="B18" s="519"/>
      <c r="C18" s="519"/>
      <c r="D18" s="519"/>
      <c r="E18" s="519"/>
      <c r="F18" s="520"/>
      <c r="G18" s="546"/>
      <c r="H18" s="1045"/>
      <c r="I18" s="1045"/>
      <c r="J18" s="1045"/>
      <c r="K18" s="1045"/>
      <c r="L18" s="1045"/>
      <c r="M18" s="1045"/>
      <c r="N18" s="1045"/>
      <c r="O18" s="1046"/>
      <c r="P18" s="165"/>
      <c r="Q18" s="1053"/>
      <c r="R18" s="1053"/>
      <c r="S18" s="1053"/>
      <c r="T18" s="1053"/>
      <c r="U18" s="1053"/>
      <c r="V18" s="1053"/>
      <c r="W18" s="1053"/>
      <c r="X18" s="1054"/>
      <c r="Y18" s="1031" t="s">
        <v>12</v>
      </c>
      <c r="Z18" s="1032"/>
      <c r="AA18" s="1033"/>
      <c r="AB18" s="557"/>
      <c r="AC18" s="1034"/>
      <c r="AD18" s="103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2"/>
      <c r="B19" s="523"/>
      <c r="C19" s="523"/>
      <c r="D19" s="523"/>
      <c r="E19" s="523"/>
      <c r="F19" s="524"/>
      <c r="G19" s="1047"/>
      <c r="H19" s="1048"/>
      <c r="I19" s="1048"/>
      <c r="J19" s="1048"/>
      <c r="K19" s="1048"/>
      <c r="L19" s="1048"/>
      <c r="M19" s="1048"/>
      <c r="N19" s="1048"/>
      <c r="O19" s="1049"/>
      <c r="P19" s="1055"/>
      <c r="Q19" s="1055"/>
      <c r="R19" s="1055"/>
      <c r="S19" s="1055"/>
      <c r="T19" s="1055"/>
      <c r="U19" s="1055"/>
      <c r="V19" s="1055"/>
      <c r="W19" s="1055"/>
      <c r="X19" s="1056"/>
      <c r="Y19" s="307" t="s">
        <v>54</v>
      </c>
      <c r="Z19" s="1028"/>
      <c r="AA19" s="1029"/>
      <c r="AB19" s="528"/>
      <c r="AC19" s="1030"/>
      <c r="AD19" s="103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66"/>
      <c r="B20" s="667"/>
      <c r="C20" s="667"/>
      <c r="D20" s="667"/>
      <c r="E20" s="667"/>
      <c r="F20" s="668"/>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67" t="s">
        <v>182</v>
      </c>
      <c r="AC20" s="1060"/>
      <c r="AD20" s="106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28" t="s">
        <v>379</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2">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40"/>
    </row>
    <row r="23" spans="1:50" ht="18.75" customHeight="1" x14ac:dyDescent="0.2">
      <c r="A23" s="518" t="s">
        <v>347</v>
      </c>
      <c r="B23" s="519"/>
      <c r="C23" s="519"/>
      <c r="D23" s="519"/>
      <c r="E23" s="519"/>
      <c r="F23" s="520"/>
      <c r="G23" s="822" t="s">
        <v>146</v>
      </c>
      <c r="H23" s="807"/>
      <c r="I23" s="807"/>
      <c r="J23" s="807"/>
      <c r="K23" s="807"/>
      <c r="L23" s="807"/>
      <c r="M23" s="807"/>
      <c r="N23" s="807"/>
      <c r="O23" s="808"/>
      <c r="P23" s="806" t="s">
        <v>59</v>
      </c>
      <c r="Q23" s="807"/>
      <c r="R23" s="807"/>
      <c r="S23" s="807"/>
      <c r="T23" s="807"/>
      <c r="U23" s="807"/>
      <c r="V23" s="807"/>
      <c r="W23" s="807"/>
      <c r="X23" s="808"/>
      <c r="Y23" s="1035"/>
      <c r="Z23" s="418"/>
      <c r="AA23" s="419"/>
      <c r="AB23" s="1039" t="s">
        <v>11</v>
      </c>
      <c r="AC23" s="1040"/>
      <c r="AD23" s="1041"/>
      <c r="AE23" s="379" t="s">
        <v>391</v>
      </c>
      <c r="AF23" s="379"/>
      <c r="AG23" s="379"/>
      <c r="AH23" s="379"/>
      <c r="AI23" s="379" t="s">
        <v>389</v>
      </c>
      <c r="AJ23" s="379"/>
      <c r="AK23" s="379"/>
      <c r="AL23" s="379"/>
      <c r="AM23" s="379" t="s">
        <v>418</v>
      </c>
      <c r="AN23" s="379"/>
      <c r="AO23" s="379"/>
      <c r="AP23" s="372"/>
      <c r="AQ23" s="180" t="s">
        <v>234</v>
      </c>
      <c r="AR23" s="173"/>
      <c r="AS23" s="173"/>
      <c r="AT23" s="174"/>
      <c r="AU23" s="377" t="s">
        <v>134</v>
      </c>
      <c r="AV23" s="377"/>
      <c r="AW23" s="377"/>
      <c r="AX23" s="378"/>
    </row>
    <row r="24" spans="1:50" ht="18.75" customHeight="1" x14ac:dyDescent="0.2">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36"/>
      <c r="Z24" s="1037"/>
      <c r="AA24" s="1038"/>
      <c r="AB24" s="1042"/>
      <c r="AC24" s="1043"/>
      <c r="AD24" s="1044"/>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2">
      <c r="A25" s="521"/>
      <c r="B25" s="519"/>
      <c r="C25" s="519"/>
      <c r="D25" s="519"/>
      <c r="E25" s="519"/>
      <c r="F25" s="520"/>
      <c r="G25" s="546"/>
      <c r="H25" s="1045"/>
      <c r="I25" s="1045"/>
      <c r="J25" s="1045"/>
      <c r="K25" s="1045"/>
      <c r="L25" s="1045"/>
      <c r="M25" s="1045"/>
      <c r="N25" s="1045"/>
      <c r="O25" s="1046"/>
      <c r="P25" s="165"/>
      <c r="Q25" s="1053"/>
      <c r="R25" s="1053"/>
      <c r="S25" s="1053"/>
      <c r="T25" s="1053"/>
      <c r="U25" s="1053"/>
      <c r="V25" s="1053"/>
      <c r="W25" s="1053"/>
      <c r="X25" s="1054"/>
      <c r="Y25" s="1031" t="s">
        <v>12</v>
      </c>
      <c r="Z25" s="1032"/>
      <c r="AA25" s="1033"/>
      <c r="AB25" s="557"/>
      <c r="AC25" s="1034"/>
      <c r="AD25" s="103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2"/>
      <c r="B26" s="523"/>
      <c r="C26" s="523"/>
      <c r="D26" s="523"/>
      <c r="E26" s="523"/>
      <c r="F26" s="524"/>
      <c r="G26" s="1047"/>
      <c r="H26" s="1048"/>
      <c r="I26" s="1048"/>
      <c r="J26" s="1048"/>
      <c r="K26" s="1048"/>
      <c r="L26" s="1048"/>
      <c r="M26" s="1048"/>
      <c r="N26" s="1048"/>
      <c r="O26" s="1049"/>
      <c r="P26" s="1055"/>
      <c r="Q26" s="1055"/>
      <c r="R26" s="1055"/>
      <c r="S26" s="1055"/>
      <c r="T26" s="1055"/>
      <c r="U26" s="1055"/>
      <c r="V26" s="1055"/>
      <c r="W26" s="1055"/>
      <c r="X26" s="1056"/>
      <c r="Y26" s="307" t="s">
        <v>54</v>
      </c>
      <c r="Z26" s="1028"/>
      <c r="AA26" s="1029"/>
      <c r="AB26" s="528"/>
      <c r="AC26" s="1030"/>
      <c r="AD26" s="103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66"/>
      <c r="B27" s="667"/>
      <c r="C27" s="667"/>
      <c r="D27" s="667"/>
      <c r="E27" s="667"/>
      <c r="F27" s="668"/>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67" t="s">
        <v>182</v>
      </c>
      <c r="AC27" s="1060"/>
      <c r="AD27" s="106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28" t="s">
        <v>379</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2">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40"/>
    </row>
    <row r="30" spans="1:50" ht="18.75" customHeight="1" x14ac:dyDescent="0.2">
      <c r="A30" s="518" t="s">
        <v>347</v>
      </c>
      <c r="B30" s="519"/>
      <c r="C30" s="519"/>
      <c r="D30" s="519"/>
      <c r="E30" s="519"/>
      <c r="F30" s="520"/>
      <c r="G30" s="822" t="s">
        <v>146</v>
      </c>
      <c r="H30" s="807"/>
      <c r="I30" s="807"/>
      <c r="J30" s="807"/>
      <c r="K30" s="807"/>
      <c r="L30" s="807"/>
      <c r="M30" s="807"/>
      <c r="N30" s="807"/>
      <c r="O30" s="808"/>
      <c r="P30" s="806" t="s">
        <v>59</v>
      </c>
      <c r="Q30" s="807"/>
      <c r="R30" s="807"/>
      <c r="S30" s="807"/>
      <c r="T30" s="807"/>
      <c r="U30" s="807"/>
      <c r="V30" s="807"/>
      <c r="W30" s="807"/>
      <c r="X30" s="808"/>
      <c r="Y30" s="1035"/>
      <c r="Z30" s="418"/>
      <c r="AA30" s="419"/>
      <c r="AB30" s="1039" t="s">
        <v>11</v>
      </c>
      <c r="AC30" s="1040"/>
      <c r="AD30" s="1041"/>
      <c r="AE30" s="379" t="s">
        <v>391</v>
      </c>
      <c r="AF30" s="379"/>
      <c r="AG30" s="379"/>
      <c r="AH30" s="379"/>
      <c r="AI30" s="379" t="s">
        <v>389</v>
      </c>
      <c r="AJ30" s="379"/>
      <c r="AK30" s="379"/>
      <c r="AL30" s="379"/>
      <c r="AM30" s="379" t="s">
        <v>418</v>
      </c>
      <c r="AN30" s="379"/>
      <c r="AO30" s="379"/>
      <c r="AP30" s="372"/>
      <c r="AQ30" s="180" t="s">
        <v>234</v>
      </c>
      <c r="AR30" s="173"/>
      <c r="AS30" s="173"/>
      <c r="AT30" s="174"/>
      <c r="AU30" s="377" t="s">
        <v>134</v>
      </c>
      <c r="AV30" s="377"/>
      <c r="AW30" s="377"/>
      <c r="AX30" s="378"/>
    </row>
    <row r="31" spans="1:50" ht="18.75" customHeight="1" x14ac:dyDescent="0.2">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36"/>
      <c r="Z31" s="1037"/>
      <c r="AA31" s="1038"/>
      <c r="AB31" s="1042"/>
      <c r="AC31" s="1043"/>
      <c r="AD31" s="1044"/>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2">
      <c r="A32" s="521"/>
      <c r="B32" s="519"/>
      <c r="C32" s="519"/>
      <c r="D32" s="519"/>
      <c r="E32" s="519"/>
      <c r="F32" s="520"/>
      <c r="G32" s="546"/>
      <c r="H32" s="1045"/>
      <c r="I32" s="1045"/>
      <c r="J32" s="1045"/>
      <c r="K32" s="1045"/>
      <c r="L32" s="1045"/>
      <c r="M32" s="1045"/>
      <c r="N32" s="1045"/>
      <c r="O32" s="1046"/>
      <c r="P32" s="165"/>
      <c r="Q32" s="1053"/>
      <c r="R32" s="1053"/>
      <c r="S32" s="1053"/>
      <c r="T32" s="1053"/>
      <c r="U32" s="1053"/>
      <c r="V32" s="1053"/>
      <c r="W32" s="1053"/>
      <c r="X32" s="1054"/>
      <c r="Y32" s="1031" t="s">
        <v>12</v>
      </c>
      <c r="Z32" s="1032"/>
      <c r="AA32" s="1033"/>
      <c r="AB32" s="557"/>
      <c r="AC32" s="1034"/>
      <c r="AD32" s="103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2"/>
      <c r="B33" s="523"/>
      <c r="C33" s="523"/>
      <c r="D33" s="523"/>
      <c r="E33" s="523"/>
      <c r="F33" s="524"/>
      <c r="G33" s="1047"/>
      <c r="H33" s="1048"/>
      <c r="I33" s="1048"/>
      <c r="J33" s="1048"/>
      <c r="K33" s="1048"/>
      <c r="L33" s="1048"/>
      <c r="M33" s="1048"/>
      <c r="N33" s="1048"/>
      <c r="O33" s="1049"/>
      <c r="P33" s="1055"/>
      <c r="Q33" s="1055"/>
      <c r="R33" s="1055"/>
      <c r="S33" s="1055"/>
      <c r="T33" s="1055"/>
      <c r="U33" s="1055"/>
      <c r="V33" s="1055"/>
      <c r="W33" s="1055"/>
      <c r="X33" s="1056"/>
      <c r="Y33" s="307" t="s">
        <v>54</v>
      </c>
      <c r="Z33" s="1028"/>
      <c r="AA33" s="1029"/>
      <c r="AB33" s="528"/>
      <c r="AC33" s="1030"/>
      <c r="AD33" s="103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66"/>
      <c r="B34" s="667"/>
      <c r="C34" s="667"/>
      <c r="D34" s="667"/>
      <c r="E34" s="667"/>
      <c r="F34" s="668"/>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67" t="s">
        <v>182</v>
      </c>
      <c r="AC34" s="1060"/>
      <c r="AD34" s="106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28" t="s">
        <v>379</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40"/>
    </row>
    <row r="37" spans="1:50" ht="18.75" customHeight="1" x14ac:dyDescent="0.2">
      <c r="A37" s="518" t="s">
        <v>347</v>
      </c>
      <c r="B37" s="519"/>
      <c r="C37" s="519"/>
      <c r="D37" s="519"/>
      <c r="E37" s="519"/>
      <c r="F37" s="520"/>
      <c r="G37" s="822" t="s">
        <v>146</v>
      </c>
      <c r="H37" s="807"/>
      <c r="I37" s="807"/>
      <c r="J37" s="807"/>
      <c r="K37" s="807"/>
      <c r="L37" s="807"/>
      <c r="M37" s="807"/>
      <c r="N37" s="807"/>
      <c r="O37" s="808"/>
      <c r="P37" s="806" t="s">
        <v>59</v>
      </c>
      <c r="Q37" s="807"/>
      <c r="R37" s="807"/>
      <c r="S37" s="807"/>
      <c r="T37" s="807"/>
      <c r="U37" s="807"/>
      <c r="V37" s="807"/>
      <c r="W37" s="807"/>
      <c r="X37" s="808"/>
      <c r="Y37" s="1035"/>
      <c r="Z37" s="418"/>
      <c r="AA37" s="419"/>
      <c r="AB37" s="1039" t="s">
        <v>11</v>
      </c>
      <c r="AC37" s="1040"/>
      <c r="AD37" s="1041"/>
      <c r="AE37" s="379" t="s">
        <v>391</v>
      </c>
      <c r="AF37" s="379"/>
      <c r="AG37" s="379"/>
      <c r="AH37" s="379"/>
      <c r="AI37" s="379" t="s">
        <v>389</v>
      </c>
      <c r="AJ37" s="379"/>
      <c r="AK37" s="379"/>
      <c r="AL37" s="379"/>
      <c r="AM37" s="379" t="s">
        <v>418</v>
      </c>
      <c r="AN37" s="379"/>
      <c r="AO37" s="379"/>
      <c r="AP37" s="372"/>
      <c r="AQ37" s="180" t="s">
        <v>234</v>
      </c>
      <c r="AR37" s="173"/>
      <c r="AS37" s="173"/>
      <c r="AT37" s="174"/>
      <c r="AU37" s="377" t="s">
        <v>134</v>
      </c>
      <c r="AV37" s="377"/>
      <c r="AW37" s="377"/>
      <c r="AX37" s="378"/>
    </row>
    <row r="38" spans="1:50" ht="18.75" customHeight="1" x14ac:dyDescent="0.2">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36"/>
      <c r="Z38" s="1037"/>
      <c r="AA38" s="1038"/>
      <c r="AB38" s="1042"/>
      <c r="AC38" s="1043"/>
      <c r="AD38" s="1044"/>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2">
      <c r="A39" s="521"/>
      <c r="B39" s="519"/>
      <c r="C39" s="519"/>
      <c r="D39" s="519"/>
      <c r="E39" s="519"/>
      <c r="F39" s="520"/>
      <c r="G39" s="546"/>
      <c r="H39" s="1045"/>
      <c r="I39" s="1045"/>
      <c r="J39" s="1045"/>
      <c r="K39" s="1045"/>
      <c r="L39" s="1045"/>
      <c r="M39" s="1045"/>
      <c r="N39" s="1045"/>
      <c r="O39" s="1046"/>
      <c r="P39" s="165"/>
      <c r="Q39" s="1053"/>
      <c r="R39" s="1053"/>
      <c r="S39" s="1053"/>
      <c r="T39" s="1053"/>
      <c r="U39" s="1053"/>
      <c r="V39" s="1053"/>
      <c r="W39" s="1053"/>
      <c r="X39" s="1054"/>
      <c r="Y39" s="1031" t="s">
        <v>12</v>
      </c>
      <c r="Z39" s="1032"/>
      <c r="AA39" s="1033"/>
      <c r="AB39" s="557"/>
      <c r="AC39" s="1034"/>
      <c r="AD39" s="103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2"/>
      <c r="B40" s="523"/>
      <c r="C40" s="523"/>
      <c r="D40" s="523"/>
      <c r="E40" s="523"/>
      <c r="F40" s="524"/>
      <c r="G40" s="1047"/>
      <c r="H40" s="1048"/>
      <c r="I40" s="1048"/>
      <c r="J40" s="1048"/>
      <c r="K40" s="1048"/>
      <c r="L40" s="1048"/>
      <c r="M40" s="1048"/>
      <c r="N40" s="1048"/>
      <c r="O40" s="1049"/>
      <c r="P40" s="1055"/>
      <c r="Q40" s="1055"/>
      <c r="R40" s="1055"/>
      <c r="S40" s="1055"/>
      <c r="T40" s="1055"/>
      <c r="U40" s="1055"/>
      <c r="V40" s="1055"/>
      <c r="W40" s="1055"/>
      <c r="X40" s="1056"/>
      <c r="Y40" s="307" t="s">
        <v>54</v>
      </c>
      <c r="Z40" s="1028"/>
      <c r="AA40" s="1029"/>
      <c r="AB40" s="528"/>
      <c r="AC40" s="1030"/>
      <c r="AD40" s="103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66"/>
      <c r="B41" s="667"/>
      <c r="C41" s="667"/>
      <c r="D41" s="667"/>
      <c r="E41" s="667"/>
      <c r="F41" s="668"/>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67" t="s">
        <v>182</v>
      </c>
      <c r="AC41" s="1060"/>
      <c r="AD41" s="106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28" t="s">
        <v>379</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2">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customHeight="1" x14ac:dyDescent="0.2">
      <c r="A44" s="518" t="s">
        <v>347</v>
      </c>
      <c r="B44" s="519"/>
      <c r="C44" s="519"/>
      <c r="D44" s="519"/>
      <c r="E44" s="519"/>
      <c r="F44" s="520"/>
      <c r="G44" s="822" t="s">
        <v>146</v>
      </c>
      <c r="H44" s="807"/>
      <c r="I44" s="807"/>
      <c r="J44" s="807"/>
      <c r="K44" s="807"/>
      <c r="L44" s="807"/>
      <c r="M44" s="807"/>
      <c r="N44" s="807"/>
      <c r="O44" s="808"/>
      <c r="P44" s="806" t="s">
        <v>59</v>
      </c>
      <c r="Q44" s="807"/>
      <c r="R44" s="807"/>
      <c r="S44" s="807"/>
      <c r="T44" s="807"/>
      <c r="U44" s="807"/>
      <c r="V44" s="807"/>
      <c r="W44" s="807"/>
      <c r="X44" s="808"/>
      <c r="Y44" s="1035"/>
      <c r="Z44" s="418"/>
      <c r="AA44" s="419"/>
      <c r="AB44" s="1039" t="s">
        <v>11</v>
      </c>
      <c r="AC44" s="1040"/>
      <c r="AD44" s="1041"/>
      <c r="AE44" s="379" t="s">
        <v>391</v>
      </c>
      <c r="AF44" s="379"/>
      <c r="AG44" s="379"/>
      <c r="AH44" s="379"/>
      <c r="AI44" s="379" t="s">
        <v>389</v>
      </c>
      <c r="AJ44" s="379"/>
      <c r="AK44" s="379"/>
      <c r="AL44" s="379"/>
      <c r="AM44" s="379" t="s">
        <v>418</v>
      </c>
      <c r="AN44" s="379"/>
      <c r="AO44" s="379"/>
      <c r="AP44" s="372"/>
      <c r="AQ44" s="180" t="s">
        <v>234</v>
      </c>
      <c r="AR44" s="173"/>
      <c r="AS44" s="173"/>
      <c r="AT44" s="174"/>
      <c r="AU44" s="377" t="s">
        <v>134</v>
      </c>
      <c r="AV44" s="377"/>
      <c r="AW44" s="377"/>
      <c r="AX44" s="378"/>
    </row>
    <row r="45" spans="1:50" ht="18.75" customHeight="1" x14ac:dyDescent="0.2">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36"/>
      <c r="Z45" s="1037"/>
      <c r="AA45" s="1038"/>
      <c r="AB45" s="1042"/>
      <c r="AC45" s="1043"/>
      <c r="AD45" s="1044"/>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2">
      <c r="A46" s="521"/>
      <c r="B46" s="519"/>
      <c r="C46" s="519"/>
      <c r="D46" s="519"/>
      <c r="E46" s="519"/>
      <c r="F46" s="520"/>
      <c r="G46" s="546"/>
      <c r="H46" s="1045"/>
      <c r="I46" s="1045"/>
      <c r="J46" s="1045"/>
      <c r="K46" s="1045"/>
      <c r="L46" s="1045"/>
      <c r="M46" s="1045"/>
      <c r="N46" s="1045"/>
      <c r="O46" s="1046"/>
      <c r="P46" s="165"/>
      <c r="Q46" s="1053"/>
      <c r="R46" s="1053"/>
      <c r="S46" s="1053"/>
      <c r="T46" s="1053"/>
      <c r="U46" s="1053"/>
      <c r="V46" s="1053"/>
      <c r="W46" s="1053"/>
      <c r="X46" s="1054"/>
      <c r="Y46" s="1031" t="s">
        <v>12</v>
      </c>
      <c r="Z46" s="1032"/>
      <c r="AA46" s="1033"/>
      <c r="AB46" s="557"/>
      <c r="AC46" s="1034"/>
      <c r="AD46" s="103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2"/>
      <c r="B47" s="523"/>
      <c r="C47" s="523"/>
      <c r="D47" s="523"/>
      <c r="E47" s="523"/>
      <c r="F47" s="524"/>
      <c r="G47" s="1047"/>
      <c r="H47" s="1048"/>
      <c r="I47" s="1048"/>
      <c r="J47" s="1048"/>
      <c r="K47" s="1048"/>
      <c r="L47" s="1048"/>
      <c r="M47" s="1048"/>
      <c r="N47" s="1048"/>
      <c r="O47" s="1049"/>
      <c r="P47" s="1055"/>
      <c r="Q47" s="1055"/>
      <c r="R47" s="1055"/>
      <c r="S47" s="1055"/>
      <c r="T47" s="1055"/>
      <c r="U47" s="1055"/>
      <c r="V47" s="1055"/>
      <c r="W47" s="1055"/>
      <c r="X47" s="1056"/>
      <c r="Y47" s="307" t="s">
        <v>54</v>
      </c>
      <c r="Z47" s="1028"/>
      <c r="AA47" s="1029"/>
      <c r="AB47" s="528"/>
      <c r="AC47" s="1030"/>
      <c r="AD47" s="103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66"/>
      <c r="B48" s="667"/>
      <c r="C48" s="667"/>
      <c r="D48" s="667"/>
      <c r="E48" s="667"/>
      <c r="F48" s="668"/>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67" t="s">
        <v>182</v>
      </c>
      <c r="AC48" s="1060"/>
      <c r="AD48" s="106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28" t="s">
        <v>379</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2">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customHeight="1" x14ac:dyDescent="0.2">
      <c r="A51" s="518" t="s">
        <v>347</v>
      </c>
      <c r="B51" s="519"/>
      <c r="C51" s="519"/>
      <c r="D51" s="519"/>
      <c r="E51" s="519"/>
      <c r="F51" s="520"/>
      <c r="G51" s="822" t="s">
        <v>146</v>
      </c>
      <c r="H51" s="807"/>
      <c r="I51" s="807"/>
      <c r="J51" s="807"/>
      <c r="K51" s="807"/>
      <c r="L51" s="807"/>
      <c r="M51" s="807"/>
      <c r="N51" s="807"/>
      <c r="O51" s="808"/>
      <c r="P51" s="806" t="s">
        <v>59</v>
      </c>
      <c r="Q51" s="807"/>
      <c r="R51" s="807"/>
      <c r="S51" s="807"/>
      <c r="T51" s="807"/>
      <c r="U51" s="807"/>
      <c r="V51" s="807"/>
      <c r="W51" s="807"/>
      <c r="X51" s="808"/>
      <c r="Y51" s="1035"/>
      <c r="Z51" s="418"/>
      <c r="AA51" s="419"/>
      <c r="AB51" s="372" t="s">
        <v>11</v>
      </c>
      <c r="AC51" s="1040"/>
      <c r="AD51" s="1041"/>
      <c r="AE51" s="379" t="s">
        <v>391</v>
      </c>
      <c r="AF51" s="379"/>
      <c r="AG51" s="379"/>
      <c r="AH51" s="379"/>
      <c r="AI51" s="379" t="s">
        <v>389</v>
      </c>
      <c r="AJ51" s="379"/>
      <c r="AK51" s="379"/>
      <c r="AL51" s="379"/>
      <c r="AM51" s="379" t="s">
        <v>418</v>
      </c>
      <c r="AN51" s="379"/>
      <c r="AO51" s="379"/>
      <c r="AP51" s="372"/>
      <c r="AQ51" s="180" t="s">
        <v>234</v>
      </c>
      <c r="AR51" s="173"/>
      <c r="AS51" s="173"/>
      <c r="AT51" s="174"/>
      <c r="AU51" s="377" t="s">
        <v>134</v>
      </c>
      <c r="AV51" s="377"/>
      <c r="AW51" s="377"/>
      <c r="AX51" s="378"/>
    </row>
    <row r="52" spans="1:50" ht="18.75" customHeight="1" x14ac:dyDescent="0.2">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36"/>
      <c r="Z52" s="1037"/>
      <c r="AA52" s="1038"/>
      <c r="AB52" s="1042"/>
      <c r="AC52" s="1043"/>
      <c r="AD52" s="1044"/>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2">
      <c r="A53" s="521"/>
      <c r="B53" s="519"/>
      <c r="C53" s="519"/>
      <c r="D53" s="519"/>
      <c r="E53" s="519"/>
      <c r="F53" s="520"/>
      <c r="G53" s="546"/>
      <c r="H53" s="1045"/>
      <c r="I53" s="1045"/>
      <c r="J53" s="1045"/>
      <c r="K53" s="1045"/>
      <c r="L53" s="1045"/>
      <c r="M53" s="1045"/>
      <c r="N53" s="1045"/>
      <c r="O53" s="1046"/>
      <c r="P53" s="165"/>
      <c r="Q53" s="1053"/>
      <c r="R53" s="1053"/>
      <c r="S53" s="1053"/>
      <c r="T53" s="1053"/>
      <c r="U53" s="1053"/>
      <c r="V53" s="1053"/>
      <c r="W53" s="1053"/>
      <c r="X53" s="1054"/>
      <c r="Y53" s="1031" t="s">
        <v>12</v>
      </c>
      <c r="Z53" s="1032"/>
      <c r="AA53" s="1033"/>
      <c r="AB53" s="557"/>
      <c r="AC53" s="1034"/>
      <c r="AD53" s="103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2"/>
      <c r="B54" s="523"/>
      <c r="C54" s="523"/>
      <c r="D54" s="523"/>
      <c r="E54" s="523"/>
      <c r="F54" s="524"/>
      <c r="G54" s="1047"/>
      <c r="H54" s="1048"/>
      <c r="I54" s="1048"/>
      <c r="J54" s="1048"/>
      <c r="K54" s="1048"/>
      <c r="L54" s="1048"/>
      <c r="M54" s="1048"/>
      <c r="N54" s="1048"/>
      <c r="O54" s="1049"/>
      <c r="P54" s="1055"/>
      <c r="Q54" s="1055"/>
      <c r="R54" s="1055"/>
      <c r="S54" s="1055"/>
      <c r="T54" s="1055"/>
      <c r="U54" s="1055"/>
      <c r="V54" s="1055"/>
      <c r="W54" s="1055"/>
      <c r="X54" s="1056"/>
      <c r="Y54" s="307" t="s">
        <v>54</v>
      </c>
      <c r="Z54" s="1028"/>
      <c r="AA54" s="1029"/>
      <c r="AB54" s="528"/>
      <c r="AC54" s="1030"/>
      <c r="AD54" s="103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66"/>
      <c r="B55" s="667"/>
      <c r="C55" s="667"/>
      <c r="D55" s="667"/>
      <c r="E55" s="667"/>
      <c r="F55" s="668"/>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67" t="s">
        <v>182</v>
      </c>
      <c r="AC55" s="1060"/>
      <c r="AD55" s="106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28" t="s">
        <v>379</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2">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customHeight="1" x14ac:dyDescent="0.2">
      <c r="A58" s="518" t="s">
        <v>347</v>
      </c>
      <c r="B58" s="519"/>
      <c r="C58" s="519"/>
      <c r="D58" s="519"/>
      <c r="E58" s="519"/>
      <c r="F58" s="520"/>
      <c r="G58" s="822" t="s">
        <v>146</v>
      </c>
      <c r="H58" s="807"/>
      <c r="I58" s="807"/>
      <c r="J58" s="807"/>
      <c r="K58" s="807"/>
      <c r="L58" s="807"/>
      <c r="M58" s="807"/>
      <c r="N58" s="807"/>
      <c r="O58" s="808"/>
      <c r="P58" s="806" t="s">
        <v>59</v>
      </c>
      <c r="Q58" s="807"/>
      <c r="R58" s="807"/>
      <c r="S58" s="807"/>
      <c r="T58" s="807"/>
      <c r="U58" s="807"/>
      <c r="V58" s="807"/>
      <c r="W58" s="807"/>
      <c r="X58" s="808"/>
      <c r="Y58" s="1035"/>
      <c r="Z58" s="418"/>
      <c r="AA58" s="419"/>
      <c r="AB58" s="1039" t="s">
        <v>11</v>
      </c>
      <c r="AC58" s="1040"/>
      <c r="AD58" s="1041"/>
      <c r="AE58" s="379" t="s">
        <v>391</v>
      </c>
      <c r="AF58" s="379"/>
      <c r="AG58" s="379"/>
      <c r="AH58" s="379"/>
      <c r="AI58" s="379" t="s">
        <v>389</v>
      </c>
      <c r="AJ58" s="379"/>
      <c r="AK58" s="379"/>
      <c r="AL58" s="379"/>
      <c r="AM58" s="379" t="s">
        <v>418</v>
      </c>
      <c r="AN58" s="379"/>
      <c r="AO58" s="379"/>
      <c r="AP58" s="372"/>
      <c r="AQ58" s="180" t="s">
        <v>234</v>
      </c>
      <c r="AR58" s="173"/>
      <c r="AS58" s="173"/>
      <c r="AT58" s="174"/>
      <c r="AU58" s="377" t="s">
        <v>134</v>
      </c>
      <c r="AV58" s="377"/>
      <c r="AW58" s="377"/>
      <c r="AX58" s="378"/>
    </row>
    <row r="59" spans="1:50" ht="18.75" customHeight="1" x14ac:dyDescent="0.2">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36"/>
      <c r="Z59" s="1037"/>
      <c r="AA59" s="1038"/>
      <c r="AB59" s="1042"/>
      <c r="AC59" s="1043"/>
      <c r="AD59" s="1044"/>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2">
      <c r="A60" s="521"/>
      <c r="B60" s="519"/>
      <c r="C60" s="519"/>
      <c r="D60" s="519"/>
      <c r="E60" s="519"/>
      <c r="F60" s="520"/>
      <c r="G60" s="546"/>
      <c r="H60" s="1045"/>
      <c r="I60" s="1045"/>
      <c r="J60" s="1045"/>
      <c r="K60" s="1045"/>
      <c r="L60" s="1045"/>
      <c r="M60" s="1045"/>
      <c r="N60" s="1045"/>
      <c r="O60" s="1046"/>
      <c r="P60" s="165"/>
      <c r="Q60" s="1053"/>
      <c r="R60" s="1053"/>
      <c r="S60" s="1053"/>
      <c r="T60" s="1053"/>
      <c r="U60" s="1053"/>
      <c r="V60" s="1053"/>
      <c r="W60" s="1053"/>
      <c r="X60" s="1054"/>
      <c r="Y60" s="1031" t="s">
        <v>12</v>
      </c>
      <c r="Z60" s="1032"/>
      <c r="AA60" s="1033"/>
      <c r="AB60" s="557"/>
      <c r="AC60" s="1034"/>
      <c r="AD60" s="103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2"/>
      <c r="B61" s="523"/>
      <c r="C61" s="523"/>
      <c r="D61" s="523"/>
      <c r="E61" s="523"/>
      <c r="F61" s="524"/>
      <c r="G61" s="1047"/>
      <c r="H61" s="1048"/>
      <c r="I61" s="1048"/>
      <c r="J61" s="1048"/>
      <c r="K61" s="1048"/>
      <c r="L61" s="1048"/>
      <c r="M61" s="1048"/>
      <c r="N61" s="1048"/>
      <c r="O61" s="1049"/>
      <c r="P61" s="1055"/>
      <c r="Q61" s="1055"/>
      <c r="R61" s="1055"/>
      <c r="S61" s="1055"/>
      <c r="T61" s="1055"/>
      <c r="U61" s="1055"/>
      <c r="V61" s="1055"/>
      <c r="W61" s="1055"/>
      <c r="X61" s="1056"/>
      <c r="Y61" s="307" t="s">
        <v>54</v>
      </c>
      <c r="Z61" s="1028"/>
      <c r="AA61" s="1029"/>
      <c r="AB61" s="528"/>
      <c r="AC61" s="1030"/>
      <c r="AD61" s="103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66"/>
      <c r="B62" s="667"/>
      <c r="C62" s="667"/>
      <c r="D62" s="667"/>
      <c r="E62" s="667"/>
      <c r="F62" s="668"/>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67" t="s">
        <v>182</v>
      </c>
      <c r="AC62" s="1060"/>
      <c r="AD62" s="106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28" t="s">
        <v>379</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2">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customHeight="1" x14ac:dyDescent="0.2">
      <c r="A65" s="518" t="s">
        <v>347</v>
      </c>
      <c r="B65" s="519"/>
      <c r="C65" s="519"/>
      <c r="D65" s="519"/>
      <c r="E65" s="519"/>
      <c r="F65" s="520"/>
      <c r="G65" s="822" t="s">
        <v>146</v>
      </c>
      <c r="H65" s="807"/>
      <c r="I65" s="807"/>
      <c r="J65" s="807"/>
      <c r="K65" s="807"/>
      <c r="L65" s="807"/>
      <c r="M65" s="807"/>
      <c r="N65" s="807"/>
      <c r="O65" s="808"/>
      <c r="P65" s="806" t="s">
        <v>59</v>
      </c>
      <c r="Q65" s="807"/>
      <c r="R65" s="807"/>
      <c r="S65" s="807"/>
      <c r="T65" s="807"/>
      <c r="U65" s="807"/>
      <c r="V65" s="807"/>
      <c r="W65" s="807"/>
      <c r="X65" s="808"/>
      <c r="Y65" s="1035"/>
      <c r="Z65" s="418"/>
      <c r="AA65" s="419"/>
      <c r="AB65" s="1039" t="s">
        <v>11</v>
      </c>
      <c r="AC65" s="1040"/>
      <c r="AD65" s="1041"/>
      <c r="AE65" s="379" t="s">
        <v>391</v>
      </c>
      <c r="AF65" s="379"/>
      <c r="AG65" s="379"/>
      <c r="AH65" s="379"/>
      <c r="AI65" s="379" t="s">
        <v>389</v>
      </c>
      <c r="AJ65" s="379"/>
      <c r="AK65" s="379"/>
      <c r="AL65" s="379"/>
      <c r="AM65" s="379" t="s">
        <v>418</v>
      </c>
      <c r="AN65" s="379"/>
      <c r="AO65" s="379"/>
      <c r="AP65" s="372"/>
      <c r="AQ65" s="180" t="s">
        <v>234</v>
      </c>
      <c r="AR65" s="173"/>
      <c r="AS65" s="173"/>
      <c r="AT65" s="174"/>
      <c r="AU65" s="377" t="s">
        <v>134</v>
      </c>
      <c r="AV65" s="377"/>
      <c r="AW65" s="377"/>
      <c r="AX65" s="378"/>
    </row>
    <row r="66" spans="1:50" ht="18.75" customHeight="1" x14ac:dyDescent="0.2">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36"/>
      <c r="Z66" s="1037"/>
      <c r="AA66" s="1038"/>
      <c r="AB66" s="1042"/>
      <c r="AC66" s="1043"/>
      <c r="AD66" s="1044"/>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2">
      <c r="A67" s="521"/>
      <c r="B67" s="519"/>
      <c r="C67" s="519"/>
      <c r="D67" s="519"/>
      <c r="E67" s="519"/>
      <c r="F67" s="520"/>
      <c r="G67" s="546"/>
      <c r="H67" s="1045"/>
      <c r="I67" s="1045"/>
      <c r="J67" s="1045"/>
      <c r="K67" s="1045"/>
      <c r="L67" s="1045"/>
      <c r="M67" s="1045"/>
      <c r="N67" s="1045"/>
      <c r="O67" s="1046"/>
      <c r="P67" s="165"/>
      <c r="Q67" s="1053"/>
      <c r="R67" s="1053"/>
      <c r="S67" s="1053"/>
      <c r="T67" s="1053"/>
      <c r="U67" s="1053"/>
      <c r="V67" s="1053"/>
      <c r="W67" s="1053"/>
      <c r="X67" s="1054"/>
      <c r="Y67" s="1031" t="s">
        <v>12</v>
      </c>
      <c r="Z67" s="1032"/>
      <c r="AA67" s="1033"/>
      <c r="AB67" s="557"/>
      <c r="AC67" s="1034"/>
      <c r="AD67" s="103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2"/>
      <c r="B68" s="523"/>
      <c r="C68" s="523"/>
      <c r="D68" s="523"/>
      <c r="E68" s="523"/>
      <c r="F68" s="524"/>
      <c r="G68" s="1047"/>
      <c r="H68" s="1048"/>
      <c r="I68" s="1048"/>
      <c r="J68" s="1048"/>
      <c r="K68" s="1048"/>
      <c r="L68" s="1048"/>
      <c r="M68" s="1048"/>
      <c r="N68" s="1048"/>
      <c r="O68" s="1049"/>
      <c r="P68" s="1055"/>
      <c r="Q68" s="1055"/>
      <c r="R68" s="1055"/>
      <c r="S68" s="1055"/>
      <c r="T68" s="1055"/>
      <c r="U68" s="1055"/>
      <c r="V68" s="1055"/>
      <c r="W68" s="1055"/>
      <c r="X68" s="1056"/>
      <c r="Y68" s="307" t="s">
        <v>54</v>
      </c>
      <c r="Z68" s="1028"/>
      <c r="AA68" s="1029"/>
      <c r="AB68" s="528"/>
      <c r="AC68" s="1030"/>
      <c r="AD68" s="103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66"/>
      <c r="B69" s="667"/>
      <c r="C69" s="667"/>
      <c r="D69" s="667"/>
      <c r="E69" s="667"/>
      <c r="F69" s="668"/>
      <c r="G69" s="1050"/>
      <c r="H69" s="1051"/>
      <c r="I69" s="1051"/>
      <c r="J69" s="1051"/>
      <c r="K69" s="1051"/>
      <c r="L69" s="1051"/>
      <c r="M69" s="1051"/>
      <c r="N69" s="1051"/>
      <c r="O69" s="1052"/>
      <c r="P69" s="1057"/>
      <c r="Q69" s="1057"/>
      <c r="R69" s="1057"/>
      <c r="S69" s="1057"/>
      <c r="T69" s="1057"/>
      <c r="U69" s="1057"/>
      <c r="V69" s="1057"/>
      <c r="W69" s="1057"/>
      <c r="X69" s="1058"/>
      <c r="Y69" s="307" t="s">
        <v>13</v>
      </c>
      <c r="Z69" s="1028"/>
      <c r="AA69" s="1029"/>
      <c r="AB69" s="503" t="s">
        <v>182</v>
      </c>
      <c r="AC69" s="432"/>
      <c r="AD69" s="432"/>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28" t="s">
        <v>379</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5">
      <c r="A71" s="931"/>
      <c r="B71" s="932"/>
      <c r="C71" s="932"/>
      <c r="D71" s="932"/>
      <c r="E71" s="932"/>
      <c r="F71" s="933"/>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4" t="s">
        <v>28</v>
      </c>
      <c r="B2" s="1065"/>
      <c r="C2" s="1065"/>
      <c r="D2" s="1065"/>
      <c r="E2" s="1065"/>
      <c r="F2" s="1066"/>
      <c r="G2" s="448" t="s">
        <v>365</v>
      </c>
      <c r="H2" s="449"/>
      <c r="I2" s="449"/>
      <c r="J2" s="449"/>
      <c r="K2" s="449"/>
      <c r="L2" s="449"/>
      <c r="M2" s="449"/>
      <c r="N2" s="449"/>
      <c r="O2" s="449"/>
      <c r="P2" s="449"/>
      <c r="Q2" s="449"/>
      <c r="R2" s="449"/>
      <c r="S2" s="449"/>
      <c r="T2" s="449"/>
      <c r="U2" s="449"/>
      <c r="V2" s="449"/>
      <c r="W2" s="449"/>
      <c r="X2" s="449"/>
      <c r="Y2" s="449"/>
      <c r="Z2" s="449"/>
      <c r="AA2" s="449"/>
      <c r="AB2" s="450"/>
      <c r="AC2" s="448" t="s">
        <v>367</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2">
      <c r="A3" s="1067"/>
      <c r="B3" s="1068"/>
      <c r="C3" s="1068"/>
      <c r="D3" s="1068"/>
      <c r="E3" s="1068"/>
      <c r="F3" s="1069"/>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2">
      <c r="A4" s="1067"/>
      <c r="B4" s="1068"/>
      <c r="C4" s="1068"/>
      <c r="D4" s="1068"/>
      <c r="E4" s="1068"/>
      <c r="F4" s="1069"/>
      <c r="G4" s="458"/>
      <c r="H4" s="459"/>
      <c r="I4" s="459"/>
      <c r="J4" s="459"/>
      <c r="K4" s="460"/>
      <c r="L4" s="461"/>
      <c r="M4" s="462"/>
      <c r="N4" s="462"/>
      <c r="O4" s="462"/>
      <c r="P4" s="462"/>
      <c r="Q4" s="462"/>
      <c r="R4" s="462"/>
      <c r="S4" s="462"/>
      <c r="T4" s="462"/>
      <c r="U4" s="462"/>
      <c r="V4" s="462"/>
      <c r="W4" s="462"/>
      <c r="X4" s="463"/>
      <c r="Y4" s="464"/>
      <c r="Z4" s="465"/>
      <c r="AA4" s="465"/>
      <c r="AB4" s="563"/>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2">
      <c r="A5" s="1067"/>
      <c r="B5" s="1068"/>
      <c r="C5" s="1068"/>
      <c r="D5" s="1068"/>
      <c r="E5" s="1068"/>
      <c r="F5" s="1069"/>
      <c r="G5" s="352"/>
      <c r="H5" s="353"/>
      <c r="I5" s="353"/>
      <c r="J5" s="353"/>
      <c r="K5" s="354"/>
      <c r="L5" s="405"/>
      <c r="M5" s="410"/>
      <c r="N5" s="410"/>
      <c r="O5" s="410"/>
      <c r="P5" s="410"/>
      <c r="Q5" s="410"/>
      <c r="R5" s="410"/>
      <c r="S5" s="410"/>
      <c r="T5" s="410"/>
      <c r="U5" s="410"/>
      <c r="V5" s="410"/>
      <c r="W5" s="410"/>
      <c r="X5" s="411"/>
      <c r="Y5" s="402"/>
      <c r="Z5" s="403"/>
      <c r="AA5" s="403"/>
      <c r="AB5" s="409"/>
      <c r="AC5" s="352"/>
      <c r="AD5" s="353"/>
      <c r="AE5" s="353"/>
      <c r="AF5" s="353"/>
      <c r="AG5" s="354"/>
      <c r="AH5" s="405"/>
      <c r="AI5" s="410"/>
      <c r="AJ5" s="410"/>
      <c r="AK5" s="410"/>
      <c r="AL5" s="410"/>
      <c r="AM5" s="410"/>
      <c r="AN5" s="410"/>
      <c r="AO5" s="410"/>
      <c r="AP5" s="410"/>
      <c r="AQ5" s="410"/>
      <c r="AR5" s="410"/>
      <c r="AS5" s="410"/>
      <c r="AT5" s="411"/>
      <c r="AU5" s="402"/>
      <c r="AV5" s="403"/>
      <c r="AW5" s="403"/>
      <c r="AX5" s="404"/>
    </row>
    <row r="6" spans="1:50" ht="24.75" customHeight="1" x14ac:dyDescent="0.2">
      <c r="A6" s="1067"/>
      <c r="B6" s="1068"/>
      <c r="C6" s="1068"/>
      <c r="D6" s="1068"/>
      <c r="E6" s="1068"/>
      <c r="F6" s="1069"/>
      <c r="G6" s="352"/>
      <c r="H6" s="353"/>
      <c r="I6" s="353"/>
      <c r="J6" s="353"/>
      <c r="K6" s="354"/>
      <c r="L6" s="405"/>
      <c r="M6" s="410"/>
      <c r="N6" s="410"/>
      <c r="O6" s="410"/>
      <c r="P6" s="410"/>
      <c r="Q6" s="410"/>
      <c r="R6" s="410"/>
      <c r="S6" s="410"/>
      <c r="T6" s="410"/>
      <c r="U6" s="410"/>
      <c r="V6" s="410"/>
      <c r="W6" s="410"/>
      <c r="X6" s="411"/>
      <c r="Y6" s="402"/>
      <c r="Z6" s="403"/>
      <c r="AA6" s="403"/>
      <c r="AB6" s="409"/>
      <c r="AC6" s="352"/>
      <c r="AD6" s="353"/>
      <c r="AE6" s="353"/>
      <c r="AF6" s="353"/>
      <c r="AG6" s="354"/>
      <c r="AH6" s="405"/>
      <c r="AI6" s="410"/>
      <c r="AJ6" s="410"/>
      <c r="AK6" s="410"/>
      <c r="AL6" s="410"/>
      <c r="AM6" s="410"/>
      <c r="AN6" s="410"/>
      <c r="AO6" s="410"/>
      <c r="AP6" s="410"/>
      <c r="AQ6" s="410"/>
      <c r="AR6" s="410"/>
      <c r="AS6" s="410"/>
      <c r="AT6" s="411"/>
      <c r="AU6" s="402"/>
      <c r="AV6" s="403"/>
      <c r="AW6" s="403"/>
      <c r="AX6" s="404"/>
    </row>
    <row r="7" spans="1:50" ht="24.75" customHeight="1" x14ac:dyDescent="0.2">
      <c r="A7" s="1067"/>
      <c r="B7" s="1068"/>
      <c r="C7" s="1068"/>
      <c r="D7" s="1068"/>
      <c r="E7" s="1068"/>
      <c r="F7" s="1069"/>
      <c r="G7" s="352"/>
      <c r="H7" s="353"/>
      <c r="I7" s="353"/>
      <c r="J7" s="353"/>
      <c r="K7" s="354"/>
      <c r="L7" s="405"/>
      <c r="M7" s="410"/>
      <c r="N7" s="410"/>
      <c r="O7" s="410"/>
      <c r="P7" s="410"/>
      <c r="Q7" s="410"/>
      <c r="R7" s="410"/>
      <c r="S7" s="410"/>
      <c r="T7" s="410"/>
      <c r="U7" s="410"/>
      <c r="V7" s="410"/>
      <c r="W7" s="410"/>
      <c r="X7" s="411"/>
      <c r="Y7" s="402"/>
      <c r="Z7" s="403"/>
      <c r="AA7" s="403"/>
      <c r="AB7" s="409"/>
      <c r="AC7" s="352"/>
      <c r="AD7" s="353"/>
      <c r="AE7" s="353"/>
      <c r="AF7" s="353"/>
      <c r="AG7" s="354"/>
      <c r="AH7" s="405"/>
      <c r="AI7" s="410"/>
      <c r="AJ7" s="410"/>
      <c r="AK7" s="410"/>
      <c r="AL7" s="410"/>
      <c r="AM7" s="410"/>
      <c r="AN7" s="410"/>
      <c r="AO7" s="410"/>
      <c r="AP7" s="410"/>
      <c r="AQ7" s="410"/>
      <c r="AR7" s="410"/>
      <c r="AS7" s="410"/>
      <c r="AT7" s="411"/>
      <c r="AU7" s="402"/>
      <c r="AV7" s="403"/>
      <c r="AW7" s="403"/>
      <c r="AX7" s="404"/>
    </row>
    <row r="8" spans="1:50" ht="24.75" customHeight="1" x14ac:dyDescent="0.2">
      <c r="A8" s="1067"/>
      <c r="B8" s="1068"/>
      <c r="C8" s="1068"/>
      <c r="D8" s="1068"/>
      <c r="E8" s="1068"/>
      <c r="F8" s="1069"/>
      <c r="G8" s="352"/>
      <c r="H8" s="353"/>
      <c r="I8" s="353"/>
      <c r="J8" s="353"/>
      <c r="K8" s="354"/>
      <c r="L8" s="405"/>
      <c r="M8" s="410"/>
      <c r="N8" s="410"/>
      <c r="O8" s="410"/>
      <c r="P8" s="410"/>
      <c r="Q8" s="410"/>
      <c r="R8" s="410"/>
      <c r="S8" s="410"/>
      <c r="T8" s="410"/>
      <c r="U8" s="410"/>
      <c r="V8" s="410"/>
      <c r="W8" s="410"/>
      <c r="X8" s="411"/>
      <c r="Y8" s="402"/>
      <c r="Z8" s="403"/>
      <c r="AA8" s="403"/>
      <c r="AB8" s="409"/>
      <c r="AC8" s="352"/>
      <c r="AD8" s="353"/>
      <c r="AE8" s="353"/>
      <c r="AF8" s="353"/>
      <c r="AG8" s="354"/>
      <c r="AH8" s="405"/>
      <c r="AI8" s="410"/>
      <c r="AJ8" s="410"/>
      <c r="AK8" s="410"/>
      <c r="AL8" s="410"/>
      <c r="AM8" s="410"/>
      <c r="AN8" s="410"/>
      <c r="AO8" s="410"/>
      <c r="AP8" s="410"/>
      <c r="AQ8" s="410"/>
      <c r="AR8" s="410"/>
      <c r="AS8" s="410"/>
      <c r="AT8" s="411"/>
      <c r="AU8" s="402"/>
      <c r="AV8" s="403"/>
      <c r="AW8" s="403"/>
      <c r="AX8" s="404"/>
    </row>
    <row r="9" spans="1:50" ht="24.75" customHeight="1" x14ac:dyDescent="0.2">
      <c r="A9" s="1067"/>
      <c r="B9" s="1068"/>
      <c r="C9" s="1068"/>
      <c r="D9" s="1068"/>
      <c r="E9" s="1068"/>
      <c r="F9" s="1069"/>
      <c r="G9" s="352"/>
      <c r="H9" s="353"/>
      <c r="I9" s="353"/>
      <c r="J9" s="353"/>
      <c r="K9" s="354"/>
      <c r="L9" s="405"/>
      <c r="M9" s="410"/>
      <c r="N9" s="410"/>
      <c r="O9" s="410"/>
      <c r="P9" s="410"/>
      <c r="Q9" s="410"/>
      <c r="R9" s="410"/>
      <c r="S9" s="410"/>
      <c r="T9" s="410"/>
      <c r="U9" s="410"/>
      <c r="V9" s="410"/>
      <c r="W9" s="410"/>
      <c r="X9" s="411"/>
      <c r="Y9" s="402"/>
      <c r="Z9" s="403"/>
      <c r="AA9" s="403"/>
      <c r="AB9" s="409"/>
      <c r="AC9" s="352"/>
      <c r="AD9" s="353"/>
      <c r="AE9" s="353"/>
      <c r="AF9" s="353"/>
      <c r="AG9" s="354"/>
      <c r="AH9" s="405"/>
      <c r="AI9" s="410"/>
      <c r="AJ9" s="410"/>
      <c r="AK9" s="410"/>
      <c r="AL9" s="410"/>
      <c r="AM9" s="410"/>
      <c r="AN9" s="410"/>
      <c r="AO9" s="410"/>
      <c r="AP9" s="410"/>
      <c r="AQ9" s="410"/>
      <c r="AR9" s="410"/>
      <c r="AS9" s="410"/>
      <c r="AT9" s="411"/>
      <c r="AU9" s="402"/>
      <c r="AV9" s="403"/>
      <c r="AW9" s="403"/>
      <c r="AX9" s="404"/>
    </row>
    <row r="10" spans="1:50" ht="24.75" customHeight="1" x14ac:dyDescent="0.2">
      <c r="A10" s="1067"/>
      <c r="B10" s="1068"/>
      <c r="C10" s="1068"/>
      <c r="D10" s="1068"/>
      <c r="E10" s="1068"/>
      <c r="F10" s="1069"/>
      <c r="G10" s="352"/>
      <c r="H10" s="353"/>
      <c r="I10" s="353"/>
      <c r="J10" s="353"/>
      <c r="K10" s="354"/>
      <c r="L10" s="405"/>
      <c r="M10" s="410"/>
      <c r="N10" s="410"/>
      <c r="O10" s="410"/>
      <c r="P10" s="410"/>
      <c r="Q10" s="410"/>
      <c r="R10" s="410"/>
      <c r="S10" s="410"/>
      <c r="T10" s="410"/>
      <c r="U10" s="410"/>
      <c r="V10" s="410"/>
      <c r="W10" s="410"/>
      <c r="X10" s="411"/>
      <c r="Y10" s="402"/>
      <c r="Z10" s="403"/>
      <c r="AA10" s="403"/>
      <c r="AB10" s="409"/>
      <c r="AC10" s="352"/>
      <c r="AD10" s="353"/>
      <c r="AE10" s="353"/>
      <c r="AF10" s="353"/>
      <c r="AG10" s="354"/>
      <c r="AH10" s="405"/>
      <c r="AI10" s="410"/>
      <c r="AJ10" s="410"/>
      <c r="AK10" s="410"/>
      <c r="AL10" s="410"/>
      <c r="AM10" s="410"/>
      <c r="AN10" s="410"/>
      <c r="AO10" s="410"/>
      <c r="AP10" s="410"/>
      <c r="AQ10" s="410"/>
      <c r="AR10" s="410"/>
      <c r="AS10" s="410"/>
      <c r="AT10" s="411"/>
      <c r="AU10" s="402"/>
      <c r="AV10" s="403"/>
      <c r="AW10" s="403"/>
      <c r="AX10" s="404"/>
    </row>
    <row r="11" spans="1:50" ht="24.75" customHeight="1" x14ac:dyDescent="0.2">
      <c r="A11" s="1067"/>
      <c r="B11" s="1068"/>
      <c r="C11" s="1068"/>
      <c r="D11" s="1068"/>
      <c r="E11" s="1068"/>
      <c r="F11" s="1069"/>
      <c r="G11" s="352"/>
      <c r="H11" s="353"/>
      <c r="I11" s="353"/>
      <c r="J11" s="353"/>
      <c r="K11" s="354"/>
      <c r="L11" s="405"/>
      <c r="M11" s="410"/>
      <c r="N11" s="410"/>
      <c r="O11" s="410"/>
      <c r="P11" s="410"/>
      <c r="Q11" s="410"/>
      <c r="R11" s="410"/>
      <c r="S11" s="410"/>
      <c r="T11" s="410"/>
      <c r="U11" s="410"/>
      <c r="V11" s="410"/>
      <c r="W11" s="410"/>
      <c r="X11" s="411"/>
      <c r="Y11" s="402"/>
      <c r="Z11" s="403"/>
      <c r="AA11" s="403"/>
      <c r="AB11" s="409"/>
      <c r="AC11" s="352"/>
      <c r="AD11" s="353"/>
      <c r="AE11" s="353"/>
      <c r="AF11" s="353"/>
      <c r="AG11" s="354"/>
      <c r="AH11" s="405"/>
      <c r="AI11" s="410"/>
      <c r="AJ11" s="410"/>
      <c r="AK11" s="410"/>
      <c r="AL11" s="410"/>
      <c r="AM11" s="410"/>
      <c r="AN11" s="410"/>
      <c r="AO11" s="410"/>
      <c r="AP11" s="410"/>
      <c r="AQ11" s="410"/>
      <c r="AR11" s="410"/>
      <c r="AS11" s="410"/>
      <c r="AT11" s="411"/>
      <c r="AU11" s="402"/>
      <c r="AV11" s="403"/>
      <c r="AW11" s="403"/>
      <c r="AX11" s="404"/>
    </row>
    <row r="12" spans="1:50" ht="24.75" customHeight="1" x14ac:dyDescent="0.2">
      <c r="A12" s="1067"/>
      <c r="B12" s="1068"/>
      <c r="C12" s="1068"/>
      <c r="D12" s="1068"/>
      <c r="E12" s="1068"/>
      <c r="F12" s="1069"/>
      <c r="G12" s="352"/>
      <c r="H12" s="353"/>
      <c r="I12" s="353"/>
      <c r="J12" s="353"/>
      <c r="K12" s="354"/>
      <c r="L12" s="405"/>
      <c r="M12" s="410"/>
      <c r="N12" s="410"/>
      <c r="O12" s="410"/>
      <c r="P12" s="410"/>
      <c r="Q12" s="410"/>
      <c r="R12" s="410"/>
      <c r="S12" s="410"/>
      <c r="T12" s="410"/>
      <c r="U12" s="410"/>
      <c r="V12" s="410"/>
      <c r="W12" s="410"/>
      <c r="X12" s="411"/>
      <c r="Y12" s="402"/>
      <c r="Z12" s="403"/>
      <c r="AA12" s="403"/>
      <c r="AB12" s="409"/>
      <c r="AC12" s="352"/>
      <c r="AD12" s="353"/>
      <c r="AE12" s="353"/>
      <c r="AF12" s="353"/>
      <c r="AG12" s="354"/>
      <c r="AH12" s="405"/>
      <c r="AI12" s="410"/>
      <c r="AJ12" s="410"/>
      <c r="AK12" s="410"/>
      <c r="AL12" s="410"/>
      <c r="AM12" s="410"/>
      <c r="AN12" s="410"/>
      <c r="AO12" s="410"/>
      <c r="AP12" s="410"/>
      <c r="AQ12" s="410"/>
      <c r="AR12" s="410"/>
      <c r="AS12" s="410"/>
      <c r="AT12" s="411"/>
      <c r="AU12" s="402"/>
      <c r="AV12" s="403"/>
      <c r="AW12" s="403"/>
      <c r="AX12" s="404"/>
    </row>
    <row r="13" spans="1:50" ht="24.75" customHeight="1" x14ac:dyDescent="0.2">
      <c r="A13" s="1067"/>
      <c r="B13" s="1068"/>
      <c r="C13" s="1068"/>
      <c r="D13" s="1068"/>
      <c r="E13" s="1068"/>
      <c r="F13" s="1069"/>
      <c r="G13" s="352"/>
      <c r="H13" s="353"/>
      <c r="I13" s="353"/>
      <c r="J13" s="353"/>
      <c r="K13" s="354"/>
      <c r="L13" s="405"/>
      <c r="M13" s="410"/>
      <c r="N13" s="410"/>
      <c r="O13" s="410"/>
      <c r="P13" s="410"/>
      <c r="Q13" s="410"/>
      <c r="R13" s="410"/>
      <c r="S13" s="410"/>
      <c r="T13" s="410"/>
      <c r="U13" s="410"/>
      <c r="V13" s="410"/>
      <c r="W13" s="410"/>
      <c r="X13" s="411"/>
      <c r="Y13" s="402"/>
      <c r="Z13" s="403"/>
      <c r="AA13" s="403"/>
      <c r="AB13" s="409"/>
      <c r="AC13" s="352"/>
      <c r="AD13" s="353"/>
      <c r="AE13" s="353"/>
      <c r="AF13" s="353"/>
      <c r="AG13" s="354"/>
      <c r="AH13" s="405"/>
      <c r="AI13" s="410"/>
      <c r="AJ13" s="410"/>
      <c r="AK13" s="410"/>
      <c r="AL13" s="410"/>
      <c r="AM13" s="410"/>
      <c r="AN13" s="410"/>
      <c r="AO13" s="410"/>
      <c r="AP13" s="410"/>
      <c r="AQ13" s="410"/>
      <c r="AR13" s="410"/>
      <c r="AS13" s="410"/>
      <c r="AT13" s="411"/>
      <c r="AU13" s="402"/>
      <c r="AV13" s="403"/>
      <c r="AW13" s="403"/>
      <c r="AX13" s="404"/>
    </row>
    <row r="14" spans="1:50" ht="24.75" customHeight="1" thickBot="1" x14ac:dyDescent="0.25">
      <c r="A14" s="1067"/>
      <c r="B14" s="1068"/>
      <c r="C14" s="1068"/>
      <c r="D14" s="1068"/>
      <c r="E14" s="1068"/>
      <c r="F14" s="1069"/>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67"/>
      <c r="B15" s="1068"/>
      <c r="C15" s="1068"/>
      <c r="D15" s="1068"/>
      <c r="E15" s="1068"/>
      <c r="F15" s="1069"/>
      <c r="G15" s="448" t="s">
        <v>269</v>
      </c>
      <c r="H15" s="449"/>
      <c r="I15" s="449"/>
      <c r="J15" s="449"/>
      <c r="K15" s="449"/>
      <c r="L15" s="449"/>
      <c r="M15" s="449"/>
      <c r="N15" s="449"/>
      <c r="O15" s="449"/>
      <c r="P15" s="449"/>
      <c r="Q15" s="449"/>
      <c r="R15" s="449"/>
      <c r="S15" s="449"/>
      <c r="T15" s="449"/>
      <c r="U15" s="449"/>
      <c r="V15" s="449"/>
      <c r="W15" s="449"/>
      <c r="X15" s="449"/>
      <c r="Y15" s="449"/>
      <c r="Z15" s="449"/>
      <c r="AA15" s="449"/>
      <c r="AB15" s="450"/>
      <c r="AC15" s="448" t="s">
        <v>270</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2">
      <c r="A16" s="1067"/>
      <c r="B16" s="1068"/>
      <c r="C16" s="1068"/>
      <c r="D16" s="1068"/>
      <c r="E16" s="1068"/>
      <c r="F16" s="1069"/>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2">
      <c r="A17" s="1067"/>
      <c r="B17" s="1068"/>
      <c r="C17" s="1068"/>
      <c r="D17" s="1068"/>
      <c r="E17" s="1068"/>
      <c r="F17" s="1069"/>
      <c r="G17" s="458"/>
      <c r="H17" s="459"/>
      <c r="I17" s="459"/>
      <c r="J17" s="459"/>
      <c r="K17" s="460"/>
      <c r="L17" s="461"/>
      <c r="M17" s="462"/>
      <c r="N17" s="462"/>
      <c r="O17" s="462"/>
      <c r="P17" s="462"/>
      <c r="Q17" s="462"/>
      <c r="R17" s="462"/>
      <c r="S17" s="462"/>
      <c r="T17" s="462"/>
      <c r="U17" s="462"/>
      <c r="V17" s="462"/>
      <c r="W17" s="462"/>
      <c r="X17" s="463"/>
      <c r="Y17" s="464"/>
      <c r="Z17" s="465"/>
      <c r="AA17" s="465"/>
      <c r="AB17" s="563"/>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2">
      <c r="A18" s="1067"/>
      <c r="B18" s="1068"/>
      <c r="C18" s="1068"/>
      <c r="D18" s="1068"/>
      <c r="E18" s="1068"/>
      <c r="F18" s="1069"/>
      <c r="G18" s="352"/>
      <c r="H18" s="353"/>
      <c r="I18" s="353"/>
      <c r="J18" s="353"/>
      <c r="K18" s="354"/>
      <c r="L18" s="405"/>
      <c r="M18" s="410"/>
      <c r="N18" s="410"/>
      <c r="O18" s="410"/>
      <c r="P18" s="410"/>
      <c r="Q18" s="410"/>
      <c r="R18" s="410"/>
      <c r="S18" s="410"/>
      <c r="T18" s="410"/>
      <c r="U18" s="410"/>
      <c r="V18" s="410"/>
      <c r="W18" s="410"/>
      <c r="X18" s="411"/>
      <c r="Y18" s="402"/>
      <c r="Z18" s="403"/>
      <c r="AA18" s="403"/>
      <c r="AB18" s="409"/>
      <c r="AC18" s="352"/>
      <c r="AD18" s="353"/>
      <c r="AE18" s="353"/>
      <c r="AF18" s="353"/>
      <c r="AG18" s="354"/>
      <c r="AH18" s="405"/>
      <c r="AI18" s="410"/>
      <c r="AJ18" s="410"/>
      <c r="AK18" s="410"/>
      <c r="AL18" s="410"/>
      <c r="AM18" s="410"/>
      <c r="AN18" s="410"/>
      <c r="AO18" s="410"/>
      <c r="AP18" s="410"/>
      <c r="AQ18" s="410"/>
      <c r="AR18" s="410"/>
      <c r="AS18" s="410"/>
      <c r="AT18" s="411"/>
      <c r="AU18" s="402"/>
      <c r="AV18" s="403"/>
      <c r="AW18" s="403"/>
      <c r="AX18" s="404"/>
    </row>
    <row r="19" spans="1:50" ht="24.75" customHeight="1" x14ac:dyDescent="0.2">
      <c r="A19" s="1067"/>
      <c r="B19" s="1068"/>
      <c r="C19" s="1068"/>
      <c r="D19" s="1068"/>
      <c r="E19" s="1068"/>
      <c r="F19" s="1069"/>
      <c r="G19" s="352"/>
      <c r="H19" s="353"/>
      <c r="I19" s="353"/>
      <c r="J19" s="353"/>
      <c r="K19" s="354"/>
      <c r="L19" s="405"/>
      <c r="M19" s="410"/>
      <c r="N19" s="410"/>
      <c r="O19" s="410"/>
      <c r="P19" s="410"/>
      <c r="Q19" s="410"/>
      <c r="R19" s="410"/>
      <c r="S19" s="410"/>
      <c r="T19" s="410"/>
      <c r="U19" s="410"/>
      <c r="V19" s="410"/>
      <c r="W19" s="410"/>
      <c r="X19" s="411"/>
      <c r="Y19" s="402"/>
      <c r="Z19" s="403"/>
      <c r="AA19" s="403"/>
      <c r="AB19" s="409"/>
      <c r="AC19" s="352"/>
      <c r="AD19" s="353"/>
      <c r="AE19" s="353"/>
      <c r="AF19" s="353"/>
      <c r="AG19" s="354"/>
      <c r="AH19" s="405"/>
      <c r="AI19" s="410"/>
      <c r="AJ19" s="410"/>
      <c r="AK19" s="410"/>
      <c r="AL19" s="410"/>
      <c r="AM19" s="410"/>
      <c r="AN19" s="410"/>
      <c r="AO19" s="410"/>
      <c r="AP19" s="410"/>
      <c r="AQ19" s="410"/>
      <c r="AR19" s="410"/>
      <c r="AS19" s="410"/>
      <c r="AT19" s="411"/>
      <c r="AU19" s="402"/>
      <c r="AV19" s="403"/>
      <c r="AW19" s="403"/>
      <c r="AX19" s="404"/>
    </row>
    <row r="20" spans="1:50" ht="24.75" customHeight="1" x14ac:dyDescent="0.2">
      <c r="A20" s="1067"/>
      <c r="B20" s="1068"/>
      <c r="C20" s="1068"/>
      <c r="D20" s="1068"/>
      <c r="E20" s="1068"/>
      <c r="F20" s="1069"/>
      <c r="G20" s="352"/>
      <c r="H20" s="353"/>
      <c r="I20" s="353"/>
      <c r="J20" s="353"/>
      <c r="K20" s="354"/>
      <c r="L20" s="405"/>
      <c r="M20" s="410"/>
      <c r="N20" s="410"/>
      <c r="O20" s="410"/>
      <c r="P20" s="410"/>
      <c r="Q20" s="410"/>
      <c r="R20" s="410"/>
      <c r="S20" s="410"/>
      <c r="T20" s="410"/>
      <c r="U20" s="410"/>
      <c r="V20" s="410"/>
      <c r="W20" s="410"/>
      <c r="X20" s="411"/>
      <c r="Y20" s="402"/>
      <c r="Z20" s="403"/>
      <c r="AA20" s="403"/>
      <c r="AB20" s="409"/>
      <c r="AC20" s="352"/>
      <c r="AD20" s="353"/>
      <c r="AE20" s="353"/>
      <c r="AF20" s="353"/>
      <c r="AG20" s="354"/>
      <c r="AH20" s="405"/>
      <c r="AI20" s="410"/>
      <c r="AJ20" s="410"/>
      <c r="AK20" s="410"/>
      <c r="AL20" s="410"/>
      <c r="AM20" s="410"/>
      <c r="AN20" s="410"/>
      <c r="AO20" s="410"/>
      <c r="AP20" s="410"/>
      <c r="AQ20" s="410"/>
      <c r="AR20" s="410"/>
      <c r="AS20" s="410"/>
      <c r="AT20" s="411"/>
      <c r="AU20" s="402"/>
      <c r="AV20" s="403"/>
      <c r="AW20" s="403"/>
      <c r="AX20" s="404"/>
    </row>
    <row r="21" spans="1:50" ht="24.75" customHeight="1" x14ac:dyDescent="0.2">
      <c r="A21" s="1067"/>
      <c r="B21" s="1068"/>
      <c r="C21" s="1068"/>
      <c r="D21" s="1068"/>
      <c r="E21" s="1068"/>
      <c r="F21" s="1069"/>
      <c r="G21" s="352"/>
      <c r="H21" s="353"/>
      <c r="I21" s="353"/>
      <c r="J21" s="353"/>
      <c r="K21" s="354"/>
      <c r="L21" s="405"/>
      <c r="M21" s="410"/>
      <c r="N21" s="410"/>
      <c r="O21" s="410"/>
      <c r="P21" s="410"/>
      <c r="Q21" s="410"/>
      <c r="R21" s="410"/>
      <c r="S21" s="410"/>
      <c r="T21" s="410"/>
      <c r="U21" s="410"/>
      <c r="V21" s="410"/>
      <c r="W21" s="410"/>
      <c r="X21" s="411"/>
      <c r="Y21" s="402"/>
      <c r="Z21" s="403"/>
      <c r="AA21" s="403"/>
      <c r="AB21" s="409"/>
      <c r="AC21" s="352"/>
      <c r="AD21" s="353"/>
      <c r="AE21" s="353"/>
      <c r="AF21" s="353"/>
      <c r="AG21" s="354"/>
      <c r="AH21" s="405"/>
      <c r="AI21" s="410"/>
      <c r="AJ21" s="410"/>
      <c r="AK21" s="410"/>
      <c r="AL21" s="410"/>
      <c r="AM21" s="410"/>
      <c r="AN21" s="410"/>
      <c r="AO21" s="410"/>
      <c r="AP21" s="410"/>
      <c r="AQ21" s="410"/>
      <c r="AR21" s="410"/>
      <c r="AS21" s="410"/>
      <c r="AT21" s="411"/>
      <c r="AU21" s="402"/>
      <c r="AV21" s="403"/>
      <c r="AW21" s="403"/>
      <c r="AX21" s="404"/>
    </row>
    <row r="22" spans="1:50" ht="24.75" customHeight="1" x14ac:dyDescent="0.2">
      <c r="A22" s="1067"/>
      <c r="B22" s="1068"/>
      <c r="C22" s="1068"/>
      <c r="D22" s="1068"/>
      <c r="E22" s="1068"/>
      <c r="F22" s="1069"/>
      <c r="G22" s="352"/>
      <c r="H22" s="353"/>
      <c r="I22" s="353"/>
      <c r="J22" s="353"/>
      <c r="K22" s="354"/>
      <c r="L22" s="405"/>
      <c r="M22" s="410"/>
      <c r="N22" s="410"/>
      <c r="O22" s="410"/>
      <c r="P22" s="410"/>
      <c r="Q22" s="410"/>
      <c r="R22" s="410"/>
      <c r="S22" s="410"/>
      <c r="T22" s="410"/>
      <c r="U22" s="410"/>
      <c r="V22" s="410"/>
      <c r="W22" s="410"/>
      <c r="X22" s="411"/>
      <c r="Y22" s="402"/>
      <c r="Z22" s="403"/>
      <c r="AA22" s="403"/>
      <c r="AB22" s="409"/>
      <c r="AC22" s="352"/>
      <c r="AD22" s="353"/>
      <c r="AE22" s="353"/>
      <c r="AF22" s="353"/>
      <c r="AG22" s="354"/>
      <c r="AH22" s="405"/>
      <c r="AI22" s="410"/>
      <c r="AJ22" s="410"/>
      <c r="AK22" s="410"/>
      <c r="AL22" s="410"/>
      <c r="AM22" s="410"/>
      <c r="AN22" s="410"/>
      <c r="AO22" s="410"/>
      <c r="AP22" s="410"/>
      <c r="AQ22" s="410"/>
      <c r="AR22" s="410"/>
      <c r="AS22" s="410"/>
      <c r="AT22" s="411"/>
      <c r="AU22" s="402"/>
      <c r="AV22" s="403"/>
      <c r="AW22" s="403"/>
      <c r="AX22" s="404"/>
    </row>
    <row r="23" spans="1:50" ht="24.75" customHeight="1" x14ac:dyDescent="0.2">
      <c r="A23" s="1067"/>
      <c r="B23" s="1068"/>
      <c r="C23" s="1068"/>
      <c r="D23" s="1068"/>
      <c r="E23" s="1068"/>
      <c r="F23" s="1069"/>
      <c r="G23" s="352"/>
      <c r="H23" s="353"/>
      <c r="I23" s="353"/>
      <c r="J23" s="353"/>
      <c r="K23" s="354"/>
      <c r="L23" s="405"/>
      <c r="M23" s="410"/>
      <c r="N23" s="410"/>
      <c r="O23" s="410"/>
      <c r="P23" s="410"/>
      <c r="Q23" s="410"/>
      <c r="R23" s="410"/>
      <c r="S23" s="410"/>
      <c r="T23" s="410"/>
      <c r="U23" s="410"/>
      <c r="V23" s="410"/>
      <c r="W23" s="410"/>
      <c r="X23" s="411"/>
      <c r="Y23" s="402"/>
      <c r="Z23" s="403"/>
      <c r="AA23" s="403"/>
      <c r="AB23" s="409"/>
      <c r="AC23" s="352"/>
      <c r="AD23" s="353"/>
      <c r="AE23" s="353"/>
      <c r="AF23" s="353"/>
      <c r="AG23" s="354"/>
      <c r="AH23" s="405"/>
      <c r="AI23" s="410"/>
      <c r="AJ23" s="410"/>
      <c r="AK23" s="410"/>
      <c r="AL23" s="410"/>
      <c r="AM23" s="410"/>
      <c r="AN23" s="410"/>
      <c r="AO23" s="410"/>
      <c r="AP23" s="410"/>
      <c r="AQ23" s="410"/>
      <c r="AR23" s="410"/>
      <c r="AS23" s="410"/>
      <c r="AT23" s="411"/>
      <c r="AU23" s="402"/>
      <c r="AV23" s="403"/>
      <c r="AW23" s="403"/>
      <c r="AX23" s="404"/>
    </row>
    <row r="24" spans="1:50" ht="24.75" customHeight="1" x14ac:dyDescent="0.2">
      <c r="A24" s="1067"/>
      <c r="B24" s="1068"/>
      <c r="C24" s="1068"/>
      <c r="D24" s="1068"/>
      <c r="E24" s="1068"/>
      <c r="F24" s="1069"/>
      <c r="G24" s="352"/>
      <c r="H24" s="353"/>
      <c r="I24" s="353"/>
      <c r="J24" s="353"/>
      <c r="K24" s="354"/>
      <c r="L24" s="405"/>
      <c r="M24" s="410"/>
      <c r="N24" s="410"/>
      <c r="O24" s="410"/>
      <c r="P24" s="410"/>
      <c r="Q24" s="410"/>
      <c r="R24" s="410"/>
      <c r="S24" s="410"/>
      <c r="T24" s="410"/>
      <c r="U24" s="410"/>
      <c r="V24" s="410"/>
      <c r="W24" s="410"/>
      <c r="X24" s="411"/>
      <c r="Y24" s="402"/>
      <c r="Z24" s="403"/>
      <c r="AA24" s="403"/>
      <c r="AB24" s="409"/>
      <c r="AC24" s="352"/>
      <c r="AD24" s="353"/>
      <c r="AE24" s="353"/>
      <c r="AF24" s="353"/>
      <c r="AG24" s="354"/>
      <c r="AH24" s="405"/>
      <c r="AI24" s="410"/>
      <c r="AJ24" s="410"/>
      <c r="AK24" s="410"/>
      <c r="AL24" s="410"/>
      <c r="AM24" s="410"/>
      <c r="AN24" s="410"/>
      <c r="AO24" s="410"/>
      <c r="AP24" s="410"/>
      <c r="AQ24" s="410"/>
      <c r="AR24" s="410"/>
      <c r="AS24" s="410"/>
      <c r="AT24" s="411"/>
      <c r="AU24" s="402"/>
      <c r="AV24" s="403"/>
      <c r="AW24" s="403"/>
      <c r="AX24" s="404"/>
    </row>
    <row r="25" spans="1:50" ht="24.75" customHeight="1" x14ac:dyDescent="0.2">
      <c r="A25" s="1067"/>
      <c r="B25" s="1068"/>
      <c r="C25" s="1068"/>
      <c r="D25" s="1068"/>
      <c r="E25" s="1068"/>
      <c r="F25" s="1069"/>
      <c r="G25" s="352"/>
      <c r="H25" s="353"/>
      <c r="I25" s="353"/>
      <c r="J25" s="353"/>
      <c r="K25" s="354"/>
      <c r="L25" s="405"/>
      <c r="M25" s="410"/>
      <c r="N25" s="410"/>
      <c r="O25" s="410"/>
      <c r="P25" s="410"/>
      <c r="Q25" s="410"/>
      <c r="R25" s="410"/>
      <c r="S25" s="410"/>
      <c r="T25" s="410"/>
      <c r="U25" s="410"/>
      <c r="V25" s="410"/>
      <c r="W25" s="410"/>
      <c r="X25" s="411"/>
      <c r="Y25" s="402"/>
      <c r="Z25" s="403"/>
      <c r="AA25" s="403"/>
      <c r="AB25" s="409"/>
      <c r="AC25" s="352"/>
      <c r="AD25" s="353"/>
      <c r="AE25" s="353"/>
      <c r="AF25" s="353"/>
      <c r="AG25" s="354"/>
      <c r="AH25" s="405"/>
      <c r="AI25" s="410"/>
      <c r="AJ25" s="410"/>
      <c r="AK25" s="410"/>
      <c r="AL25" s="410"/>
      <c r="AM25" s="410"/>
      <c r="AN25" s="410"/>
      <c r="AO25" s="410"/>
      <c r="AP25" s="410"/>
      <c r="AQ25" s="410"/>
      <c r="AR25" s="410"/>
      <c r="AS25" s="410"/>
      <c r="AT25" s="411"/>
      <c r="AU25" s="402"/>
      <c r="AV25" s="403"/>
      <c r="AW25" s="403"/>
      <c r="AX25" s="404"/>
    </row>
    <row r="26" spans="1:50" ht="24.75" customHeight="1" x14ac:dyDescent="0.2">
      <c r="A26" s="1067"/>
      <c r="B26" s="1068"/>
      <c r="C26" s="1068"/>
      <c r="D26" s="1068"/>
      <c r="E26" s="1068"/>
      <c r="F26" s="1069"/>
      <c r="G26" s="352"/>
      <c r="H26" s="353"/>
      <c r="I26" s="353"/>
      <c r="J26" s="353"/>
      <c r="K26" s="354"/>
      <c r="L26" s="405"/>
      <c r="M26" s="410"/>
      <c r="N26" s="410"/>
      <c r="O26" s="410"/>
      <c r="P26" s="410"/>
      <c r="Q26" s="410"/>
      <c r="R26" s="410"/>
      <c r="S26" s="410"/>
      <c r="T26" s="410"/>
      <c r="U26" s="410"/>
      <c r="V26" s="410"/>
      <c r="W26" s="410"/>
      <c r="X26" s="411"/>
      <c r="Y26" s="402"/>
      <c r="Z26" s="403"/>
      <c r="AA26" s="403"/>
      <c r="AB26" s="409"/>
      <c r="AC26" s="352"/>
      <c r="AD26" s="353"/>
      <c r="AE26" s="353"/>
      <c r="AF26" s="353"/>
      <c r="AG26" s="354"/>
      <c r="AH26" s="405"/>
      <c r="AI26" s="410"/>
      <c r="AJ26" s="410"/>
      <c r="AK26" s="410"/>
      <c r="AL26" s="410"/>
      <c r="AM26" s="410"/>
      <c r="AN26" s="410"/>
      <c r="AO26" s="410"/>
      <c r="AP26" s="410"/>
      <c r="AQ26" s="410"/>
      <c r="AR26" s="410"/>
      <c r="AS26" s="410"/>
      <c r="AT26" s="411"/>
      <c r="AU26" s="402"/>
      <c r="AV26" s="403"/>
      <c r="AW26" s="403"/>
      <c r="AX26" s="404"/>
    </row>
    <row r="27" spans="1:50" ht="24.75" customHeight="1" thickBot="1" x14ac:dyDescent="0.25">
      <c r="A27" s="1067"/>
      <c r="B27" s="1068"/>
      <c r="C27" s="1068"/>
      <c r="D27" s="1068"/>
      <c r="E27" s="1068"/>
      <c r="F27" s="1069"/>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67"/>
      <c r="B28" s="1068"/>
      <c r="C28" s="1068"/>
      <c r="D28" s="1068"/>
      <c r="E28" s="1068"/>
      <c r="F28" s="1069"/>
      <c r="G28" s="448" t="s">
        <v>268</v>
      </c>
      <c r="H28" s="449"/>
      <c r="I28" s="449"/>
      <c r="J28" s="449"/>
      <c r="K28" s="449"/>
      <c r="L28" s="449"/>
      <c r="M28" s="449"/>
      <c r="N28" s="449"/>
      <c r="O28" s="449"/>
      <c r="P28" s="449"/>
      <c r="Q28" s="449"/>
      <c r="R28" s="449"/>
      <c r="S28" s="449"/>
      <c r="T28" s="449"/>
      <c r="U28" s="449"/>
      <c r="V28" s="449"/>
      <c r="W28" s="449"/>
      <c r="X28" s="449"/>
      <c r="Y28" s="449"/>
      <c r="Z28" s="449"/>
      <c r="AA28" s="449"/>
      <c r="AB28" s="450"/>
      <c r="AC28" s="448" t="s">
        <v>271</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2">
      <c r="A29" s="1067"/>
      <c r="B29" s="1068"/>
      <c r="C29" s="1068"/>
      <c r="D29" s="1068"/>
      <c r="E29" s="1068"/>
      <c r="F29" s="1069"/>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2">
      <c r="A30" s="1067"/>
      <c r="B30" s="1068"/>
      <c r="C30" s="1068"/>
      <c r="D30" s="1068"/>
      <c r="E30" s="1068"/>
      <c r="F30" s="1069"/>
      <c r="G30" s="458"/>
      <c r="H30" s="459"/>
      <c r="I30" s="459"/>
      <c r="J30" s="459"/>
      <c r="K30" s="460"/>
      <c r="L30" s="461"/>
      <c r="M30" s="462"/>
      <c r="N30" s="462"/>
      <c r="O30" s="462"/>
      <c r="P30" s="462"/>
      <c r="Q30" s="462"/>
      <c r="R30" s="462"/>
      <c r="S30" s="462"/>
      <c r="T30" s="462"/>
      <c r="U30" s="462"/>
      <c r="V30" s="462"/>
      <c r="W30" s="462"/>
      <c r="X30" s="463"/>
      <c r="Y30" s="464"/>
      <c r="Z30" s="465"/>
      <c r="AA30" s="465"/>
      <c r="AB30" s="563"/>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2">
      <c r="A31" s="1067"/>
      <c r="B31" s="1068"/>
      <c r="C31" s="1068"/>
      <c r="D31" s="1068"/>
      <c r="E31" s="1068"/>
      <c r="F31" s="1069"/>
      <c r="G31" s="352"/>
      <c r="H31" s="353"/>
      <c r="I31" s="353"/>
      <c r="J31" s="353"/>
      <c r="K31" s="354"/>
      <c r="L31" s="405"/>
      <c r="M31" s="410"/>
      <c r="N31" s="410"/>
      <c r="O31" s="410"/>
      <c r="P31" s="410"/>
      <c r="Q31" s="410"/>
      <c r="R31" s="410"/>
      <c r="S31" s="410"/>
      <c r="T31" s="410"/>
      <c r="U31" s="410"/>
      <c r="V31" s="410"/>
      <c r="W31" s="410"/>
      <c r="X31" s="411"/>
      <c r="Y31" s="402"/>
      <c r="Z31" s="403"/>
      <c r="AA31" s="403"/>
      <c r="AB31" s="409"/>
      <c r="AC31" s="352"/>
      <c r="AD31" s="353"/>
      <c r="AE31" s="353"/>
      <c r="AF31" s="353"/>
      <c r="AG31" s="354"/>
      <c r="AH31" s="405"/>
      <c r="AI31" s="410"/>
      <c r="AJ31" s="410"/>
      <c r="AK31" s="410"/>
      <c r="AL31" s="410"/>
      <c r="AM31" s="410"/>
      <c r="AN31" s="410"/>
      <c r="AO31" s="410"/>
      <c r="AP31" s="410"/>
      <c r="AQ31" s="410"/>
      <c r="AR31" s="410"/>
      <c r="AS31" s="410"/>
      <c r="AT31" s="411"/>
      <c r="AU31" s="402"/>
      <c r="AV31" s="403"/>
      <c r="AW31" s="403"/>
      <c r="AX31" s="404"/>
    </row>
    <row r="32" spans="1:50" ht="24.75" customHeight="1" x14ac:dyDescent="0.2">
      <c r="A32" s="1067"/>
      <c r="B32" s="1068"/>
      <c r="C32" s="1068"/>
      <c r="D32" s="1068"/>
      <c r="E32" s="1068"/>
      <c r="F32" s="1069"/>
      <c r="G32" s="352"/>
      <c r="H32" s="353"/>
      <c r="I32" s="353"/>
      <c r="J32" s="353"/>
      <c r="K32" s="354"/>
      <c r="L32" s="405"/>
      <c r="M32" s="410"/>
      <c r="N32" s="410"/>
      <c r="O32" s="410"/>
      <c r="P32" s="410"/>
      <c r="Q32" s="410"/>
      <c r="R32" s="410"/>
      <c r="S32" s="410"/>
      <c r="T32" s="410"/>
      <c r="U32" s="410"/>
      <c r="V32" s="410"/>
      <c r="W32" s="410"/>
      <c r="X32" s="411"/>
      <c r="Y32" s="402"/>
      <c r="Z32" s="403"/>
      <c r="AA32" s="403"/>
      <c r="AB32" s="409"/>
      <c r="AC32" s="352"/>
      <c r="AD32" s="353"/>
      <c r="AE32" s="353"/>
      <c r="AF32" s="353"/>
      <c r="AG32" s="354"/>
      <c r="AH32" s="405"/>
      <c r="AI32" s="410"/>
      <c r="AJ32" s="410"/>
      <c r="AK32" s="410"/>
      <c r="AL32" s="410"/>
      <c r="AM32" s="410"/>
      <c r="AN32" s="410"/>
      <c r="AO32" s="410"/>
      <c r="AP32" s="410"/>
      <c r="AQ32" s="410"/>
      <c r="AR32" s="410"/>
      <c r="AS32" s="410"/>
      <c r="AT32" s="411"/>
      <c r="AU32" s="402"/>
      <c r="AV32" s="403"/>
      <c r="AW32" s="403"/>
      <c r="AX32" s="404"/>
    </row>
    <row r="33" spans="1:50" ht="24.75" customHeight="1" x14ac:dyDescent="0.2">
      <c r="A33" s="1067"/>
      <c r="B33" s="1068"/>
      <c r="C33" s="1068"/>
      <c r="D33" s="1068"/>
      <c r="E33" s="1068"/>
      <c r="F33" s="1069"/>
      <c r="G33" s="352"/>
      <c r="H33" s="353"/>
      <c r="I33" s="353"/>
      <c r="J33" s="353"/>
      <c r="K33" s="354"/>
      <c r="L33" s="405"/>
      <c r="M33" s="410"/>
      <c r="N33" s="410"/>
      <c r="O33" s="410"/>
      <c r="P33" s="410"/>
      <c r="Q33" s="410"/>
      <c r="R33" s="410"/>
      <c r="S33" s="410"/>
      <c r="T33" s="410"/>
      <c r="U33" s="410"/>
      <c r="V33" s="410"/>
      <c r="W33" s="410"/>
      <c r="X33" s="411"/>
      <c r="Y33" s="402"/>
      <c r="Z33" s="403"/>
      <c r="AA33" s="403"/>
      <c r="AB33" s="409"/>
      <c r="AC33" s="352"/>
      <c r="AD33" s="353"/>
      <c r="AE33" s="353"/>
      <c r="AF33" s="353"/>
      <c r="AG33" s="354"/>
      <c r="AH33" s="405"/>
      <c r="AI33" s="410"/>
      <c r="AJ33" s="410"/>
      <c r="AK33" s="410"/>
      <c r="AL33" s="410"/>
      <c r="AM33" s="410"/>
      <c r="AN33" s="410"/>
      <c r="AO33" s="410"/>
      <c r="AP33" s="410"/>
      <c r="AQ33" s="410"/>
      <c r="AR33" s="410"/>
      <c r="AS33" s="410"/>
      <c r="AT33" s="411"/>
      <c r="AU33" s="402"/>
      <c r="AV33" s="403"/>
      <c r="AW33" s="403"/>
      <c r="AX33" s="404"/>
    </row>
    <row r="34" spans="1:50" ht="24.75" customHeight="1" x14ac:dyDescent="0.2">
      <c r="A34" s="1067"/>
      <c r="B34" s="1068"/>
      <c r="C34" s="1068"/>
      <c r="D34" s="1068"/>
      <c r="E34" s="1068"/>
      <c r="F34" s="1069"/>
      <c r="G34" s="352"/>
      <c r="H34" s="353"/>
      <c r="I34" s="353"/>
      <c r="J34" s="353"/>
      <c r="K34" s="354"/>
      <c r="L34" s="405"/>
      <c r="M34" s="410"/>
      <c r="N34" s="410"/>
      <c r="O34" s="410"/>
      <c r="P34" s="410"/>
      <c r="Q34" s="410"/>
      <c r="R34" s="410"/>
      <c r="S34" s="410"/>
      <c r="T34" s="410"/>
      <c r="U34" s="410"/>
      <c r="V34" s="410"/>
      <c r="W34" s="410"/>
      <c r="X34" s="411"/>
      <c r="Y34" s="402"/>
      <c r="Z34" s="403"/>
      <c r="AA34" s="403"/>
      <c r="AB34" s="409"/>
      <c r="AC34" s="352"/>
      <c r="AD34" s="353"/>
      <c r="AE34" s="353"/>
      <c r="AF34" s="353"/>
      <c r="AG34" s="354"/>
      <c r="AH34" s="405"/>
      <c r="AI34" s="410"/>
      <c r="AJ34" s="410"/>
      <c r="AK34" s="410"/>
      <c r="AL34" s="410"/>
      <c r="AM34" s="410"/>
      <c r="AN34" s="410"/>
      <c r="AO34" s="410"/>
      <c r="AP34" s="410"/>
      <c r="AQ34" s="410"/>
      <c r="AR34" s="410"/>
      <c r="AS34" s="410"/>
      <c r="AT34" s="411"/>
      <c r="AU34" s="402"/>
      <c r="AV34" s="403"/>
      <c r="AW34" s="403"/>
      <c r="AX34" s="404"/>
    </row>
    <row r="35" spans="1:50" ht="24.75" customHeight="1" x14ac:dyDescent="0.2">
      <c r="A35" s="1067"/>
      <c r="B35" s="1068"/>
      <c r="C35" s="1068"/>
      <c r="D35" s="1068"/>
      <c r="E35" s="1068"/>
      <c r="F35" s="1069"/>
      <c r="G35" s="352"/>
      <c r="H35" s="353"/>
      <c r="I35" s="353"/>
      <c r="J35" s="353"/>
      <c r="K35" s="354"/>
      <c r="L35" s="405"/>
      <c r="M35" s="410"/>
      <c r="N35" s="410"/>
      <c r="O35" s="410"/>
      <c r="P35" s="410"/>
      <c r="Q35" s="410"/>
      <c r="R35" s="410"/>
      <c r="S35" s="410"/>
      <c r="T35" s="410"/>
      <c r="U35" s="410"/>
      <c r="V35" s="410"/>
      <c r="W35" s="410"/>
      <c r="X35" s="411"/>
      <c r="Y35" s="402"/>
      <c r="Z35" s="403"/>
      <c r="AA35" s="403"/>
      <c r="AB35" s="409"/>
      <c r="AC35" s="352"/>
      <c r="AD35" s="353"/>
      <c r="AE35" s="353"/>
      <c r="AF35" s="353"/>
      <c r="AG35" s="354"/>
      <c r="AH35" s="405"/>
      <c r="AI35" s="410"/>
      <c r="AJ35" s="410"/>
      <c r="AK35" s="410"/>
      <c r="AL35" s="410"/>
      <c r="AM35" s="410"/>
      <c r="AN35" s="410"/>
      <c r="AO35" s="410"/>
      <c r="AP35" s="410"/>
      <c r="AQ35" s="410"/>
      <c r="AR35" s="410"/>
      <c r="AS35" s="410"/>
      <c r="AT35" s="411"/>
      <c r="AU35" s="402"/>
      <c r="AV35" s="403"/>
      <c r="AW35" s="403"/>
      <c r="AX35" s="404"/>
    </row>
    <row r="36" spans="1:50" ht="24.75" customHeight="1" x14ac:dyDescent="0.2">
      <c r="A36" s="1067"/>
      <c r="B36" s="1068"/>
      <c r="C36" s="1068"/>
      <c r="D36" s="1068"/>
      <c r="E36" s="1068"/>
      <c r="F36" s="1069"/>
      <c r="G36" s="352"/>
      <c r="H36" s="353"/>
      <c r="I36" s="353"/>
      <c r="J36" s="353"/>
      <c r="K36" s="354"/>
      <c r="L36" s="405"/>
      <c r="M36" s="410"/>
      <c r="N36" s="410"/>
      <c r="O36" s="410"/>
      <c r="P36" s="410"/>
      <c r="Q36" s="410"/>
      <c r="R36" s="410"/>
      <c r="S36" s="410"/>
      <c r="T36" s="410"/>
      <c r="U36" s="410"/>
      <c r="V36" s="410"/>
      <c r="W36" s="410"/>
      <c r="X36" s="411"/>
      <c r="Y36" s="402"/>
      <c r="Z36" s="403"/>
      <c r="AA36" s="403"/>
      <c r="AB36" s="409"/>
      <c r="AC36" s="352"/>
      <c r="AD36" s="353"/>
      <c r="AE36" s="353"/>
      <c r="AF36" s="353"/>
      <c r="AG36" s="354"/>
      <c r="AH36" s="405"/>
      <c r="AI36" s="410"/>
      <c r="AJ36" s="410"/>
      <c r="AK36" s="410"/>
      <c r="AL36" s="410"/>
      <c r="AM36" s="410"/>
      <c r="AN36" s="410"/>
      <c r="AO36" s="410"/>
      <c r="AP36" s="410"/>
      <c r="AQ36" s="410"/>
      <c r="AR36" s="410"/>
      <c r="AS36" s="410"/>
      <c r="AT36" s="411"/>
      <c r="AU36" s="402"/>
      <c r="AV36" s="403"/>
      <c r="AW36" s="403"/>
      <c r="AX36" s="404"/>
    </row>
    <row r="37" spans="1:50" ht="24.75" customHeight="1" x14ac:dyDescent="0.2">
      <c r="A37" s="1067"/>
      <c r="B37" s="1068"/>
      <c r="C37" s="1068"/>
      <c r="D37" s="1068"/>
      <c r="E37" s="1068"/>
      <c r="F37" s="1069"/>
      <c r="G37" s="352"/>
      <c r="H37" s="353"/>
      <c r="I37" s="353"/>
      <c r="J37" s="353"/>
      <c r="K37" s="354"/>
      <c r="L37" s="405"/>
      <c r="M37" s="410"/>
      <c r="N37" s="410"/>
      <c r="O37" s="410"/>
      <c r="P37" s="410"/>
      <c r="Q37" s="410"/>
      <c r="R37" s="410"/>
      <c r="S37" s="410"/>
      <c r="T37" s="410"/>
      <c r="U37" s="410"/>
      <c r="V37" s="410"/>
      <c r="W37" s="410"/>
      <c r="X37" s="411"/>
      <c r="Y37" s="402"/>
      <c r="Z37" s="403"/>
      <c r="AA37" s="403"/>
      <c r="AB37" s="409"/>
      <c r="AC37" s="352"/>
      <c r="AD37" s="353"/>
      <c r="AE37" s="353"/>
      <c r="AF37" s="353"/>
      <c r="AG37" s="354"/>
      <c r="AH37" s="405"/>
      <c r="AI37" s="410"/>
      <c r="AJ37" s="410"/>
      <c r="AK37" s="410"/>
      <c r="AL37" s="410"/>
      <c r="AM37" s="410"/>
      <c r="AN37" s="410"/>
      <c r="AO37" s="410"/>
      <c r="AP37" s="410"/>
      <c r="AQ37" s="410"/>
      <c r="AR37" s="410"/>
      <c r="AS37" s="410"/>
      <c r="AT37" s="411"/>
      <c r="AU37" s="402"/>
      <c r="AV37" s="403"/>
      <c r="AW37" s="403"/>
      <c r="AX37" s="404"/>
    </row>
    <row r="38" spans="1:50" ht="24.75" customHeight="1" x14ac:dyDescent="0.2">
      <c r="A38" s="1067"/>
      <c r="B38" s="1068"/>
      <c r="C38" s="1068"/>
      <c r="D38" s="1068"/>
      <c r="E38" s="1068"/>
      <c r="F38" s="1069"/>
      <c r="G38" s="352"/>
      <c r="H38" s="353"/>
      <c r="I38" s="353"/>
      <c r="J38" s="353"/>
      <c r="K38" s="354"/>
      <c r="L38" s="405"/>
      <c r="M38" s="410"/>
      <c r="N38" s="410"/>
      <c r="O38" s="410"/>
      <c r="P38" s="410"/>
      <c r="Q38" s="410"/>
      <c r="R38" s="410"/>
      <c r="S38" s="410"/>
      <c r="T38" s="410"/>
      <c r="U38" s="410"/>
      <c r="V38" s="410"/>
      <c r="W38" s="410"/>
      <c r="X38" s="411"/>
      <c r="Y38" s="402"/>
      <c r="Z38" s="403"/>
      <c r="AA38" s="403"/>
      <c r="AB38" s="409"/>
      <c r="AC38" s="352"/>
      <c r="AD38" s="353"/>
      <c r="AE38" s="353"/>
      <c r="AF38" s="353"/>
      <c r="AG38" s="354"/>
      <c r="AH38" s="405"/>
      <c r="AI38" s="410"/>
      <c r="AJ38" s="410"/>
      <c r="AK38" s="410"/>
      <c r="AL38" s="410"/>
      <c r="AM38" s="410"/>
      <c r="AN38" s="410"/>
      <c r="AO38" s="410"/>
      <c r="AP38" s="410"/>
      <c r="AQ38" s="410"/>
      <c r="AR38" s="410"/>
      <c r="AS38" s="410"/>
      <c r="AT38" s="411"/>
      <c r="AU38" s="402"/>
      <c r="AV38" s="403"/>
      <c r="AW38" s="403"/>
      <c r="AX38" s="404"/>
    </row>
    <row r="39" spans="1:50" ht="24.75" customHeight="1" x14ac:dyDescent="0.2">
      <c r="A39" s="1067"/>
      <c r="B39" s="1068"/>
      <c r="C39" s="1068"/>
      <c r="D39" s="1068"/>
      <c r="E39" s="1068"/>
      <c r="F39" s="1069"/>
      <c r="G39" s="352"/>
      <c r="H39" s="353"/>
      <c r="I39" s="353"/>
      <c r="J39" s="353"/>
      <c r="K39" s="354"/>
      <c r="L39" s="405"/>
      <c r="M39" s="410"/>
      <c r="N39" s="410"/>
      <c r="O39" s="410"/>
      <c r="P39" s="410"/>
      <c r="Q39" s="410"/>
      <c r="R39" s="410"/>
      <c r="S39" s="410"/>
      <c r="T39" s="410"/>
      <c r="U39" s="410"/>
      <c r="V39" s="410"/>
      <c r="W39" s="410"/>
      <c r="X39" s="411"/>
      <c r="Y39" s="402"/>
      <c r="Z39" s="403"/>
      <c r="AA39" s="403"/>
      <c r="AB39" s="409"/>
      <c r="AC39" s="352"/>
      <c r="AD39" s="353"/>
      <c r="AE39" s="353"/>
      <c r="AF39" s="353"/>
      <c r="AG39" s="354"/>
      <c r="AH39" s="405"/>
      <c r="AI39" s="410"/>
      <c r="AJ39" s="410"/>
      <c r="AK39" s="410"/>
      <c r="AL39" s="410"/>
      <c r="AM39" s="410"/>
      <c r="AN39" s="410"/>
      <c r="AO39" s="410"/>
      <c r="AP39" s="410"/>
      <c r="AQ39" s="410"/>
      <c r="AR39" s="410"/>
      <c r="AS39" s="410"/>
      <c r="AT39" s="411"/>
      <c r="AU39" s="402"/>
      <c r="AV39" s="403"/>
      <c r="AW39" s="403"/>
      <c r="AX39" s="404"/>
    </row>
    <row r="40" spans="1:50" ht="24.75" customHeight="1" thickBot="1" x14ac:dyDescent="0.25">
      <c r="A40" s="1067"/>
      <c r="B40" s="1068"/>
      <c r="C40" s="1068"/>
      <c r="D40" s="1068"/>
      <c r="E40" s="1068"/>
      <c r="F40" s="1069"/>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67"/>
      <c r="B41" s="1068"/>
      <c r="C41" s="1068"/>
      <c r="D41" s="1068"/>
      <c r="E41" s="1068"/>
      <c r="F41" s="1069"/>
      <c r="G41" s="448" t="s">
        <v>316</v>
      </c>
      <c r="H41" s="449"/>
      <c r="I41" s="449"/>
      <c r="J41" s="449"/>
      <c r="K41" s="449"/>
      <c r="L41" s="449"/>
      <c r="M41" s="449"/>
      <c r="N41" s="449"/>
      <c r="O41" s="449"/>
      <c r="P41" s="449"/>
      <c r="Q41" s="449"/>
      <c r="R41" s="449"/>
      <c r="S41" s="449"/>
      <c r="T41" s="449"/>
      <c r="U41" s="449"/>
      <c r="V41" s="449"/>
      <c r="W41" s="449"/>
      <c r="X41" s="449"/>
      <c r="Y41" s="449"/>
      <c r="Z41" s="449"/>
      <c r="AA41" s="449"/>
      <c r="AB41" s="450"/>
      <c r="AC41" s="448" t="s">
        <v>183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2">
      <c r="A42" s="1067"/>
      <c r="B42" s="1068"/>
      <c r="C42" s="1068"/>
      <c r="D42" s="1068"/>
      <c r="E42" s="1068"/>
      <c r="F42" s="1069"/>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2">
      <c r="A43" s="1067"/>
      <c r="B43" s="1068"/>
      <c r="C43" s="1068"/>
      <c r="D43" s="1068"/>
      <c r="E43" s="1068"/>
      <c r="F43" s="1069"/>
      <c r="G43" s="458"/>
      <c r="H43" s="459"/>
      <c r="I43" s="459"/>
      <c r="J43" s="459"/>
      <c r="K43" s="460"/>
      <c r="L43" s="461"/>
      <c r="M43" s="462"/>
      <c r="N43" s="462"/>
      <c r="O43" s="462"/>
      <c r="P43" s="462"/>
      <c r="Q43" s="462"/>
      <c r="R43" s="462"/>
      <c r="S43" s="462"/>
      <c r="T43" s="462"/>
      <c r="U43" s="462"/>
      <c r="V43" s="462"/>
      <c r="W43" s="462"/>
      <c r="X43" s="463"/>
      <c r="Y43" s="464"/>
      <c r="Z43" s="465"/>
      <c r="AA43" s="465"/>
      <c r="AB43" s="563"/>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2">
      <c r="A44" s="1067"/>
      <c r="B44" s="1068"/>
      <c r="C44" s="1068"/>
      <c r="D44" s="1068"/>
      <c r="E44" s="1068"/>
      <c r="F44" s="1069"/>
      <c r="G44" s="352"/>
      <c r="H44" s="353"/>
      <c r="I44" s="353"/>
      <c r="J44" s="353"/>
      <c r="K44" s="354"/>
      <c r="L44" s="405"/>
      <c r="M44" s="410"/>
      <c r="N44" s="410"/>
      <c r="O44" s="410"/>
      <c r="P44" s="410"/>
      <c r="Q44" s="410"/>
      <c r="R44" s="410"/>
      <c r="S44" s="410"/>
      <c r="T44" s="410"/>
      <c r="U44" s="410"/>
      <c r="V44" s="410"/>
      <c r="W44" s="410"/>
      <c r="X44" s="411"/>
      <c r="Y44" s="402"/>
      <c r="Z44" s="403"/>
      <c r="AA44" s="403"/>
      <c r="AB44" s="409"/>
      <c r="AC44" s="352"/>
      <c r="AD44" s="353"/>
      <c r="AE44" s="353"/>
      <c r="AF44" s="353"/>
      <c r="AG44" s="354"/>
      <c r="AH44" s="405"/>
      <c r="AI44" s="410"/>
      <c r="AJ44" s="410"/>
      <c r="AK44" s="410"/>
      <c r="AL44" s="410"/>
      <c r="AM44" s="410"/>
      <c r="AN44" s="410"/>
      <c r="AO44" s="410"/>
      <c r="AP44" s="410"/>
      <c r="AQ44" s="410"/>
      <c r="AR44" s="410"/>
      <c r="AS44" s="410"/>
      <c r="AT44" s="411"/>
      <c r="AU44" s="402"/>
      <c r="AV44" s="403"/>
      <c r="AW44" s="403"/>
      <c r="AX44" s="404"/>
    </row>
    <row r="45" spans="1:50" ht="24.75" customHeight="1" x14ac:dyDescent="0.2">
      <c r="A45" s="1067"/>
      <c r="B45" s="1068"/>
      <c r="C45" s="1068"/>
      <c r="D45" s="1068"/>
      <c r="E45" s="1068"/>
      <c r="F45" s="1069"/>
      <c r="G45" s="352"/>
      <c r="H45" s="353"/>
      <c r="I45" s="353"/>
      <c r="J45" s="353"/>
      <c r="K45" s="354"/>
      <c r="L45" s="405"/>
      <c r="M45" s="410"/>
      <c r="N45" s="410"/>
      <c r="O45" s="410"/>
      <c r="P45" s="410"/>
      <c r="Q45" s="410"/>
      <c r="R45" s="410"/>
      <c r="S45" s="410"/>
      <c r="T45" s="410"/>
      <c r="U45" s="410"/>
      <c r="V45" s="410"/>
      <c r="W45" s="410"/>
      <c r="X45" s="411"/>
      <c r="Y45" s="402"/>
      <c r="Z45" s="403"/>
      <c r="AA45" s="403"/>
      <c r="AB45" s="409"/>
      <c r="AC45" s="352"/>
      <c r="AD45" s="353"/>
      <c r="AE45" s="353"/>
      <c r="AF45" s="353"/>
      <c r="AG45" s="354"/>
      <c r="AH45" s="405"/>
      <c r="AI45" s="410"/>
      <c r="AJ45" s="410"/>
      <c r="AK45" s="410"/>
      <c r="AL45" s="410"/>
      <c r="AM45" s="410"/>
      <c r="AN45" s="410"/>
      <c r="AO45" s="410"/>
      <c r="AP45" s="410"/>
      <c r="AQ45" s="410"/>
      <c r="AR45" s="410"/>
      <c r="AS45" s="410"/>
      <c r="AT45" s="411"/>
      <c r="AU45" s="402"/>
      <c r="AV45" s="403"/>
      <c r="AW45" s="403"/>
      <c r="AX45" s="404"/>
    </row>
    <row r="46" spans="1:50" ht="24.75" customHeight="1" x14ac:dyDescent="0.2">
      <c r="A46" s="1067"/>
      <c r="B46" s="1068"/>
      <c r="C46" s="1068"/>
      <c r="D46" s="1068"/>
      <c r="E46" s="1068"/>
      <c r="F46" s="1069"/>
      <c r="G46" s="352"/>
      <c r="H46" s="353"/>
      <c r="I46" s="353"/>
      <c r="J46" s="353"/>
      <c r="K46" s="354"/>
      <c r="L46" s="405"/>
      <c r="M46" s="410"/>
      <c r="N46" s="410"/>
      <c r="O46" s="410"/>
      <c r="P46" s="410"/>
      <c r="Q46" s="410"/>
      <c r="R46" s="410"/>
      <c r="S46" s="410"/>
      <c r="T46" s="410"/>
      <c r="U46" s="410"/>
      <c r="V46" s="410"/>
      <c r="W46" s="410"/>
      <c r="X46" s="411"/>
      <c r="Y46" s="402"/>
      <c r="Z46" s="403"/>
      <c r="AA46" s="403"/>
      <c r="AB46" s="409"/>
      <c r="AC46" s="352"/>
      <c r="AD46" s="353"/>
      <c r="AE46" s="353"/>
      <c r="AF46" s="353"/>
      <c r="AG46" s="354"/>
      <c r="AH46" s="405"/>
      <c r="AI46" s="410"/>
      <c r="AJ46" s="410"/>
      <c r="AK46" s="410"/>
      <c r="AL46" s="410"/>
      <c r="AM46" s="410"/>
      <c r="AN46" s="410"/>
      <c r="AO46" s="410"/>
      <c r="AP46" s="410"/>
      <c r="AQ46" s="410"/>
      <c r="AR46" s="410"/>
      <c r="AS46" s="410"/>
      <c r="AT46" s="411"/>
      <c r="AU46" s="402"/>
      <c r="AV46" s="403"/>
      <c r="AW46" s="403"/>
      <c r="AX46" s="404"/>
    </row>
    <row r="47" spans="1:50" ht="24.75" customHeight="1" x14ac:dyDescent="0.2">
      <c r="A47" s="1067"/>
      <c r="B47" s="1068"/>
      <c r="C47" s="1068"/>
      <c r="D47" s="1068"/>
      <c r="E47" s="1068"/>
      <c r="F47" s="1069"/>
      <c r="G47" s="352"/>
      <c r="H47" s="353"/>
      <c r="I47" s="353"/>
      <c r="J47" s="353"/>
      <c r="K47" s="354"/>
      <c r="L47" s="405"/>
      <c r="M47" s="410"/>
      <c r="N47" s="410"/>
      <c r="O47" s="410"/>
      <c r="P47" s="410"/>
      <c r="Q47" s="410"/>
      <c r="R47" s="410"/>
      <c r="S47" s="410"/>
      <c r="T47" s="410"/>
      <c r="U47" s="410"/>
      <c r="V47" s="410"/>
      <c r="W47" s="410"/>
      <c r="X47" s="411"/>
      <c r="Y47" s="402"/>
      <c r="Z47" s="403"/>
      <c r="AA47" s="403"/>
      <c r="AB47" s="409"/>
      <c r="AC47" s="352"/>
      <c r="AD47" s="353"/>
      <c r="AE47" s="353"/>
      <c r="AF47" s="353"/>
      <c r="AG47" s="354"/>
      <c r="AH47" s="405"/>
      <c r="AI47" s="410"/>
      <c r="AJ47" s="410"/>
      <c r="AK47" s="410"/>
      <c r="AL47" s="410"/>
      <c r="AM47" s="410"/>
      <c r="AN47" s="410"/>
      <c r="AO47" s="410"/>
      <c r="AP47" s="410"/>
      <c r="AQ47" s="410"/>
      <c r="AR47" s="410"/>
      <c r="AS47" s="410"/>
      <c r="AT47" s="411"/>
      <c r="AU47" s="402"/>
      <c r="AV47" s="403"/>
      <c r="AW47" s="403"/>
      <c r="AX47" s="404"/>
    </row>
    <row r="48" spans="1:50" ht="24.75" customHeight="1" x14ac:dyDescent="0.2">
      <c r="A48" s="1067"/>
      <c r="B48" s="1068"/>
      <c r="C48" s="1068"/>
      <c r="D48" s="1068"/>
      <c r="E48" s="1068"/>
      <c r="F48" s="1069"/>
      <c r="G48" s="352"/>
      <c r="H48" s="353"/>
      <c r="I48" s="353"/>
      <c r="J48" s="353"/>
      <c r="K48" s="354"/>
      <c r="L48" s="405"/>
      <c r="M48" s="410"/>
      <c r="N48" s="410"/>
      <c r="O48" s="410"/>
      <c r="P48" s="410"/>
      <c r="Q48" s="410"/>
      <c r="R48" s="410"/>
      <c r="S48" s="410"/>
      <c r="T48" s="410"/>
      <c r="U48" s="410"/>
      <c r="V48" s="410"/>
      <c r="W48" s="410"/>
      <c r="X48" s="411"/>
      <c r="Y48" s="402"/>
      <c r="Z48" s="403"/>
      <c r="AA48" s="403"/>
      <c r="AB48" s="409"/>
      <c r="AC48" s="352"/>
      <c r="AD48" s="353"/>
      <c r="AE48" s="353"/>
      <c r="AF48" s="353"/>
      <c r="AG48" s="354"/>
      <c r="AH48" s="405"/>
      <c r="AI48" s="410"/>
      <c r="AJ48" s="410"/>
      <c r="AK48" s="410"/>
      <c r="AL48" s="410"/>
      <c r="AM48" s="410"/>
      <c r="AN48" s="410"/>
      <c r="AO48" s="410"/>
      <c r="AP48" s="410"/>
      <c r="AQ48" s="410"/>
      <c r="AR48" s="410"/>
      <c r="AS48" s="410"/>
      <c r="AT48" s="411"/>
      <c r="AU48" s="402"/>
      <c r="AV48" s="403"/>
      <c r="AW48" s="403"/>
      <c r="AX48" s="404"/>
    </row>
    <row r="49" spans="1:50" ht="24.75" customHeight="1" x14ac:dyDescent="0.2">
      <c r="A49" s="1067"/>
      <c r="B49" s="1068"/>
      <c r="C49" s="1068"/>
      <c r="D49" s="1068"/>
      <c r="E49" s="1068"/>
      <c r="F49" s="1069"/>
      <c r="G49" s="352"/>
      <c r="H49" s="353"/>
      <c r="I49" s="353"/>
      <c r="J49" s="353"/>
      <c r="K49" s="354"/>
      <c r="L49" s="405"/>
      <c r="M49" s="410"/>
      <c r="N49" s="410"/>
      <c r="O49" s="410"/>
      <c r="P49" s="410"/>
      <c r="Q49" s="410"/>
      <c r="R49" s="410"/>
      <c r="S49" s="410"/>
      <c r="T49" s="410"/>
      <c r="U49" s="410"/>
      <c r="V49" s="410"/>
      <c r="W49" s="410"/>
      <c r="X49" s="411"/>
      <c r="Y49" s="402"/>
      <c r="Z49" s="403"/>
      <c r="AA49" s="403"/>
      <c r="AB49" s="409"/>
      <c r="AC49" s="352"/>
      <c r="AD49" s="353"/>
      <c r="AE49" s="353"/>
      <c r="AF49" s="353"/>
      <c r="AG49" s="354"/>
      <c r="AH49" s="405"/>
      <c r="AI49" s="410"/>
      <c r="AJ49" s="410"/>
      <c r="AK49" s="410"/>
      <c r="AL49" s="410"/>
      <c r="AM49" s="410"/>
      <c r="AN49" s="410"/>
      <c r="AO49" s="410"/>
      <c r="AP49" s="410"/>
      <c r="AQ49" s="410"/>
      <c r="AR49" s="410"/>
      <c r="AS49" s="410"/>
      <c r="AT49" s="411"/>
      <c r="AU49" s="402"/>
      <c r="AV49" s="403"/>
      <c r="AW49" s="403"/>
      <c r="AX49" s="404"/>
    </row>
    <row r="50" spans="1:50" ht="24.75" customHeight="1" x14ac:dyDescent="0.2">
      <c r="A50" s="1067"/>
      <c r="B50" s="1068"/>
      <c r="C50" s="1068"/>
      <c r="D50" s="1068"/>
      <c r="E50" s="1068"/>
      <c r="F50" s="1069"/>
      <c r="G50" s="352"/>
      <c r="H50" s="353"/>
      <c r="I50" s="353"/>
      <c r="J50" s="353"/>
      <c r="K50" s="354"/>
      <c r="L50" s="405"/>
      <c r="M50" s="410"/>
      <c r="N50" s="410"/>
      <c r="O50" s="410"/>
      <c r="P50" s="410"/>
      <c r="Q50" s="410"/>
      <c r="R50" s="410"/>
      <c r="S50" s="410"/>
      <c r="T50" s="410"/>
      <c r="U50" s="410"/>
      <c r="V50" s="410"/>
      <c r="W50" s="410"/>
      <c r="X50" s="411"/>
      <c r="Y50" s="402"/>
      <c r="Z50" s="403"/>
      <c r="AA50" s="403"/>
      <c r="AB50" s="409"/>
      <c r="AC50" s="352"/>
      <c r="AD50" s="353"/>
      <c r="AE50" s="353"/>
      <c r="AF50" s="353"/>
      <c r="AG50" s="354"/>
      <c r="AH50" s="405"/>
      <c r="AI50" s="410"/>
      <c r="AJ50" s="410"/>
      <c r="AK50" s="410"/>
      <c r="AL50" s="410"/>
      <c r="AM50" s="410"/>
      <c r="AN50" s="410"/>
      <c r="AO50" s="410"/>
      <c r="AP50" s="410"/>
      <c r="AQ50" s="410"/>
      <c r="AR50" s="410"/>
      <c r="AS50" s="410"/>
      <c r="AT50" s="411"/>
      <c r="AU50" s="402"/>
      <c r="AV50" s="403"/>
      <c r="AW50" s="403"/>
      <c r="AX50" s="404"/>
    </row>
    <row r="51" spans="1:50" ht="24.75" customHeight="1" x14ac:dyDescent="0.2">
      <c r="A51" s="1067"/>
      <c r="B51" s="1068"/>
      <c r="C51" s="1068"/>
      <c r="D51" s="1068"/>
      <c r="E51" s="1068"/>
      <c r="F51" s="1069"/>
      <c r="G51" s="352"/>
      <c r="H51" s="353"/>
      <c r="I51" s="353"/>
      <c r="J51" s="353"/>
      <c r="K51" s="354"/>
      <c r="L51" s="405"/>
      <c r="M51" s="410"/>
      <c r="N51" s="410"/>
      <c r="O51" s="410"/>
      <c r="P51" s="410"/>
      <c r="Q51" s="410"/>
      <c r="R51" s="410"/>
      <c r="S51" s="410"/>
      <c r="T51" s="410"/>
      <c r="U51" s="410"/>
      <c r="V51" s="410"/>
      <c r="W51" s="410"/>
      <c r="X51" s="411"/>
      <c r="Y51" s="402"/>
      <c r="Z51" s="403"/>
      <c r="AA51" s="403"/>
      <c r="AB51" s="409"/>
      <c r="AC51" s="352"/>
      <c r="AD51" s="353"/>
      <c r="AE51" s="353"/>
      <c r="AF51" s="353"/>
      <c r="AG51" s="354"/>
      <c r="AH51" s="405"/>
      <c r="AI51" s="410"/>
      <c r="AJ51" s="410"/>
      <c r="AK51" s="410"/>
      <c r="AL51" s="410"/>
      <c r="AM51" s="410"/>
      <c r="AN51" s="410"/>
      <c r="AO51" s="410"/>
      <c r="AP51" s="410"/>
      <c r="AQ51" s="410"/>
      <c r="AR51" s="410"/>
      <c r="AS51" s="410"/>
      <c r="AT51" s="411"/>
      <c r="AU51" s="402"/>
      <c r="AV51" s="403"/>
      <c r="AW51" s="403"/>
      <c r="AX51" s="404"/>
    </row>
    <row r="52" spans="1:50" ht="24.75" customHeight="1" x14ac:dyDescent="0.2">
      <c r="A52" s="1067"/>
      <c r="B52" s="1068"/>
      <c r="C52" s="1068"/>
      <c r="D52" s="1068"/>
      <c r="E52" s="1068"/>
      <c r="F52" s="1069"/>
      <c r="G52" s="352"/>
      <c r="H52" s="353"/>
      <c r="I52" s="353"/>
      <c r="J52" s="353"/>
      <c r="K52" s="354"/>
      <c r="L52" s="405"/>
      <c r="M52" s="410"/>
      <c r="N52" s="410"/>
      <c r="O52" s="410"/>
      <c r="P52" s="410"/>
      <c r="Q52" s="410"/>
      <c r="R52" s="410"/>
      <c r="S52" s="410"/>
      <c r="T52" s="410"/>
      <c r="U52" s="410"/>
      <c r="V52" s="410"/>
      <c r="W52" s="410"/>
      <c r="X52" s="411"/>
      <c r="Y52" s="402"/>
      <c r="Z52" s="403"/>
      <c r="AA52" s="403"/>
      <c r="AB52" s="409"/>
      <c r="AC52" s="352"/>
      <c r="AD52" s="353"/>
      <c r="AE52" s="353"/>
      <c r="AF52" s="353"/>
      <c r="AG52" s="354"/>
      <c r="AH52" s="405"/>
      <c r="AI52" s="410"/>
      <c r="AJ52" s="410"/>
      <c r="AK52" s="410"/>
      <c r="AL52" s="410"/>
      <c r="AM52" s="410"/>
      <c r="AN52" s="410"/>
      <c r="AO52" s="410"/>
      <c r="AP52" s="410"/>
      <c r="AQ52" s="410"/>
      <c r="AR52" s="410"/>
      <c r="AS52" s="410"/>
      <c r="AT52" s="411"/>
      <c r="AU52" s="402"/>
      <c r="AV52" s="403"/>
      <c r="AW52" s="403"/>
      <c r="AX52" s="404"/>
    </row>
    <row r="53" spans="1:50" ht="24.75" customHeight="1" thickBot="1" x14ac:dyDescent="0.25">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x14ac:dyDescent="0.25"/>
    <row r="55" spans="1:50" ht="30" customHeight="1" x14ac:dyDescent="0.2">
      <c r="A55" s="1064" t="s">
        <v>28</v>
      </c>
      <c r="B55" s="1065"/>
      <c r="C55" s="1065"/>
      <c r="D55" s="1065"/>
      <c r="E55" s="1065"/>
      <c r="F55" s="1066"/>
      <c r="G55" s="448" t="s">
        <v>184</v>
      </c>
      <c r="H55" s="449"/>
      <c r="I55" s="449"/>
      <c r="J55" s="449"/>
      <c r="K55" s="449"/>
      <c r="L55" s="449"/>
      <c r="M55" s="449"/>
      <c r="N55" s="449"/>
      <c r="O55" s="449"/>
      <c r="P55" s="449"/>
      <c r="Q55" s="449"/>
      <c r="R55" s="449"/>
      <c r="S55" s="449"/>
      <c r="T55" s="449"/>
      <c r="U55" s="449"/>
      <c r="V55" s="449"/>
      <c r="W55" s="449"/>
      <c r="X55" s="449"/>
      <c r="Y55" s="449"/>
      <c r="Z55" s="449"/>
      <c r="AA55" s="449"/>
      <c r="AB55" s="450"/>
      <c r="AC55" s="448" t="s">
        <v>272</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2">
      <c r="A56" s="1067"/>
      <c r="B56" s="1068"/>
      <c r="C56" s="1068"/>
      <c r="D56" s="1068"/>
      <c r="E56" s="1068"/>
      <c r="F56" s="1069"/>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2">
      <c r="A57" s="1067"/>
      <c r="B57" s="1068"/>
      <c r="C57" s="1068"/>
      <c r="D57" s="1068"/>
      <c r="E57" s="1068"/>
      <c r="F57" s="1069"/>
      <c r="G57" s="458"/>
      <c r="H57" s="459"/>
      <c r="I57" s="459"/>
      <c r="J57" s="459"/>
      <c r="K57" s="460"/>
      <c r="L57" s="461"/>
      <c r="M57" s="462"/>
      <c r="N57" s="462"/>
      <c r="O57" s="462"/>
      <c r="P57" s="462"/>
      <c r="Q57" s="462"/>
      <c r="R57" s="462"/>
      <c r="S57" s="462"/>
      <c r="T57" s="462"/>
      <c r="U57" s="462"/>
      <c r="V57" s="462"/>
      <c r="W57" s="462"/>
      <c r="X57" s="463"/>
      <c r="Y57" s="464"/>
      <c r="Z57" s="465"/>
      <c r="AA57" s="465"/>
      <c r="AB57" s="563"/>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2">
      <c r="A58" s="1067"/>
      <c r="B58" s="1068"/>
      <c r="C58" s="1068"/>
      <c r="D58" s="1068"/>
      <c r="E58" s="1068"/>
      <c r="F58" s="1069"/>
      <c r="G58" s="352"/>
      <c r="H58" s="353"/>
      <c r="I58" s="353"/>
      <c r="J58" s="353"/>
      <c r="K58" s="354"/>
      <c r="L58" s="405"/>
      <c r="M58" s="410"/>
      <c r="N58" s="410"/>
      <c r="O58" s="410"/>
      <c r="P58" s="410"/>
      <c r="Q58" s="410"/>
      <c r="R58" s="410"/>
      <c r="S58" s="410"/>
      <c r="T58" s="410"/>
      <c r="U58" s="410"/>
      <c r="V58" s="410"/>
      <c r="W58" s="410"/>
      <c r="X58" s="411"/>
      <c r="Y58" s="402"/>
      <c r="Z58" s="403"/>
      <c r="AA58" s="403"/>
      <c r="AB58" s="409"/>
      <c r="AC58" s="352"/>
      <c r="AD58" s="353"/>
      <c r="AE58" s="353"/>
      <c r="AF58" s="353"/>
      <c r="AG58" s="354"/>
      <c r="AH58" s="405"/>
      <c r="AI58" s="410"/>
      <c r="AJ58" s="410"/>
      <c r="AK58" s="410"/>
      <c r="AL58" s="410"/>
      <c r="AM58" s="410"/>
      <c r="AN58" s="410"/>
      <c r="AO58" s="410"/>
      <c r="AP58" s="410"/>
      <c r="AQ58" s="410"/>
      <c r="AR58" s="410"/>
      <c r="AS58" s="410"/>
      <c r="AT58" s="411"/>
      <c r="AU58" s="402"/>
      <c r="AV58" s="403"/>
      <c r="AW58" s="403"/>
      <c r="AX58" s="404"/>
    </row>
    <row r="59" spans="1:50" ht="24.75" customHeight="1" x14ac:dyDescent="0.2">
      <c r="A59" s="1067"/>
      <c r="B59" s="1068"/>
      <c r="C59" s="1068"/>
      <c r="D59" s="1068"/>
      <c r="E59" s="1068"/>
      <c r="F59" s="1069"/>
      <c r="G59" s="352"/>
      <c r="H59" s="353"/>
      <c r="I59" s="353"/>
      <c r="J59" s="353"/>
      <c r="K59" s="354"/>
      <c r="L59" s="405"/>
      <c r="M59" s="410"/>
      <c r="N59" s="410"/>
      <c r="O59" s="410"/>
      <c r="P59" s="410"/>
      <c r="Q59" s="410"/>
      <c r="R59" s="410"/>
      <c r="S59" s="410"/>
      <c r="T59" s="410"/>
      <c r="U59" s="410"/>
      <c r="V59" s="410"/>
      <c r="W59" s="410"/>
      <c r="X59" s="411"/>
      <c r="Y59" s="402"/>
      <c r="Z59" s="403"/>
      <c r="AA59" s="403"/>
      <c r="AB59" s="409"/>
      <c r="AC59" s="352"/>
      <c r="AD59" s="353"/>
      <c r="AE59" s="353"/>
      <c r="AF59" s="353"/>
      <c r="AG59" s="354"/>
      <c r="AH59" s="405"/>
      <c r="AI59" s="410"/>
      <c r="AJ59" s="410"/>
      <c r="AK59" s="410"/>
      <c r="AL59" s="410"/>
      <c r="AM59" s="410"/>
      <c r="AN59" s="410"/>
      <c r="AO59" s="410"/>
      <c r="AP59" s="410"/>
      <c r="AQ59" s="410"/>
      <c r="AR59" s="410"/>
      <c r="AS59" s="410"/>
      <c r="AT59" s="411"/>
      <c r="AU59" s="402"/>
      <c r="AV59" s="403"/>
      <c r="AW59" s="403"/>
      <c r="AX59" s="404"/>
    </row>
    <row r="60" spans="1:50" ht="24.75" customHeight="1" x14ac:dyDescent="0.2">
      <c r="A60" s="1067"/>
      <c r="B60" s="1068"/>
      <c r="C60" s="1068"/>
      <c r="D60" s="1068"/>
      <c r="E60" s="1068"/>
      <c r="F60" s="1069"/>
      <c r="G60" s="352"/>
      <c r="H60" s="353"/>
      <c r="I60" s="353"/>
      <c r="J60" s="353"/>
      <c r="K60" s="354"/>
      <c r="L60" s="405"/>
      <c r="M60" s="410"/>
      <c r="N60" s="410"/>
      <c r="O60" s="410"/>
      <c r="P60" s="410"/>
      <c r="Q60" s="410"/>
      <c r="R60" s="410"/>
      <c r="S60" s="410"/>
      <c r="T60" s="410"/>
      <c r="U60" s="410"/>
      <c r="V60" s="410"/>
      <c r="W60" s="410"/>
      <c r="X60" s="411"/>
      <c r="Y60" s="402"/>
      <c r="Z60" s="403"/>
      <c r="AA60" s="403"/>
      <c r="AB60" s="409"/>
      <c r="AC60" s="352"/>
      <c r="AD60" s="353"/>
      <c r="AE60" s="353"/>
      <c r="AF60" s="353"/>
      <c r="AG60" s="354"/>
      <c r="AH60" s="405"/>
      <c r="AI60" s="410"/>
      <c r="AJ60" s="410"/>
      <c r="AK60" s="410"/>
      <c r="AL60" s="410"/>
      <c r="AM60" s="410"/>
      <c r="AN60" s="410"/>
      <c r="AO60" s="410"/>
      <c r="AP60" s="410"/>
      <c r="AQ60" s="410"/>
      <c r="AR60" s="410"/>
      <c r="AS60" s="410"/>
      <c r="AT60" s="411"/>
      <c r="AU60" s="402"/>
      <c r="AV60" s="403"/>
      <c r="AW60" s="403"/>
      <c r="AX60" s="404"/>
    </row>
    <row r="61" spans="1:50" ht="24.75" customHeight="1" x14ac:dyDescent="0.2">
      <c r="A61" s="1067"/>
      <c r="B61" s="1068"/>
      <c r="C61" s="1068"/>
      <c r="D61" s="1068"/>
      <c r="E61" s="1068"/>
      <c r="F61" s="1069"/>
      <c r="G61" s="352"/>
      <c r="H61" s="353"/>
      <c r="I61" s="353"/>
      <c r="J61" s="353"/>
      <c r="K61" s="354"/>
      <c r="L61" s="405"/>
      <c r="M61" s="410"/>
      <c r="N61" s="410"/>
      <c r="O61" s="410"/>
      <c r="P61" s="410"/>
      <c r="Q61" s="410"/>
      <c r="R61" s="410"/>
      <c r="S61" s="410"/>
      <c r="T61" s="410"/>
      <c r="U61" s="410"/>
      <c r="V61" s="410"/>
      <c r="W61" s="410"/>
      <c r="X61" s="411"/>
      <c r="Y61" s="402"/>
      <c r="Z61" s="403"/>
      <c r="AA61" s="403"/>
      <c r="AB61" s="409"/>
      <c r="AC61" s="352"/>
      <c r="AD61" s="353"/>
      <c r="AE61" s="353"/>
      <c r="AF61" s="353"/>
      <c r="AG61" s="354"/>
      <c r="AH61" s="405"/>
      <c r="AI61" s="410"/>
      <c r="AJ61" s="410"/>
      <c r="AK61" s="410"/>
      <c r="AL61" s="410"/>
      <c r="AM61" s="410"/>
      <c r="AN61" s="410"/>
      <c r="AO61" s="410"/>
      <c r="AP61" s="410"/>
      <c r="AQ61" s="410"/>
      <c r="AR61" s="410"/>
      <c r="AS61" s="410"/>
      <c r="AT61" s="411"/>
      <c r="AU61" s="402"/>
      <c r="AV61" s="403"/>
      <c r="AW61" s="403"/>
      <c r="AX61" s="404"/>
    </row>
    <row r="62" spans="1:50" ht="24.75" customHeight="1" x14ac:dyDescent="0.2">
      <c r="A62" s="1067"/>
      <c r="B62" s="1068"/>
      <c r="C62" s="1068"/>
      <c r="D62" s="1068"/>
      <c r="E62" s="1068"/>
      <c r="F62" s="1069"/>
      <c r="G62" s="352"/>
      <c r="H62" s="353"/>
      <c r="I62" s="353"/>
      <c r="J62" s="353"/>
      <c r="K62" s="354"/>
      <c r="L62" s="405"/>
      <c r="M62" s="410"/>
      <c r="N62" s="410"/>
      <c r="O62" s="410"/>
      <c r="P62" s="410"/>
      <c r="Q62" s="410"/>
      <c r="R62" s="410"/>
      <c r="S62" s="410"/>
      <c r="T62" s="410"/>
      <c r="U62" s="410"/>
      <c r="V62" s="410"/>
      <c r="W62" s="410"/>
      <c r="X62" s="411"/>
      <c r="Y62" s="402"/>
      <c r="Z62" s="403"/>
      <c r="AA62" s="403"/>
      <c r="AB62" s="409"/>
      <c r="AC62" s="352"/>
      <c r="AD62" s="353"/>
      <c r="AE62" s="353"/>
      <c r="AF62" s="353"/>
      <c r="AG62" s="354"/>
      <c r="AH62" s="405"/>
      <c r="AI62" s="410"/>
      <c r="AJ62" s="410"/>
      <c r="AK62" s="410"/>
      <c r="AL62" s="410"/>
      <c r="AM62" s="410"/>
      <c r="AN62" s="410"/>
      <c r="AO62" s="410"/>
      <c r="AP62" s="410"/>
      <c r="AQ62" s="410"/>
      <c r="AR62" s="410"/>
      <c r="AS62" s="410"/>
      <c r="AT62" s="411"/>
      <c r="AU62" s="402"/>
      <c r="AV62" s="403"/>
      <c r="AW62" s="403"/>
      <c r="AX62" s="404"/>
    </row>
    <row r="63" spans="1:50" ht="24.75" customHeight="1" x14ac:dyDescent="0.2">
      <c r="A63" s="1067"/>
      <c r="B63" s="1068"/>
      <c r="C63" s="1068"/>
      <c r="D63" s="1068"/>
      <c r="E63" s="1068"/>
      <c r="F63" s="1069"/>
      <c r="G63" s="352"/>
      <c r="H63" s="353"/>
      <c r="I63" s="353"/>
      <c r="J63" s="353"/>
      <c r="K63" s="354"/>
      <c r="L63" s="405"/>
      <c r="M63" s="410"/>
      <c r="N63" s="410"/>
      <c r="O63" s="410"/>
      <c r="P63" s="410"/>
      <c r="Q63" s="410"/>
      <c r="R63" s="410"/>
      <c r="S63" s="410"/>
      <c r="T63" s="410"/>
      <c r="U63" s="410"/>
      <c r="V63" s="410"/>
      <c r="W63" s="410"/>
      <c r="X63" s="411"/>
      <c r="Y63" s="402"/>
      <c r="Z63" s="403"/>
      <c r="AA63" s="403"/>
      <c r="AB63" s="409"/>
      <c r="AC63" s="352"/>
      <c r="AD63" s="353"/>
      <c r="AE63" s="353"/>
      <c r="AF63" s="353"/>
      <c r="AG63" s="354"/>
      <c r="AH63" s="405"/>
      <c r="AI63" s="410"/>
      <c r="AJ63" s="410"/>
      <c r="AK63" s="410"/>
      <c r="AL63" s="410"/>
      <c r="AM63" s="410"/>
      <c r="AN63" s="410"/>
      <c r="AO63" s="410"/>
      <c r="AP63" s="410"/>
      <c r="AQ63" s="410"/>
      <c r="AR63" s="410"/>
      <c r="AS63" s="410"/>
      <c r="AT63" s="411"/>
      <c r="AU63" s="402"/>
      <c r="AV63" s="403"/>
      <c r="AW63" s="403"/>
      <c r="AX63" s="404"/>
    </row>
    <row r="64" spans="1:50" ht="24.75" customHeight="1" x14ac:dyDescent="0.2">
      <c r="A64" s="1067"/>
      <c r="B64" s="1068"/>
      <c r="C64" s="1068"/>
      <c r="D64" s="1068"/>
      <c r="E64" s="1068"/>
      <c r="F64" s="1069"/>
      <c r="G64" s="352"/>
      <c r="H64" s="353"/>
      <c r="I64" s="353"/>
      <c r="J64" s="353"/>
      <c r="K64" s="354"/>
      <c r="L64" s="405"/>
      <c r="M64" s="410"/>
      <c r="N64" s="410"/>
      <c r="O64" s="410"/>
      <c r="P64" s="410"/>
      <c r="Q64" s="410"/>
      <c r="R64" s="410"/>
      <c r="S64" s="410"/>
      <c r="T64" s="410"/>
      <c r="U64" s="410"/>
      <c r="V64" s="410"/>
      <c r="W64" s="410"/>
      <c r="X64" s="411"/>
      <c r="Y64" s="402"/>
      <c r="Z64" s="403"/>
      <c r="AA64" s="403"/>
      <c r="AB64" s="409"/>
      <c r="AC64" s="352"/>
      <c r="AD64" s="353"/>
      <c r="AE64" s="353"/>
      <c r="AF64" s="353"/>
      <c r="AG64" s="354"/>
      <c r="AH64" s="405"/>
      <c r="AI64" s="410"/>
      <c r="AJ64" s="410"/>
      <c r="AK64" s="410"/>
      <c r="AL64" s="410"/>
      <c r="AM64" s="410"/>
      <c r="AN64" s="410"/>
      <c r="AO64" s="410"/>
      <c r="AP64" s="410"/>
      <c r="AQ64" s="410"/>
      <c r="AR64" s="410"/>
      <c r="AS64" s="410"/>
      <c r="AT64" s="411"/>
      <c r="AU64" s="402"/>
      <c r="AV64" s="403"/>
      <c r="AW64" s="403"/>
      <c r="AX64" s="404"/>
    </row>
    <row r="65" spans="1:50" ht="24.75" customHeight="1" x14ac:dyDescent="0.2">
      <c r="A65" s="1067"/>
      <c r="B65" s="1068"/>
      <c r="C65" s="1068"/>
      <c r="D65" s="1068"/>
      <c r="E65" s="1068"/>
      <c r="F65" s="1069"/>
      <c r="G65" s="352"/>
      <c r="H65" s="353"/>
      <c r="I65" s="353"/>
      <c r="J65" s="353"/>
      <c r="K65" s="354"/>
      <c r="L65" s="405"/>
      <c r="M65" s="410"/>
      <c r="N65" s="410"/>
      <c r="O65" s="410"/>
      <c r="P65" s="410"/>
      <c r="Q65" s="410"/>
      <c r="R65" s="410"/>
      <c r="S65" s="410"/>
      <c r="T65" s="410"/>
      <c r="U65" s="410"/>
      <c r="V65" s="410"/>
      <c r="W65" s="410"/>
      <c r="X65" s="411"/>
      <c r="Y65" s="402"/>
      <c r="Z65" s="403"/>
      <c r="AA65" s="403"/>
      <c r="AB65" s="409"/>
      <c r="AC65" s="352"/>
      <c r="AD65" s="353"/>
      <c r="AE65" s="353"/>
      <c r="AF65" s="353"/>
      <c r="AG65" s="354"/>
      <c r="AH65" s="405"/>
      <c r="AI65" s="410"/>
      <c r="AJ65" s="410"/>
      <c r="AK65" s="410"/>
      <c r="AL65" s="410"/>
      <c r="AM65" s="410"/>
      <c r="AN65" s="410"/>
      <c r="AO65" s="410"/>
      <c r="AP65" s="410"/>
      <c r="AQ65" s="410"/>
      <c r="AR65" s="410"/>
      <c r="AS65" s="410"/>
      <c r="AT65" s="411"/>
      <c r="AU65" s="402"/>
      <c r="AV65" s="403"/>
      <c r="AW65" s="403"/>
      <c r="AX65" s="404"/>
    </row>
    <row r="66" spans="1:50" ht="24.75" customHeight="1" x14ac:dyDescent="0.2">
      <c r="A66" s="1067"/>
      <c r="B66" s="1068"/>
      <c r="C66" s="1068"/>
      <c r="D66" s="1068"/>
      <c r="E66" s="1068"/>
      <c r="F66" s="1069"/>
      <c r="G66" s="352"/>
      <c r="H66" s="353"/>
      <c r="I66" s="353"/>
      <c r="J66" s="353"/>
      <c r="K66" s="354"/>
      <c r="L66" s="405"/>
      <c r="M66" s="410"/>
      <c r="N66" s="410"/>
      <c r="O66" s="410"/>
      <c r="P66" s="410"/>
      <c r="Q66" s="410"/>
      <c r="R66" s="410"/>
      <c r="S66" s="410"/>
      <c r="T66" s="410"/>
      <c r="U66" s="410"/>
      <c r="V66" s="410"/>
      <c r="W66" s="410"/>
      <c r="X66" s="411"/>
      <c r="Y66" s="402"/>
      <c r="Z66" s="403"/>
      <c r="AA66" s="403"/>
      <c r="AB66" s="409"/>
      <c r="AC66" s="352"/>
      <c r="AD66" s="353"/>
      <c r="AE66" s="353"/>
      <c r="AF66" s="353"/>
      <c r="AG66" s="354"/>
      <c r="AH66" s="405"/>
      <c r="AI66" s="410"/>
      <c r="AJ66" s="410"/>
      <c r="AK66" s="410"/>
      <c r="AL66" s="410"/>
      <c r="AM66" s="410"/>
      <c r="AN66" s="410"/>
      <c r="AO66" s="410"/>
      <c r="AP66" s="410"/>
      <c r="AQ66" s="410"/>
      <c r="AR66" s="410"/>
      <c r="AS66" s="410"/>
      <c r="AT66" s="411"/>
      <c r="AU66" s="402"/>
      <c r="AV66" s="403"/>
      <c r="AW66" s="403"/>
      <c r="AX66" s="404"/>
    </row>
    <row r="67" spans="1:50" ht="24.75" customHeight="1" thickBot="1" x14ac:dyDescent="0.25">
      <c r="A67" s="1067"/>
      <c r="B67" s="1068"/>
      <c r="C67" s="1068"/>
      <c r="D67" s="1068"/>
      <c r="E67" s="1068"/>
      <c r="F67" s="1069"/>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67"/>
      <c r="B68" s="1068"/>
      <c r="C68" s="1068"/>
      <c r="D68" s="1068"/>
      <c r="E68" s="1068"/>
      <c r="F68" s="1069"/>
      <c r="G68" s="448" t="s">
        <v>273</v>
      </c>
      <c r="H68" s="449"/>
      <c r="I68" s="449"/>
      <c r="J68" s="449"/>
      <c r="K68" s="449"/>
      <c r="L68" s="449"/>
      <c r="M68" s="449"/>
      <c r="N68" s="449"/>
      <c r="O68" s="449"/>
      <c r="P68" s="449"/>
      <c r="Q68" s="449"/>
      <c r="R68" s="449"/>
      <c r="S68" s="449"/>
      <c r="T68" s="449"/>
      <c r="U68" s="449"/>
      <c r="V68" s="449"/>
      <c r="W68" s="449"/>
      <c r="X68" s="449"/>
      <c r="Y68" s="449"/>
      <c r="Z68" s="449"/>
      <c r="AA68" s="449"/>
      <c r="AB68" s="450"/>
      <c r="AC68" s="448" t="s">
        <v>274</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2">
      <c r="A69" s="1067"/>
      <c r="B69" s="1068"/>
      <c r="C69" s="1068"/>
      <c r="D69" s="1068"/>
      <c r="E69" s="1068"/>
      <c r="F69" s="1069"/>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2">
      <c r="A70" s="1067"/>
      <c r="B70" s="1068"/>
      <c r="C70" s="1068"/>
      <c r="D70" s="1068"/>
      <c r="E70" s="1068"/>
      <c r="F70" s="1069"/>
      <c r="G70" s="458"/>
      <c r="H70" s="459"/>
      <c r="I70" s="459"/>
      <c r="J70" s="459"/>
      <c r="K70" s="460"/>
      <c r="L70" s="461"/>
      <c r="M70" s="462"/>
      <c r="N70" s="462"/>
      <c r="O70" s="462"/>
      <c r="P70" s="462"/>
      <c r="Q70" s="462"/>
      <c r="R70" s="462"/>
      <c r="S70" s="462"/>
      <c r="T70" s="462"/>
      <c r="U70" s="462"/>
      <c r="V70" s="462"/>
      <c r="W70" s="462"/>
      <c r="X70" s="463"/>
      <c r="Y70" s="464"/>
      <c r="Z70" s="465"/>
      <c r="AA70" s="465"/>
      <c r="AB70" s="563"/>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2">
      <c r="A71" s="1067"/>
      <c r="B71" s="1068"/>
      <c r="C71" s="1068"/>
      <c r="D71" s="1068"/>
      <c r="E71" s="1068"/>
      <c r="F71" s="1069"/>
      <c r="G71" s="352"/>
      <c r="H71" s="353"/>
      <c r="I71" s="353"/>
      <c r="J71" s="353"/>
      <c r="K71" s="354"/>
      <c r="L71" s="405"/>
      <c r="M71" s="410"/>
      <c r="N71" s="410"/>
      <c r="O71" s="410"/>
      <c r="P71" s="410"/>
      <c r="Q71" s="410"/>
      <c r="R71" s="410"/>
      <c r="S71" s="410"/>
      <c r="T71" s="410"/>
      <c r="U71" s="410"/>
      <c r="V71" s="410"/>
      <c r="W71" s="410"/>
      <c r="X71" s="411"/>
      <c r="Y71" s="402"/>
      <c r="Z71" s="403"/>
      <c r="AA71" s="403"/>
      <c r="AB71" s="409"/>
      <c r="AC71" s="352"/>
      <c r="AD71" s="353"/>
      <c r="AE71" s="353"/>
      <c r="AF71" s="353"/>
      <c r="AG71" s="354"/>
      <c r="AH71" s="405"/>
      <c r="AI71" s="410"/>
      <c r="AJ71" s="410"/>
      <c r="AK71" s="410"/>
      <c r="AL71" s="410"/>
      <c r="AM71" s="410"/>
      <c r="AN71" s="410"/>
      <c r="AO71" s="410"/>
      <c r="AP71" s="410"/>
      <c r="AQ71" s="410"/>
      <c r="AR71" s="410"/>
      <c r="AS71" s="410"/>
      <c r="AT71" s="411"/>
      <c r="AU71" s="402"/>
      <c r="AV71" s="403"/>
      <c r="AW71" s="403"/>
      <c r="AX71" s="404"/>
    </row>
    <row r="72" spans="1:50" ht="24.75" customHeight="1" x14ac:dyDescent="0.2">
      <c r="A72" s="1067"/>
      <c r="B72" s="1068"/>
      <c r="C72" s="1068"/>
      <c r="D72" s="1068"/>
      <c r="E72" s="1068"/>
      <c r="F72" s="1069"/>
      <c r="G72" s="352"/>
      <c r="H72" s="353"/>
      <c r="I72" s="353"/>
      <c r="J72" s="353"/>
      <c r="K72" s="354"/>
      <c r="L72" s="405"/>
      <c r="M72" s="410"/>
      <c r="N72" s="410"/>
      <c r="O72" s="410"/>
      <c r="P72" s="410"/>
      <c r="Q72" s="410"/>
      <c r="R72" s="410"/>
      <c r="S72" s="410"/>
      <c r="T72" s="410"/>
      <c r="U72" s="410"/>
      <c r="V72" s="410"/>
      <c r="W72" s="410"/>
      <c r="X72" s="411"/>
      <c r="Y72" s="402"/>
      <c r="Z72" s="403"/>
      <c r="AA72" s="403"/>
      <c r="AB72" s="409"/>
      <c r="AC72" s="352"/>
      <c r="AD72" s="353"/>
      <c r="AE72" s="353"/>
      <c r="AF72" s="353"/>
      <c r="AG72" s="354"/>
      <c r="AH72" s="405"/>
      <c r="AI72" s="410"/>
      <c r="AJ72" s="410"/>
      <c r="AK72" s="410"/>
      <c r="AL72" s="410"/>
      <c r="AM72" s="410"/>
      <c r="AN72" s="410"/>
      <c r="AO72" s="410"/>
      <c r="AP72" s="410"/>
      <c r="AQ72" s="410"/>
      <c r="AR72" s="410"/>
      <c r="AS72" s="410"/>
      <c r="AT72" s="411"/>
      <c r="AU72" s="402"/>
      <c r="AV72" s="403"/>
      <c r="AW72" s="403"/>
      <c r="AX72" s="404"/>
    </row>
    <row r="73" spans="1:50" ht="24.75" customHeight="1" x14ac:dyDescent="0.2">
      <c r="A73" s="1067"/>
      <c r="B73" s="1068"/>
      <c r="C73" s="1068"/>
      <c r="D73" s="1068"/>
      <c r="E73" s="1068"/>
      <c r="F73" s="1069"/>
      <c r="G73" s="352"/>
      <c r="H73" s="353"/>
      <c r="I73" s="353"/>
      <c r="J73" s="353"/>
      <c r="K73" s="354"/>
      <c r="L73" s="405"/>
      <c r="M73" s="410"/>
      <c r="N73" s="410"/>
      <c r="O73" s="410"/>
      <c r="P73" s="410"/>
      <c r="Q73" s="410"/>
      <c r="R73" s="410"/>
      <c r="S73" s="410"/>
      <c r="T73" s="410"/>
      <c r="U73" s="410"/>
      <c r="V73" s="410"/>
      <c r="W73" s="410"/>
      <c r="X73" s="411"/>
      <c r="Y73" s="402"/>
      <c r="Z73" s="403"/>
      <c r="AA73" s="403"/>
      <c r="AB73" s="409"/>
      <c r="AC73" s="352"/>
      <c r="AD73" s="353"/>
      <c r="AE73" s="353"/>
      <c r="AF73" s="353"/>
      <c r="AG73" s="354"/>
      <c r="AH73" s="405"/>
      <c r="AI73" s="410"/>
      <c r="AJ73" s="410"/>
      <c r="AK73" s="410"/>
      <c r="AL73" s="410"/>
      <c r="AM73" s="410"/>
      <c r="AN73" s="410"/>
      <c r="AO73" s="410"/>
      <c r="AP73" s="410"/>
      <c r="AQ73" s="410"/>
      <c r="AR73" s="410"/>
      <c r="AS73" s="410"/>
      <c r="AT73" s="411"/>
      <c r="AU73" s="402"/>
      <c r="AV73" s="403"/>
      <c r="AW73" s="403"/>
      <c r="AX73" s="404"/>
    </row>
    <row r="74" spans="1:50" ht="24.75" customHeight="1" x14ac:dyDescent="0.2">
      <c r="A74" s="1067"/>
      <c r="B74" s="1068"/>
      <c r="C74" s="1068"/>
      <c r="D74" s="1068"/>
      <c r="E74" s="1068"/>
      <c r="F74" s="1069"/>
      <c r="G74" s="352"/>
      <c r="H74" s="353"/>
      <c r="I74" s="353"/>
      <c r="J74" s="353"/>
      <c r="K74" s="354"/>
      <c r="L74" s="405"/>
      <c r="M74" s="410"/>
      <c r="N74" s="410"/>
      <c r="O74" s="410"/>
      <c r="P74" s="410"/>
      <c r="Q74" s="410"/>
      <c r="R74" s="410"/>
      <c r="S74" s="410"/>
      <c r="T74" s="410"/>
      <c r="U74" s="410"/>
      <c r="V74" s="410"/>
      <c r="W74" s="410"/>
      <c r="X74" s="411"/>
      <c r="Y74" s="402"/>
      <c r="Z74" s="403"/>
      <c r="AA74" s="403"/>
      <c r="AB74" s="409"/>
      <c r="AC74" s="352"/>
      <c r="AD74" s="353"/>
      <c r="AE74" s="353"/>
      <c r="AF74" s="353"/>
      <c r="AG74" s="354"/>
      <c r="AH74" s="405"/>
      <c r="AI74" s="410"/>
      <c r="AJ74" s="410"/>
      <c r="AK74" s="410"/>
      <c r="AL74" s="410"/>
      <c r="AM74" s="410"/>
      <c r="AN74" s="410"/>
      <c r="AO74" s="410"/>
      <c r="AP74" s="410"/>
      <c r="AQ74" s="410"/>
      <c r="AR74" s="410"/>
      <c r="AS74" s="410"/>
      <c r="AT74" s="411"/>
      <c r="AU74" s="402"/>
      <c r="AV74" s="403"/>
      <c r="AW74" s="403"/>
      <c r="AX74" s="404"/>
    </row>
    <row r="75" spans="1:50" ht="24.75" customHeight="1" x14ac:dyDescent="0.2">
      <c r="A75" s="1067"/>
      <c r="B75" s="1068"/>
      <c r="C75" s="1068"/>
      <c r="D75" s="1068"/>
      <c r="E75" s="1068"/>
      <c r="F75" s="1069"/>
      <c r="G75" s="352"/>
      <c r="H75" s="353"/>
      <c r="I75" s="353"/>
      <c r="J75" s="353"/>
      <c r="K75" s="354"/>
      <c r="L75" s="405"/>
      <c r="M75" s="410"/>
      <c r="N75" s="410"/>
      <c r="O75" s="410"/>
      <c r="P75" s="410"/>
      <c r="Q75" s="410"/>
      <c r="R75" s="410"/>
      <c r="S75" s="410"/>
      <c r="T75" s="410"/>
      <c r="U75" s="410"/>
      <c r="V75" s="410"/>
      <c r="W75" s="410"/>
      <c r="X75" s="411"/>
      <c r="Y75" s="402"/>
      <c r="Z75" s="403"/>
      <c r="AA75" s="403"/>
      <c r="AB75" s="409"/>
      <c r="AC75" s="352"/>
      <c r="AD75" s="353"/>
      <c r="AE75" s="353"/>
      <c r="AF75" s="353"/>
      <c r="AG75" s="354"/>
      <c r="AH75" s="405"/>
      <c r="AI75" s="410"/>
      <c r="AJ75" s="410"/>
      <c r="AK75" s="410"/>
      <c r="AL75" s="410"/>
      <c r="AM75" s="410"/>
      <c r="AN75" s="410"/>
      <c r="AO75" s="410"/>
      <c r="AP75" s="410"/>
      <c r="AQ75" s="410"/>
      <c r="AR75" s="410"/>
      <c r="AS75" s="410"/>
      <c r="AT75" s="411"/>
      <c r="AU75" s="402"/>
      <c r="AV75" s="403"/>
      <c r="AW75" s="403"/>
      <c r="AX75" s="404"/>
    </row>
    <row r="76" spans="1:50" ht="24.75" customHeight="1" x14ac:dyDescent="0.2">
      <c r="A76" s="1067"/>
      <c r="B76" s="1068"/>
      <c r="C76" s="1068"/>
      <c r="D76" s="1068"/>
      <c r="E76" s="1068"/>
      <c r="F76" s="1069"/>
      <c r="G76" s="352"/>
      <c r="H76" s="353"/>
      <c r="I76" s="353"/>
      <c r="J76" s="353"/>
      <c r="K76" s="354"/>
      <c r="L76" s="405"/>
      <c r="M76" s="410"/>
      <c r="N76" s="410"/>
      <c r="O76" s="410"/>
      <c r="P76" s="410"/>
      <c r="Q76" s="410"/>
      <c r="R76" s="410"/>
      <c r="S76" s="410"/>
      <c r="T76" s="410"/>
      <c r="U76" s="410"/>
      <c r="V76" s="410"/>
      <c r="W76" s="410"/>
      <c r="X76" s="411"/>
      <c r="Y76" s="402"/>
      <c r="Z76" s="403"/>
      <c r="AA76" s="403"/>
      <c r="AB76" s="409"/>
      <c r="AC76" s="352"/>
      <c r="AD76" s="353"/>
      <c r="AE76" s="353"/>
      <c r="AF76" s="353"/>
      <c r="AG76" s="354"/>
      <c r="AH76" s="405"/>
      <c r="AI76" s="410"/>
      <c r="AJ76" s="410"/>
      <c r="AK76" s="410"/>
      <c r="AL76" s="410"/>
      <c r="AM76" s="410"/>
      <c r="AN76" s="410"/>
      <c r="AO76" s="410"/>
      <c r="AP76" s="410"/>
      <c r="AQ76" s="410"/>
      <c r="AR76" s="410"/>
      <c r="AS76" s="410"/>
      <c r="AT76" s="411"/>
      <c r="AU76" s="402"/>
      <c r="AV76" s="403"/>
      <c r="AW76" s="403"/>
      <c r="AX76" s="404"/>
    </row>
    <row r="77" spans="1:50" ht="24.75" customHeight="1" x14ac:dyDescent="0.2">
      <c r="A77" s="1067"/>
      <c r="B77" s="1068"/>
      <c r="C77" s="1068"/>
      <c r="D77" s="1068"/>
      <c r="E77" s="1068"/>
      <c r="F77" s="1069"/>
      <c r="G77" s="352"/>
      <c r="H77" s="353"/>
      <c r="I77" s="353"/>
      <c r="J77" s="353"/>
      <c r="K77" s="354"/>
      <c r="L77" s="405"/>
      <c r="M77" s="410"/>
      <c r="N77" s="410"/>
      <c r="O77" s="410"/>
      <c r="P77" s="410"/>
      <c r="Q77" s="410"/>
      <c r="R77" s="410"/>
      <c r="S77" s="410"/>
      <c r="T77" s="410"/>
      <c r="U77" s="410"/>
      <c r="V77" s="410"/>
      <c r="W77" s="410"/>
      <c r="X77" s="411"/>
      <c r="Y77" s="402"/>
      <c r="Z77" s="403"/>
      <c r="AA77" s="403"/>
      <c r="AB77" s="409"/>
      <c r="AC77" s="352"/>
      <c r="AD77" s="353"/>
      <c r="AE77" s="353"/>
      <c r="AF77" s="353"/>
      <c r="AG77" s="354"/>
      <c r="AH77" s="405"/>
      <c r="AI77" s="410"/>
      <c r="AJ77" s="410"/>
      <c r="AK77" s="410"/>
      <c r="AL77" s="410"/>
      <c r="AM77" s="410"/>
      <c r="AN77" s="410"/>
      <c r="AO77" s="410"/>
      <c r="AP77" s="410"/>
      <c r="AQ77" s="410"/>
      <c r="AR77" s="410"/>
      <c r="AS77" s="410"/>
      <c r="AT77" s="411"/>
      <c r="AU77" s="402"/>
      <c r="AV77" s="403"/>
      <c r="AW77" s="403"/>
      <c r="AX77" s="404"/>
    </row>
    <row r="78" spans="1:50" ht="24.75" customHeight="1" x14ac:dyDescent="0.2">
      <c r="A78" s="1067"/>
      <c r="B78" s="1068"/>
      <c r="C78" s="1068"/>
      <c r="D78" s="1068"/>
      <c r="E78" s="1068"/>
      <c r="F78" s="1069"/>
      <c r="G78" s="352"/>
      <c r="H78" s="353"/>
      <c r="I78" s="353"/>
      <c r="J78" s="353"/>
      <c r="K78" s="354"/>
      <c r="L78" s="405"/>
      <c r="M78" s="410"/>
      <c r="N78" s="410"/>
      <c r="O78" s="410"/>
      <c r="P78" s="410"/>
      <c r="Q78" s="410"/>
      <c r="R78" s="410"/>
      <c r="S78" s="410"/>
      <c r="T78" s="410"/>
      <c r="U78" s="410"/>
      <c r="V78" s="410"/>
      <c r="W78" s="410"/>
      <c r="X78" s="411"/>
      <c r="Y78" s="402"/>
      <c r="Z78" s="403"/>
      <c r="AA78" s="403"/>
      <c r="AB78" s="409"/>
      <c r="AC78" s="352"/>
      <c r="AD78" s="353"/>
      <c r="AE78" s="353"/>
      <c r="AF78" s="353"/>
      <c r="AG78" s="354"/>
      <c r="AH78" s="405"/>
      <c r="AI78" s="410"/>
      <c r="AJ78" s="410"/>
      <c r="AK78" s="410"/>
      <c r="AL78" s="410"/>
      <c r="AM78" s="410"/>
      <c r="AN78" s="410"/>
      <c r="AO78" s="410"/>
      <c r="AP78" s="410"/>
      <c r="AQ78" s="410"/>
      <c r="AR78" s="410"/>
      <c r="AS78" s="410"/>
      <c r="AT78" s="411"/>
      <c r="AU78" s="402"/>
      <c r="AV78" s="403"/>
      <c r="AW78" s="403"/>
      <c r="AX78" s="404"/>
    </row>
    <row r="79" spans="1:50" ht="24.75" customHeight="1" x14ac:dyDescent="0.2">
      <c r="A79" s="1067"/>
      <c r="B79" s="1068"/>
      <c r="C79" s="1068"/>
      <c r="D79" s="1068"/>
      <c r="E79" s="1068"/>
      <c r="F79" s="1069"/>
      <c r="G79" s="352"/>
      <c r="H79" s="353"/>
      <c r="I79" s="353"/>
      <c r="J79" s="353"/>
      <c r="K79" s="354"/>
      <c r="L79" s="405"/>
      <c r="M79" s="410"/>
      <c r="N79" s="410"/>
      <c r="O79" s="410"/>
      <c r="P79" s="410"/>
      <c r="Q79" s="410"/>
      <c r="R79" s="410"/>
      <c r="S79" s="410"/>
      <c r="T79" s="410"/>
      <c r="U79" s="410"/>
      <c r="V79" s="410"/>
      <c r="W79" s="410"/>
      <c r="X79" s="411"/>
      <c r="Y79" s="402"/>
      <c r="Z79" s="403"/>
      <c r="AA79" s="403"/>
      <c r="AB79" s="409"/>
      <c r="AC79" s="352"/>
      <c r="AD79" s="353"/>
      <c r="AE79" s="353"/>
      <c r="AF79" s="353"/>
      <c r="AG79" s="354"/>
      <c r="AH79" s="405"/>
      <c r="AI79" s="410"/>
      <c r="AJ79" s="410"/>
      <c r="AK79" s="410"/>
      <c r="AL79" s="410"/>
      <c r="AM79" s="410"/>
      <c r="AN79" s="410"/>
      <c r="AO79" s="410"/>
      <c r="AP79" s="410"/>
      <c r="AQ79" s="410"/>
      <c r="AR79" s="410"/>
      <c r="AS79" s="410"/>
      <c r="AT79" s="411"/>
      <c r="AU79" s="402"/>
      <c r="AV79" s="403"/>
      <c r="AW79" s="403"/>
      <c r="AX79" s="404"/>
    </row>
    <row r="80" spans="1:50" ht="24.75" customHeight="1" thickBot="1" x14ac:dyDescent="0.25">
      <c r="A80" s="1067"/>
      <c r="B80" s="1068"/>
      <c r="C80" s="1068"/>
      <c r="D80" s="1068"/>
      <c r="E80" s="1068"/>
      <c r="F80" s="1069"/>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67"/>
      <c r="B81" s="1068"/>
      <c r="C81" s="1068"/>
      <c r="D81" s="1068"/>
      <c r="E81" s="1068"/>
      <c r="F81" s="1069"/>
      <c r="G81" s="448" t="s">
        <v>275</v>
      </c>
      <c r="H81" s="449"/>
      <c r="I81" s="449"/>
      <c r="J81" s="449"/>
      <c r="K81" s="449"/>
      <c r="L81" s="449"/>
      <c r="M81" s="449"/>
      <c r="N81" s="449"/>
      <c r="O81" s="449"/>
      <c r="P81" s="449"/>
      <c r="Q81" s="449"/>
      <c r="R81" s="449"/>
      <c r="S81" s="449"/>
      <c r="T81" s="449"/>
      <c r="U81" s="449"/>
      <c r="V81" s="449"/>
      <c r="W81" s="449"/>
      <c r="X81" s="449"/>
      <c r="Y81" s="449"/>
      <c r="Z81" s="449"/>
      <c r="AA81" s="449"/>
      <c r="AB81" s="450"/>
      <c r="AC81" s="448" t="s">
        <v>276</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2">
      <c r="A82" s="1067"/>
      <c r="B82" s="1068"/>
      <c r="C82" s="1068"/>
      <c r="D82" s="1068"/>
      <c r="E82" s="1068"/>
      <c r="F82" s="1069"/>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2">
      <c r="A83" s="1067"/>
      <c r="B83" s="1068"/>
      <c r="C83" s="1068"/>
      <c r="D83" s="1068"/>
      <c r="E83" s="1068"/>
      <c r="F83" s="1069"/>
      <c r="G83" s="458"/>
      <c r="H83" s="459"/>
      <c r="I83" s="459"/>
      <c r="J83" s="459"/>
      <c r="K83" s="460"/>
      <c r="L83" s="461"/>
      <c r="M83" s="462"/>
      <c r="N83" s="462"/>
      <c r="O83" s="462"/>
      <c r="P83" s="462"/>
      <c r="Q83" s="462"/>
      <c r="R83" s="462"/>
      <c r="S83" s="462"/>
      <c r="T83" s="462"/>
      <c r="U83" s="462"/>
      <c r="V83" s="462"/>
      <c r="W83" s="462"/>
      <c r="X83" s="463"/>
      <c r="Y83" s="464"/>
      <c r="Z83" s="465"/>
      <c r="AA83" s="465"/>
      <c r="AB83" s="563"/>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2">
      <c r="A84" s="1067"/>
      <c r="B84" s="1068"/>
      <c r="C84" s="1068"/>
      <c r="D84" s="1068"/>
      <c r="E84" s="1068"/>
      <c r="F84" s="1069"/>
      <c r="G84" s="352"/>
      <c r="H84" s="353"/>
      <c r="I84" s="353"/>
      <c r="J84" s="353"/>
      <c r="K84" s="354"/>
      <c r="L84" s="405"/>
      <c r="M84" s="410"/>
      <c r="N84" s="410"/>
      <c r="O84" s="410"/>
      <c r="P84" s="410"/>
      <c r="Q84" s="410"/>
      <c r="R84" s="410"/>
      <c r="S84" s="410"/>
      <c r="T84" s="410"/>
      <c r="U84" s="410"/>
      <c r="V84" s="410"/>
      <c r="W84" s="410"/>
      <c r="X84" s="411"/>
      <c r="Y84" s="402"/>
      <c r="Z84" s="403"/>
      <c r="AA84" s="403"/>
      <c r="AB84" s="409"/>
      <c r="AC84" s="352"/>
      <c r="AD84" s="353"/>
      <c r="AE84" s="353"/>
      <c r="AF84" s="353"/>
      <c r="AG84" s="354"/>
      <c r="AH84" s="405"/>
      <c r="AI84" s="410"/>
      <c r="AJ84" s="410"/>
      <c r="AK84" s="410"/>
      <c r="AL84" s="410"/>
      <c r="AM84" s="410"/>
      <c r="AN84" s="410"/>
      <c r="AO84" s="410"/>
      <c r="AP84" s="410"/>
      <c r="AQ84" s="410"/>
      <c r="AR84" s="410"/>
      <c r="AS84" s="410"/>
      <c r="AT84" s="411"/>
      <c r="AU84" s="402"/>
      <c r="AV84" s="403"/>
      <c r="AW84" s="403"/>
      <c r="AX84" s="404"/>
    </row>
    <row r="85" spans="1:50" ht="24.75" customHeight="1" x14ac:dyDescent="0.2">
      <c r="A85" s="1067"/>
      <c r="B85" s="1068"/>
      <c r="C85" s="1068"/>
      <c r="D85" s="1068"/>
      <c r="E85" s="1068"/>
      <c r="F85" s="1069"/>
      <c r="G85" s="352"/>
      <c r="H85" s="353"/>
      <c r="I85" s="353"/>
      <c r="J85" s="353"/>
      <c r="K85" s="354"/>
      <c r="L85" s="405"/>
      <c r="M85" s="410"/>
      <c r="N85" s="410"/>
      <c r="O85" s="410"/>
      <c r="P85" s="410"/>
      <c r="Q85" s="410"/>
      <c r="R85" s="410"/>
      <c r="S85" s="410"/>
      <c r="T85" s="410"/>
      <c r="U85" s="410"/>
      <c r="V85" s="410"/>
      <c r="W85" s="410"/>
      <c r="X85" s="411"/>
      <c r="Y85" s="402"/>
      <c r="Z85" s="403"/>
      <c r="AA85" s="403"/>
      <c r="AB85" s="409"/>
      <c r="AC85" s="352"/>
      <c r="AD85" s="353"/>
      <c r="AE85" s="353"/>
      <c r="AF85" s="353"/>
      <c r="AG85" s="354"/>
      <c r="AH85" s="405"/>
      <c r="AI85" s="410"/>
      <c r="AJ85" s="410"/>
      <c r="AK85" s="410"/>
      <c r="AL85" s="410"/>
      <c r="AM85" s="410"/>
      <c r="AN85" s="410"/>
      <c r="AO85" s="410"/>
      <c r="AP85" s="410"/>
      <c r="AQ85" s="410"/>
      <c r="AR85" s="410"/>
      <c r="AS85" s="410"/>
      <c r="AT85" s="411"/>
      <c r="AU85" s="402"/>
      <c r="AV85" s="403"/>
      <c r="AW85" s="403"/>
      <c r="AX85" s="404"/>
    </row>
    <row r="86" spans="1:50" ht="24.75" customHeight="1" x14ac:dyDescent="0.2">
      <c r="A86" s="1067"/>
      <c r="B86" s="1068"/>
      <c r="C86" s="1068"/>
      <c r="D86" s="1068"/>
      <c r="E86" s="1068"/>
      <c r="F86" s="1069"/>
      <c r="G86" s="352"/>
      <c r="H86" s="353"/>
      <c r="I86" s="353"/>
      <c r="J86" s="353"/>
      <c r="K86" s="354"/>
      <c r="L86" s="405"/>
      <c r="M86" s="410"/>
      <c r="N86" s="410"/>
      <c r="O86" s="410"/>
      <c r="P86" s="410"/>
      <c r="Q86" s="410"/>
      <c r="R86" s="410"/>
      <c r="S86" s="410"/>
      <c r="T86" s="410"/>
      <c r="U86" s="410"/>
      <c r="V86" s="410"/>
      <c r="W86" s="410"/>
      <c r="X86" s="411"/>
      <c r="Y86" s="402"/>
      <c r="Z86" s="403"/>
      <c r="AA86" s="403"/>
      <c r="AB86" s="409"/>
      <c r="AC86" s="352"/>
      <c r="AD86" s="353"/>
      <c r="AE86" s="353"/>
      <c r="AF86" s="353"/>
      <c r="AG86" s="354"/>
      <c r="AH86" s="405"/>
      <c r="AI86" s="410"/>
      <c r="AJ86" s="410"/>
      <c r="AK86" s="410"/>
      <c r="AL86" s="410"/>
      <c r="AM86" s="410"/>
      <c r="AN86" s="410"/>
      <c r="AO86" s="410"/>
      <c r="AP86" s="410"/>
      <c r="AQ86" s="410"/>
      <c r="AR86" s="410"/>
      <c r="AS86" s="410"/>
      <c r="AT86" s="411"/>
      <c r="AU86" s="402"/>
      <c r="AV86" s="403"/>
      <c r="AW86" s="403"/>
      <c r="AX86" s="404"/>
    </row>
    <row r="87" spans="1:50" ht="24.75" customHeight="1" x14ac:dyDescent="0.2">
      <c r="A87" s="1067"/>
      <c r="B87" s="1068"/>
      <c r="C87" s="1068"/>
      <c r="D87" s="1068"/>
      <c r="E87" s="1068"/>
      <c r="F87" s="1069"/>
      <c r="G87" s="352"/>
      <c r="H87" s="353"/>
      <c r="I87" s="353"/>
      <c r="J87" s="353"/>
      <c r="K87" s="354"/>
      <c r="L87" s="405"/>
      <c r="M87" s="410"/>
      <c r="N87" s="410"/>
      <c r="O87" s="410"/>
      <c r="P87" s="410"/>
      <c r="Q87" s="410"/>
      <c r="R87" s="410"/>
      <c r="S87" s="410"/>
      <c r="T87" s="410"/>
      <c r="U87" s="410"/>
      <c r="V87" s="410"/>
      <c r="W87" s="410"/>
      <c r="X87" s="411"/>
      <c r="Y87" s="402"/>
      <c r="Z87" s="403"/>
      <c r="AA87" s="403"/>
      <c r="AB87" s="409"/>
      <c r="AC87" s="352"/>
      <c r="AD87" s="353"/>
      <c r="AE87" s="353"/>
      <c r="AF87" s="353"/>
      <c r="AG87" s="354"/>
      <c r="AH87" s="405"/>
      <c r="AI87" s="410"/>
      <c r="AJ87" s="410"/>
      <c r="AK87" s="410"/>
      <c r="AL87" s="410"/>
      <c r="AM87" s="410"/>
      <c r="AN87" s="410"/>
      <c r="AO87" s="410"/>
      <c r="AP87" s="410"/>
      <c r="AQ87" s="410"/>
      <c r="AR87" s="410"/>
      <c r="AS87" s="410"/>
      <c r="AT87" s="411"/>
      <c r="AU87" s="402"/>
      <c r="AV87" s="403"/>
      <c r="AW87" s="403"/>
      <c r="AX87" s="404"/>
    </row>
    <row r="88" spans="1:50" ht="24.75" customHeight="1" x14ac:dyDescent="0.2">
      <c r="A88" s="1067"/>
      <c r="B88" s="1068"/>
      <c r="C88" s="1068"/>
      <c r="D88" s="1068"/>
      <c r="E88" s="1068"/>
      <c r="F88" s="1069"/>
      <c r="G88" s="352"/>
      <c r="H88" s="353"/>
      <c r="I88" s="353"/>
      <c r="J88" s="353"/>
      <c r="K88" s="354"/>
      <c r="L88" s="405"/>
      <c r="M88" s="410"/>
      <c r="N88" s="410"/>
      <c r="O88" s="410"/>
      <c r="P88" s="410"/>
      <c r="Q88" s="410"/>
      <c r="R88" s="410"/>
      <c r="S88" s="410"/>
      <c r="T88" s="410"/>
      <c r="U88" s="410"/>
      <c r="V88" s="410"/>
      <c r="W88" s="410"/>
      <c r="X88" s="411"/>
      <c r="Y88" s="402"/>
      <c r="Z88" s="403"/>
      <c r="AA88" s="403"/>
      <c r="AB88" s="409"/>
      <c r="AC88" s="352"/>
      <c r="AD88" s="353"/>
      <c r="AE88" s="353"/>
      <c r="AF88" s="353"/>
      <c r="AG88" s="354"/>
      <c r="AH88" s="405"/>
      <c r="AI88" s="410"/>
      <c r="AJ88" s="410"/>
      <c r="AK88" s="410"/>
      <c r="AL88" s="410"/>
      <c r="AM88" s="410"/>
      <c r="AN88" s="410"/>
      <c r="AO88" s="410"/>
      <c r="AP88" s="410"/>
      <c r="AQ88" s="410"/>
      <c r="AR88" s="410"/>
      <c r="AS88" s="410"/>
      <c r="AT88" s="411"/>
      <c r="AU88" s="402"/>
      <c r="AV88" s="403"/>
      <c r="AW88" s="403"/>
      <c r="AX88" s="404"/>
    </row>
    <row r="89" spans="1:50" ht="24.75" customHeight="1" x14ac:dyDescent="0.2">
      <c r="A89" s="1067"/>
      <c r="B89" s="1068"/>
      <c r="C89" s="1068"/>
      <c r="D89" s="1068"/>
      <c r="E89" s="1068"/>
      <c r="F89" s="1069"/>
      <c r="G89" s="352"/>
      <c r="H89" s="353"/>
      <c r="I89" s="353"/>
      <c r="J89" s="353"/>
      <c r="K89" s="354"/>
      <c r="L89" s="405"/>
      <c r="M89" s="410"/>
      <c r="N89" s="410"/>
      <c r="O89" s="410"/>
      <c r="P89" s="410"/>
      <c r="Q89" s="410"/>
      <c r="R89" s="410"/>
      <c r="S89" s="410"/>
      <c r="T89" s="410"/>
      <c r="U89" s="410"/>
      <c r="V89" s="410"/>
      <c r="W89" s="410"/>
      <c r="X89" s="411"/>
      <c r="Y89" s="402"/>
      <c r="Z89" s="403"/>
      <c r="AA89" s="403"/>
      <c r="AB89" s="409"/>
      <c r="AC89" s="352"/>
      <c r="AD89" s="353"/>
      <c r="AE89" s="353"/>
      <c r="AF89" s="353"/>
      <c r="AG89" s="354"/>
      <c r="AH89" s="405"/>
      <c r="AI89" s="410"/>
      <c r="AJ89" s="410"/>
      <c r="AK89" s="410"/>
      <c r="AL89" s="410"/>
      <c r="AM89" s="410"/>
      <c r="AN89" s="410"/>
      <c r="AO89" s="410"/>
      <c r="AP89" s="410"/>
      <c r="AQ89" s="410"/>
      <c r="AR89" s="410"/>
      <c r="AS89" s="410"/>
      <c r="AT89" s="411"/>
      <c r="AU89" s="402"/>
      <c r="AV89" s="403"/>
      <c r="AW89" s="403"/>
      <c r="AX89" s="404"/>
    </row>
    <row r="90" spans="1:50" ht="24.75" customHeight="1" x14ac:dyDescent="0.2">
      <c r="A90" s="1067"/>
      <c r="B90" s="1068"/>
      <c r="C90" s="1068"/>
      <c r="D90" s="1068"/>
      <c r="E90" s="1068"/>
      <c r="F90" s="1069"/>
      <c r="G90" s="352"/>
      <c r="H90" s="353"/>
      <c r="I90" s="353"/>
      <c r="J90" s="353"/>
      <c r="K90" s="354"/>
      <c r="L90" s="405"/>
      <c r="M90" s="410"/>
      <c r="N90" s="410"/>
      <c r="O90" s="410"/>
      <c r="P90" s="410"/>
      <c r="Q90" s="410"/>
      <c r="R90" s="410"/>
      <c r="S90" s="410"/>
      <c r="T90" s="410"/>
      <c r="U90" s="410"/>
      <c r="V90" s="410"/>
      <c r="W90" s="410"/>
      <c r="X90" s="411"/>
      <c r="Y90" s="402"/>
      <c r="Z90" s="403"/>
      <c r="AA90" s="403"/>
      <c r="AB90" s="409"/>
      <c r="AC90" s="352"/>
      <c r="AD90" s="353"/>
      <c r="AE90" s="353"/>
      <c r="AF90" s="353"/>
      <c r="AG90" s="354"/>
      <c r="AH90" s="405"/>
      <c r="AI90" s="410"/>
      <c r="AJ90" s="410"/>
      <c r="AK90" s="410"/>
      <c r="AL90" s="410"/>
      <c r="AM90" s="410"/>
      <c r="AN90" s="410"/>
      <c r="AO90" s="410"/>
      <c r="AP90" s="410"/>
      <c r="AQ90" s="410"/>
      <c r="AR90" s="410"/>
      <c r="AS90" s="410"/>
      <c r="AT90" s="411"/>
      <c r="AU90" s="402"/>
      <c r="AV90" s="403"/>
      <c r="AW90" s="403"/>
      <c r="AX90" s="404"/>
    </row>
    <row r="91" spans="1:50" ht="24.75" customHeight="1" x14ac:dyDescent="0.2">
      <c r="A91" s="1067"/>
      <c r="B91" s="1068"/>
      <c r="C91" s="1068"/>
      <c r="D91" s="1068"/>
      <c r="E91" s="1068"/>
      <c r="F91" s="1069"/>
      <c r="G91" s="352"/>
      <c r="H91" s="353"/>
      <c r="I91" s="353"/>
      <c r="J91" s="353"/>
      <c r="K91" s="354"/>
      <c r="L91" s="405"/>
      <c r="M91" s="410"/>
      <c r="N91" s="410"/>
      <c r="O91" s="410"/>
      <c r="P91" s="410"/>
      <c r="Q91" s="410"/>
      <c r="R91" s="410"/>
      <c r="S91" s="410"/>
      <c r="T91" s="410"/>
      <c r="U91" s="410"/>
      <c r="V91" s="410"/>
      <c r="W91" s="410"/>
      <c r="X91" s="411"/>
      <c r="Y91" s="402"/>
      <c r="Z91" s="403"/>
      <c r="AA91" s="403"/>
      <c r="AB91" s="409"/>
      <c r="AC91" s="352"/>
      <c r="AD91" s="353"/>
      <c r="AE91" s="353"/>
      <c r="AF91" s="353"/>
      <c r="AG91" s="354"/>
      <c r="AH91" s="405"/>
      <c r="AI91" s="410"/>
      <c r="AJ91" s="410"/>
      <c r="AK91" s="410"/>
      <c r="AL91" s="410"/>
      <c r="AM91" s="410"/>
      <c r="AN91" s="410"/>
      <c r="AO91" s="410"/>
      <c r="AP91" s="410"/>
      <c r="AQ91" s="410"/>
      <c r="AR91" s="410"/>
      <c r="AS91" s="410"/>
      <c r="AT91" s="411"/>
      <c r="AU91" s="402"/>
      <c r="AV91" s="403"/>
      <c r="AW91" s="403"/>
      <c r="AX91" s="404"/>
    </row>
    <row r="92" spans="1:50" ht="24.75" customHeight="1" x14ac:dyDescent="0.2">
      <c r="A92" s="1067"/>
      <c r="B92" s="1068"/>
      <c r="C92" s="1068"/>
      <c r="D92" s="1068"/>
      <c r="E92" s="1068"/>
      <c r="F92" s="1069"/>
      <c r="G92" s="352"/>
      <c r="H92" s="353"/>
      <c r="I92" s="353"/>
      <c r="J92" s="353"/>
      <c r="K92" s="354"/>
      <c r="L92" s="405"/>
      <c r="M92" s="410"/>
      <c r="N92" s="410"/>
      <c r="O92" s="410"/>
      <c r="P92" s="410"/>
      <c r="Q92" s="410"/>
      <c r="R92" s="410"/>
      <c r="S92" s="410"/>
      <c r="T92" s="410"/>
      <c r="U92" s="410"/>
      <c r="V92" s="410"/>
      <c r="W92" s="410"/>
      <c r="X92" s="411"/>
      <c r="Y92" s="402"/>
      <c r="Z92" s="403"/>
      <c r="AA92" s="403"/>
      <c r="AB92" s="409"/>
      <c r="AC92" s="352"/>
      <c r="AD92" s="353"/>
      <c r="AE92" s="353"/>
      <c r="AF92" s="353"/>
      <c r="AG92" s="354"/>
      <c r="AH92" s="405"/>
      <c r="AI92" s="410"/>
      <c r="AJ92" s="410"/>
      <c r="AK92" s="410"/>
      <c r="AL92" s="410"/>
      <c r="AM92" s="410"/>
      <c r="AN92" s="410"/>
      <c r="AO92" s="410"/>
      <c r="AP92" s="410"/>
      <c r="AQ92" s="410"/>
      <c r="AR92" s="410"/>
      <c r="AS92" s="410"/>
      <c r="AT92" s="411"/>
      <c r="AU92" s="402"/>
      <c r="AV92" s="403"/>
      <c r="AW92" s="403"/>
      <c r="AX92" s="404"/>
    </row>
    <row r="93" spans="1:50" ht="24.75" customHeight="1" thickBot="1" x14ac:dyDescent="0.25">
      <c r="A93" s="1067"/>
      <c r="B93" s="1068"/>
      <c r="C93" s="1068"/>
      <c r="D93" s="1068"/>
      <c r="E93" s="1068"/>
      <c r="F93" s="1069"/>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67"/>
      <c r="B94" s="1068"/>
      <c r="C94" s="1068"/>
      <c r="D94" s="1068"/>
      <c r="E94" s="1068"/>
      <c r="F94" s="1069"/>
      <c r="G94" s="448" t="s">
        <v>277</v>
      </c>
      <c r="H94" s="449"/>
      <c r="I94" s="449"/>
      <c r="J94" s="449"/>
      <c r="K94" s="449"/>
      <c r="L94" s="449"/>
      <c r="M94" s="449"/>
      <c r="N94" s="449"/>
      <c r="O94" s="449"/>
      <c r="P94" s="449"/>
      <c r="Q94" s="449"/>
      <c r="R94" s="449"/>
      <c r="S94" s="449"/>
      <c r="T94" s="449"/>
      <c r="U94" s="449"/>
      <c r="V94" s="449"/>
      <c r="W94" s="449"/>
      <c r="X94" s="449"/>
      <c r="Y94" s="449"/>
      <c r="Z94" s="449"/>
      <c r="AA94" s="449"/>
      <c r="AB94" s="450"/>
      <c r="AC94" s="448" t="s">
        <v>185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2">
      <c r="A95" s="1067"/>
      <c r="B95" s="1068"/>
      <c r="C95" s="1068"/>
      <c r="D95" s="1068"/>
      <c r="E95" s="1068"/>
      <c r="F95" s="1069"/>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2">
      <c r="A96" s="1067"/>
      <c r="B96" s="1068"/>
      <c r="C96" s="1068"/>
      <c r="D96" s="1068"/>
      <c r="E96" s="1068"/>
      <c r="F96" s="1069"/>
      <c r="G96" s="458"/>
      <c r="H96" s="459"/>
      <c r="I96" s="459"/>
      <c r="J96" s="459"/>
      <c r="K96" s="460"/>
      <c r="L96" s="461"/>
      <c r="M96" s="462"/>
      <c r="N96" s="462"/>
      <c r="O96" s="462"/>
      <c r="P96" s="462"/>
      <c r="Q96" s="462"/>
      <c r="R96" s="462"/>
      <c r="S96" s="462"/>
      <c r="T96" s="462"/>
      <c r="U96" s="462"/>
      <c r="V96" s="462"/>
      <c r="W96" s="462"/>
      <c r="X96" s="463"/>
      <c r="Y96" s="464"/>
      <c r="Z96" s="465"/>
      <c r="AA96" s="465"/>
      <c r="AB96" s="563"/>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2">
      <c r="A97" s="1067"/>
      <c r="B97" s="1068"/>
      <c r="C97" s="1068"/>
      <c r="D97" s="1068"/>
      <c r="E97" s="1068"/>
      <c r="F97" s="1069"/>
      <c r="G97" s="352"/>
      <c r="H97" s="353"/>
      <c r="I97" s="353"/>
      <c r="J97" s="353"/>
      <c r="K97" s="354"/>
      <c r="L97" s="405"/>
      <c r="M97" s="410"/>
      <c r="N97" s="410"/>
      <c r="O97" s="410"/>
      <c r="P97" s="410"/>
      <c r="Q97" s="410"/>
      <c r="R97" s="410"/>
      <c r="S97" s="410"/>
      <c r="T97" s="410"/>
      <c r="U97" s="410"/>
      <c r="V97" s="410"/>
      <c r="W97" s="410"/>
      <c r="X97" s="411"/>
      <c r="Y97" s="402"/>
      <c r="Z97" s="403"/>
      <c r="AA97" s="403"/>
      <c r="AB97" s="409"/>
      <c r="AC97" s="352"/>
      <c r="AD97" s="353"/>
      <c r="AE97" s="353"/>
      <c r="AF97" s="353"/>
      <c r="AG97" s="354"/>
      <c r="AH97" s="405"/>
      <c r="AI97" s="410"/>
      <c r="AJ97" s="410"/>
      <c r="AK97" s="410"/>
      <c r="AL97" s="410"/>
      <c r="AM97" s="410"/>
      <c r="AN97" s="410"/>
      <c r="AO97" s="410"/>
      <c r="AP97" s="410"/>
      <c r="AQ97" s="410"/>
      <c r="AR97" s="410"/>
      <c r="AS97" s="410"/>
      <c r="AT97" s="411"/>
      <c r="AU97" s="402"/>
      <c r="AV97" s="403"/>
      <c r="AW97" s="403"/>
      <c r="AX97" s="404"/>
    </row>
    <row r="98" spans="1:50" ht="24.75" customHeight="1" x14ac:dyDescent="0.2">
      <c r="A98" s="1067"/>
      <c r="B98" s="1068"/>
      <c r="C98" s="1068"/>
      <c r="D98" s="1068"/>
      <c r="E98" s="1068"/>
      <c r="F98" s="1069"/>
      <c r="G98" s="352"/>
      <c r="H98" s="353"/>
      <c r="I98" s="353"/>
      <c r="J98" s="353"/>
      <c r="K98" s="354"/>
      <c r="L98" s="405"/>
      <c r="M98" s="410"/>
      <c r="N98" s="410"/>
      <c r="O98" s="410"/>
      <c r="P98" s="410"/>
      <c r="Q98" s="410"/>
      <c r="R98" s="410"/>
      <c r="S98" s="410"/>
      <c r="T98" s="410"/>
      <c r="U98" s="410"/>
      <c r="V98" s="410"/>
      <c r="W98" s="410"/>
      <c r="X98" s="411"/>
      <c r="Y98" s="402"/>
      <c r="Z98" s="403"/>
      <c r="AA98" s="403"/>
      <c r="AB98" s="409"/>
      <c r="AC98" s="352"/>
      <c r="AD98" s="353"/>
      <c r="AE98" s="353"/>
      <c r="AF98" s="353"/>
      <c r="AG98" s="354"/>
      <c r="AH98" s="405"/>
      <c r="AI98" s="410"/>
      <c r="AJ98" s="410"/>
      <c r="AK98" s="410"/>
      <c r="AL98" s="410"/>
      <c r="AM98" s="410"/>
      <c r="AN98" s="410"/>
      <c r="AO98" s="410"/>
      <c r="AP98" s="410"/>
      <c r="AQ98" s="410"/>
      <c r="AR98" s="410"/>
      <c r="AS98" s="410"/>
      <c r="AT98" s="411"/>
      <c r="AU98" s="402"/>
      <c r="AV98" s="403"/>
      <c r="AW98" s="403"/>
      <c r="AX98" s="404"/>
    </row>
    <row r="99" spans="1:50" ht="24.75" customHeight="1" x14ac:dyDescent="0.2">
      <c r="A99" s="1067"/>
      <c r="B99" s="1068"/>
      <c r="C99" s="1068"/>
      <c r="D99" s="1068"/>
      <c r="E99" s="1068"/>
      <c r="F99" s="1069"/>
      <c r="G99" s="352"/>
      <c r="H99" s="353"/>
      <c r="I99" s="353"/>
      <c r="J99" s="353"/>
      <c r="K99" s="354"/>
      <c r="L99" s="405"/>
      <c r="M99" s="410"/>
      <c r="N99" s="410"/>
      <c r="O99" s="410"/>
      <c r="P99" s="410"/>
      <c r="Q99" s="410"/>
      <c r="R99" s="410"/>
      <c r="S99" s="410"/>
      <c r="T99" s="410"/>
      <c r="U99" s="410"/>
      <c r="V99" s="410"/>
      <c r="W99" s="410"/>
      <c r="X99" s="411"/>
      <c r="Y99" s="402"/>
      <c r="Z99" s="403"/>
      <c r="AA99" s="403"/>
      <c r="AB99" s="409"/>
      <c r="AC99" s="352"/>
      <c r="AD99" s="353"/>
      <c r="AE99" s="353"/>
      <c r="AF99" s="353"/>
      <c r="AG99" s="354"/>
      <c r="AH99" s="405"/>
      <c r="AI99" s="410"/>
      <c r="AJ99" s="410"/>
      <c r="AK99" s="410"/>
      <c r="AL99" s="410"/>
      <c r="AM99" s="410"/>
      <c r="AN99" s="410"/>
      <c r="AO99" s="410"/>
      <c r="AP99" s="410"/>
      <c r="AQ99" s="410"/>
      <c r="AR99" s="410"/>
      <c r="AS99" s="410"/>
      <c r="AT99" s="411"/>
      <c r="AU99" s="402"/>
      <c r="AV99" s="403"/>
      <c r="AW99" s="403"/>
      <c r="AX99" s="404"/>
    </row>
    <row r="100" spans="1:50" ht="24.75" customHeight="1" x14ac:dyDescent="0.2">
      <c r="A100" s="1067"/>
      <c r="B100" s="1068"/>
      <c r="C100" s="1068"/>
      <c r="D100" s="1068"/>
      <c r="E100" s="1068"/>
      <c r="F100" s="1069"/>
      <c r="G100" s="352"/>
      <c r="H100" s="353"/>
      <c r="I100" s="353"/>
      <c r="J100" s="353"/>
      <c r="K100" s="354"/>
      <c r="L100" s="405"/>
      <c r="M100" s="410"/>
      <c r="N100" s="410"/>
      <c r="O100" s="410"/>
      <c r="P100" s="410"/>
      <c r="Q100" s="410"/>
      <c r="R100" s="410"/>
      <c r="S100" s="410"/>
      <c r="T100" s="410"/>
      <c r="U100" s="410"/>
      <c r="V100" s="410"/>
      <c r="W100" s="410"/>
      <c r="X100" s="411"/>
      <c r="Y100" s="402"/>
      <c r="Z100" s="403"/>
      <c r="AA100" s="403"/>
      <c r="AB100" s="409"/>
      <c r="AC100" s="352"/>
      <c r="AD100" s="353"/>
      <c r="AE100" s="353"/>
      <c r="AF100" s="353"/>
      <c r="AG100" s="354"/>
      <c r="AH100" s="405"/>
      <c r="AI100" s="410"/>
      <c r="AJ100" s="410"/>
      <c r="AK100" s="410"/>
      <c r="AL100" s="410"/>
      <c r="AM100" s="410"/>
      <c r="AN100" s="410"/>
      <c r="AO100" s="410"/>
      <c r="AP100" s="410"/>
      <c r="AQ100" s="410"/>
      <c r="AR100" s="410"/>
      <c r="AS100" s="410"/>
      <c r="AT100" s="411"/>
      <c r="AU100" s="402"/>
      <c r="AV100" s="403"/>
      <c r="AW100" s="403"/>
      <c r="AX100" s="404"/>
    </row>
    <row r="101" spans="1:50" ht="24.75" customHeight="1" x14ac:dyDescent="0.2">
      <c r="A101" s="1067"/>
      <c r="B101" s="1068"/>
      <c r="C101" s="1068"/>
      <c r="D101" s="1068"/>
      <c r="E101" s="1068"/>
      <c r="F101" s="1069"/>
      <c r="G101" s="352"/>
      <c r="H101" s="353"/>
      <c r="I101" s="353"/>
      <c r="J101" s="353"/>
      <c r="K101" s="354"/>
      <c r="L101" s="405"/>
      <c r="M101" s="410"/>
      <c r="N101" s="410"/>
      <c r="O101" s="410"/>
      <c r="P101" s="410"/>
      <c r="Q101" s="410"/>
      <c r="R101" s="410"/>
      <c r="S101" s="410"/>
      <c r="T101" s="410"/>
      <c r="U101" s="410"/>
      <c r="V101" s="410"/>
      <c r="W101" s="410"/>
      <c r="X101" s="411"/>
      <c r="Y101" s="402"/>
      <c r="Z101" s="403"/>
      <c r="AA101" s="403"/>
      <c r="AB101" s="409"/>
      <c r="AC101" s="352"/>
      <c r="AD101" s="353"/>
      <c r="AE101" s="353"/>
      <c r="AF101" s="353"/>
      <c r="AG101" s="354"/>
      <c r="AH101" s="405"/>
      <c r="AI101" s="410"/>
      <c r="AJ101" s="410"/>
      <c r="AK101" s="410"/>
      <c r="AL101" s="410"/>
      <c r="AM101" s="410"/>
      <c r="AN101" s="410"/>
      <c r="AO101" s="410"/>
      <c r="AP101" s="410"/>
      <c r="AQ101" s="410"/>
      <c r="AR101" s="410"/>
      <c r="AS101" s="410"/>
      <c r="AT101" s="411"/>
      <c r="AU101" s="402"/>
      <c r="AV101" s="403"/>
      <c r="AW101" s="403"/>
      <c r="AX101" s="404"/>
    </row>
    <row r="102" spans="1:50" ht="24.75" customHeight="1" x14ac:dyDescent="0.2">
      <c r="A102" s="1067"/>
      <c r="B102" s="1068"/>
      <c r="C102" s="1068"/>
      <c r="D102" s="1068"/>
      <c r="E102" s="1068"/>
      <c r="F102" s="1069"/>
      <c r="G102" s="352"/>
      <c r="H102" s="353"/>
      <c r="I102" s="353"/>
      <c r="J102" s="353"/>
      <c r="K102" s="354"/>
      <c r="L102" s="405"/>
      <c r="M102" s="410"/>
      <c r="N102" s="410"/>
      <c r="O102" s="410"/>
      <c r="P102" s="410"/>
      <c r="Q102" s="410"/>
      <c r="R102" s="410"/>
      <c r="S102" s="410"/>
      <c r="T102" s="410"/>
      <c r="U102" s="410"/>
      <c r="V102" s="410"/>
      <c r="W102" s="410"/>
      <c r="X102" s="411"/>
      <c r="Y102" s="402"/>
      <c r="Z102" s="403"/>
      <c r="AA102" s="403"/>
      <c r="AB102" s="409"/>
      <c r="AC102" s="352"/>
      <c r="AD102" s="353"/>
      <c r="AE102" s="353"/>
      <c r="AF102" s="353"/>
      <c r="AG102" s="354"/>
      <c r="AH102" s="405"/>
      <c r="AI102" s="410"/>
      <c r="AJ102" s="410"/>
      <c r="AK102" s="410"/>
      <c r="AL102" s="410"/>
      <c r="AM102" s="410"/>
      <c r="AN102" s="410"/>
      <c r="AO102" s="410"/>
      <c r="AP102" s="410"/>
      <c r="AQ102" s="410"/>
      <c r="AR102" s="410"/>
      <c r="AS102" s="410"/>
      <c r="AT102" s="411"/>
      <c r="AU102" s="402"/>
      <c r="AV102" s="403"/>
      <c r="AW102" s="403"/>
      <c r="AX102" s="404"/>
    </row>
    <row r="103" spans="1:50" ht="24.75" customHeight="1" x14ac:dyDescent="0.2">
      <c r="A103" s="1067"/>
      <c r="B103" s="1068"/>
      <c r="C103" s="1068"/>
      <c r="D103" s="1068"/>
      <c r="E103" s="1068"/>
      <c r="F103" s="1069"/>
      <c r="G103" s="352"/>
      <c r="H103" s="353"/>
      <c r="I103" s="353"/>
      <c r="J103" s="353"/>
      <c r="K103" s="354"/>
      <c r="L103" s="405"/>
      <c r="M103" s="410"/>
      <c r="N103" s="410"/>
      <c r="O103" s="410"/>
      <c r="P103" s="410"/>
      <c r="Q103" s="410"/>
      <c r="R103" s="410"/>
      <c r="S103" s="410"/>
      <c r="T103" s="410"/>
      <c r="U103" s="410"/>
      <c r="V103" s="410"/>
      <c r="W103" s="410"/>
      <c r="X103" s="411"/>
      <c r="Y103" s="402"/>
      <c r="Z103" s="403"/>
      <c r="AA103" s="403"/>
      <c r="AB103" s="409"/>
      <c r="AC103" s="352"/>
      <c r="AD103" s="353"/>
      <c r="AE103" s="353"/>
      <c r="AF103" s="353"/>
      <c r="AG103" s="354"/>
      <c r="AH103" s="405"/>
      <c r="AI103" s="410"/>
      <c r="AJ103" s="410"/>
      <c r="AK103" s="410"/>
      <c r="AL103" s="410"/>
      <c r="AM103" s="410"/>
      <c r="AN103" s="410"/>
      <c r="AO103" s="410"/>
      <c r="AP103" s="410"/>
      <c r="AQ103" s="410"/>
      <c r="AR103" s="410"/>
      <c r="AS103" s="410"/>
      <c r="AT103" s="411"/>
      <c r="AU103" s="402"/>
      <c r="AV103" s="403"/>
      <c r="AW103" s="403"/>
      <c r="AX103" s="404"/>
    </row>
    <row r="104" spans="1:50" ht="24.75" customHeight="1" x14ac:dyDescent="0.2">
      <c r="A104" s="1067"/>
      <c r="B104" s="1068"/>
      <c r="C104" s="1068"/>
      <c r="D104" s="1068"/>
      <c r="E104" s="1068"/>
      <c r="F104" s="1069"/>
      <c r="G104" s="352"/>
      <c r="H104" s="353"/>
      <c r="I104" s="353"/>
      <c r="J104" s="353"/>
      <c r="K104" s="354"/>
      <c r="L104" s="405"/>
      <c r="M104" s="410"/>
      <c r="N104" s="410"/>
      <c r="O104" s="410"/>
      <c r="P104" s="410"/>
      <c r="Q104" s="410"/>
      <c r="R104" s="410"/>
      <c r="S104" s="410"/>
      <c r="T104" s="410"/>
      <c r="U104" s="410"/>
      <c r="V104" s="410"/>
      <c r="W104" s="410"/>
      <c r="X104" s="411"/>
      <c r="Y104" s="402"/>
      <c r="Z104" s="403"/>
      <c r="AA104" s="403"/>
      <c r="AB104" s="409"/>
      <c r="AC104" s="352"/>
      <c r="AD104" s="353"/>
      <c r="AE104" s="353"/>
      <c r="AF104" s="353"/>
      <c r="AG104" s="354"/>
      <c r="AH104" s="405"/>
      <c r="AI104" s="410"/>
      <c r="AJ104" s="410"/>
      <c r="AK104" s="410"/>
      <c r="AL104" s="410"/>
      <c r="AM104" s="410"/>
      <c r="AN104" s="410"/>
      <c r="AO104" s="410"/>
      <c r="AP104" s="410"/>
      <c r="AQ104" s="410"/>
      <c r="AR104" s="410"/>
      <c r="AS104" s="410"/>
      <c r="AT104" s="411"/>
      <c r="AU104" s="402"/>
      <c r="AV104" s="403"/>
      <c r="AW104" s="403"/>
      <c r="AX104" s="404"/>
    </row>
    <row r="105" spans="1:50" ht="24.75" customHeight="1" x14ac:dyDescent="0.2">
      <c r="A105" s="1067"/>
      <c r="B105" s="1068"/>
      <c r="C105" s="1068"/>
      <c r="D105" s="1068"/>
      <c r="E105" s="1068"/>
      <c r="F105" s="1069"/>
      <c r="G105" s="352"/>
      <c r="H105" s="353"/>
      <c r="I105" s="353"/>
      <c r="J105" s="353"/>
      <c r="K105" s="354"/>
      <c r="L105" s="405"/>
      <c r="M105" s="410"/>
      <c r="N105" s="410"/>
      <c r="O105" s="410"/>
      <c r="P105" s="410"/>
      <c r="Q105" s="410"/>
      <c r="R105" s="410"/>
      <c r="S105" s="410"/>
      <c r="T105" s="410"/>
      <c r="U105" s="410"/>
      <c r="V105" s="410"/>
      <c r="W105" s="410"/>
      <c r="X105" s="411"/>
      <c r="Y105" s="402"/>
      <c r="Z105" s="403"/>
      <c r="AA105" s="403"/>
      <c r="AB105" s="409"/>
      <c r="AC105" s="352"/>
      <c r="AD105" s="353"/>
      <c r="AE105" s="353"/>
      <c r="AF105" s="353"/>
      <c r="AG105" s="354"/>
      <c r="AH105" s="405"/>
      <c r="AI105" s="410"/>
      <c r="AJ105" s="410"/>
      <c r="AK105" s="410"/>
      <c r="AL105" s="410"/>
      <c r="AM105" s="410"/>
      <c r="AN105" s="410"/>
      <c r="AO105" s="410"/>
      <c r="AP105" s="410"/>
      <c r="AQ105" s="410"/>
      <c r="AR105" s="410"/>
      <c r="AS105" s="410"/>
      <c r="AT105" s="411"/>
      <c r="AU105" s="402"/>
      <c r="AV105" s="403"/>
      <c r="AW105" s="403"/>
      <c r="AX105" s="404"/>
    </row>
    <row r="106" spans="1:50" ht="24.75" customHeight="1" thickBot="1" x14ac:dyDescent="0.25">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x14ac:dyDescent="0.25"/>
    <row r="108" spans="1:50" ht="30" customHeight="1" x14ac:dyDescent="0.2">
      <c r="A108" s="1064" t="s">
        <v>28</v>
      </c>
      <c r="B108" s="1065"/>
      <c r="C108" s="1065"/>
      <c r="D108" s="1065"/>
      <c r="E108" s="1065"/>
      <c r="F108" s="1066"/>
      <c r="G108" s="448" t="s">
        <v>186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278</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2">
      <c r="A109" s="1067"/>
      <c r="B109" s="1068"/>
      <c r="C109" s="1068"/>
      <c r="D109" s="1068"/>
      <c r="E109" s="1068"/>
      <c r="F109" s="1069"/>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2">
      <c r="A110" s="1067"/>
      <c r="B110" s="1068"/>
      <c r="C110" s="1068"/>
      <c r="D110" s="1068"/>
      <c r="E110" s="1068"/>
      <c r="F110" s="1069"/>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3"/>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2">
      <c r="A111" s="1067"/>
      <c r="B111" s="1068"/>
      <c r="C111" s="1068"/>
      <c r="D111" s="1068"/>
      <c r="E111" s="1068"/>
      <c r="F111" s="1069"/>
      <c r="G111" s="352"/>
      <c r="H111" s="353"/>
      <c r="I111" s="353"/>
      <c r="J111" s="353"/>
      <c r="K111" s="354"/>
      <c r="L111" s="405"/>
      <c r="M111" s="410"/>
      <c r="N111" s="410"/>
      <c r="O111" s="410"/>
      <c r="P111" s="410"/>
      <c r="Q111" s="410"/>
      <c r="R111" s="410"/>
      <c r="S111" s="410"/>
      <c r="T111" s="410"/>
      <c r="U111" s="410"/>
      <c r="V111" s="410"/>
      <c r="W111" s="410"/>
      <c r="X111" s="411"/>
      <c r="Y111" s="402"/>
      <c r="Z111" s="403"/>
      <c r="AA111" s="403"/>
      <c r="AB111" s="409"/>
      <c r="AC111" s="352"/>
      <c r="AD111" s="353"/>
      <c r="AE111" s="353"/>
      <c r="AF111" s="353"/>
      <c r="AG111" s="354"/>
      <c r="AH111" s="405"/>
      <c r="AI111" s="410"/>
      <c r="AJ111" s="410"/>
      <c r="AK111" s="410"/>
      <c r="AL111" s="410"/>
      <c r="AM111" s="410"/>
      <c r="AN111" s="410"/>
      <c r="AO111" s="410"/>
      <c r="AP111" s="410"/>
      <c r="AQ111" s="410"/>
      <c r="AR111" s="410"/>
      <c r="AS111" s="410"/>
      <c r="AT111" s="411"/>
      <c r="AU111" s="402"/>
      <c r="AV111" s="403"/>
      <c r="AW111" s="403"/>
      <c r="AX111" s="404"/>
    </row>
    <row r="112" spans="1:50" ht="24.75" customHeight="1" x14ac:dyDescent="0.2">
      <c r="A112" s="1067"/>
      <c r="B112" s="1068"/>
      <c r="C112" s="1068"/>
      <c r="D112" s="1068"/>
      <c r="E112" s="1068"/>
      <c r="F112" s="1069"/>
      <c r="G112" s="352"/>
      <c r="H112" s="353"/>
      <c r="I112" s="353"/>
      <c r="J112" s="353"/>
      <c r="K112" s="354"/>
      <c r="L112" s="405"/>
      <c r="M112" s="410"/>
      <c r="N112" s="410"/>
      <c r="O112" s="410"/>
      <c r="P112" s="410"/>
      <c r="Q112" s="410"/>
      <c r="R112" s="410"/>
      <c r="S112" s="410"/>
      <c r="T112" s="410"/>
      <c r="U112" s="410"/>
      <c r="V112" s="410"/>
      <c r="W112" s="410"/>
      <c r="X112" s="411"/>
      <c r="Y112" s="402"/>
      <c r="Z112" s="403"/>
      <c r="AA112" s="403"/>
      <c r="AB112" s="409"/>
      <c r="AC112" s="352"/>
      <c r="AD112" s="353"/>
      <c r="AE112" s="353"/>
      <c r="AF112" s="353"/>
      <c r="AG112" s="354"/>
      <c r="AH112" s="405"/>
      <c r="AI112" s="410"/>
      <c r="AJ112" s="410"/>
      <c r="AK112" s="410"/>
      <c r="AL112" s="410"/>
      <c r="AM112" s="410"/>
      <c r="AN112" s="410"/>
      <c r="AO112" s="410"/>
      <c r="AP112" s="410"/>
      <c r="AQ112" s="410"/>
      <c r="AR112" s="410"/>
      <c r="AS112" s="410"/>
      <c r="AT112" s="411"/>
      <c r="AU112" s="402"/>
      <c r="AV112" s="403"/>
      <c r="AW112" s="403"/>
      <c r="AX112" s="404"/>
    </row>
    <row r="113" spans="1:50" ht="24.75" customHeight="1" x14ac:dyDescent="0.2">
      <c r="A113" s="1067"/>
      <c r="B113" s="1068"/>
      <c r="C113" s="1068"/>
      <c r="D113" s="1068"/>
      <c r="E113" s="1068"/>
      <c r="F113" s="1069"/>
      <c r="G113" s="352"/>
      <c r="H113" s="353"/>
      <c r="I113" s="353"/>
      <c r="J113" s="353"/>
      <c r="K113" s="354"/>
      <c r="L113" s="405"/>
      <c r="M113" s="410"/>
      <c r="N113" s="410"/>
      <c r="O113" s="410"/>
      <c r="P113" s="410"/>
      <c r="Q113" s="410"/>
      <c r="R113" s="410"/>
      <c r="S113" s="410"/>
      <c r="T113" s="410"/>
      <c r="U113" s="410"/>
      <c r="V113" s="410"/>
      <c r="W113" s="410"/>
      <c r="X113" s="411"/>
      <c r="Y113" s="402"/>
      <c r="Z113" s="403"/>
      <c r="AA113" s="403"/>
      <c r="AB113" s="409"/>
      <c r="AC113" s="352"/>
      <c r="AD113" s="353"/>
      <c r="AE113" s="353"/>
      <c r="AF113" s="353"/>
      <c r="AG113" s="354"/>
      <c r="AH113" s="405"/>
      <c r="AI113" s="410"/>
      <c r="AJ113" s="410"/>
      <c r="AK113" s="410"/>
      <c r="AL113" s="410"/>
      <c r="AM113" s="410"/>
      <c r="AN113" s="410"/>
      <c r="AO113" s="410"/>
      <c r="AP113" s="410"/>
      <c r="AQ113" s="410"/>
      <c r="AR113" s="410"/>
      <c r="AS113" s="410"/>
      <c r="AT113" s="411"/>
      <c r="AU113" s="402"/>
      <c r="AV113" s="403"/>
      <c r="AW113" s="403"/>
      <c r="AX113" s="404"/>
    </row>
    <row r="114" spans="1:50" ht="24.75" customHeight="1" x14ac:dyDescent="0.2">
      <c r="A114" s="1067"/>
      <c r="B114" s="1068"/>
      <c r="C114" s="1068"/>
      <c r="D114" s="1068"/>
      <c r="E114" s="1068"/>
      <c r="F114" s="1069"/>
      <c r="G114" s="352"/>
      <c r="H114" s="353"/>
      <c r="I114" s="353"/>
      <c r="J114" s="353"/>
      <c r="K114" s="354"/>
      <c r="L114" s="405"/>
      <c r="M114" s="410"/>
      <c r="N114" s="410"/>
      <c r="O114" s="410"/>
      <c r="P114" s="410"/>
      <c r="Q114" s="410"/>
      <c r="R114" s="410"/>
      <c r="S114" s="410"/>
      <c r="T114" s="410"/>
      <c r="U114" s="410"/>
      <c r="V114" s="410"/>
      <c r="W114" s="410"/>
      <c r="X114" s="411"/>
      <c r="Y114" s="402"/>
      <c r="Z114" s="403"/>
      <c r="AA114" s="403"/>
      <c r="AB114" s="409"/>
      <c r="AC114" s="352"/>
      <c r="AD114" s="353"/>
      <c r="AE114" s="353"/>
      <c r="AF114" s="353"/>
      <c r="AG114" s="354"/>
      <c r="AH114" s="405"/>
      <c r="AI114" s="410"/>
      <c r="AJ114" s="410"/>
      <c r="AK114" s="410"/>
      <c r="AL114" s="410"/>
      <c r="AM114" s="410"/>
      <c r="AN114" s="410"/>
      <c r="AO114" s="410"/>
      <c r="AP114" s="410"/>
      <c r="AQ114" s="410"/>
      <c r="AR114" s="410"/>
      <c r="AS114" s="410"/>
      <c r="AT114" s="411"/>
      <c r="AU114" s="402"/>
      <c r="AV114" s="403"/>
      <c r="AW114" s="403"/>
      <c r="AX114" s="404"/>
    </row>
    <row r="115" spans="1:50" ht="24.75" customHeight="1" x14ac:dyDescent="0.2">
      <c r="A115" s="1067"/>
      <c r="B115" s="1068"/>
      <c r="C115" s="1068"/>
      <c r="D115" s="1068"/>
      <c r="E115" s="1068"/>
      <c r="F115" s="1069"/>
      <c r="G115" s="352"/>
      <c r="H115" s="353"/>
      <c r="I115" s="353"/>
      <c r="J115" s="353"/>
      <c r="K115" s="354"/>
      <c r="L115" s="405"/>
      <c r="M115" s="410"/>
      <c r="N115" s="410"/>
      <c r="O115" s="410"/>
      <c r="P115" s="410"/>
      <c r="Q115" s="410"/>
      <c r="R115" s="410"/>
      <c r="S115" s="410"/>
      <c r="T115" s="410"/>
      <c r="U115" s="410"/>
      <c r="V115" s="410"/>
      <c r="W115" s="410"/>
      <c r="X115" s="411"/>
      <c r="Y115" s="402"/>
      <c r="Z115" s="403"/>
      <c r="AA115" s="403"/>
      <c r="AB115" s="409"/>
      <c r="AC115" s="352"/>
      <c r="AD115" s="353"/>
      <c r="AE115" s="353"/>
      <c r="AF115" s="353"/>
      <c r="AG115" s="354"/>
      <c r="AH115" s="405"/>
      <c r="AI115" s="410"/>
      <c r="AJ115" s="410"/>
      <c r="AK115" s="410"/>
      <c r="AL115" s="410"/>
      <c r="AM115" s="410"/>
      <c r="AN115" s="410"/>
      <c r="AO115" s="410"/>
      <c r="AP115" s="410"/>
      <c r="AQ115" s="410"/>
      <c r="AR115" s="410"/>
      <c r="AS115" s="410"/>
      <c r="AT115" s="411"/>
      <c r="AU115" s="402"/>
      <c r="AV115" s="403"/>
      <c r="AW115" s="403"/>
      <c r="AX115" s="404"/>
    </row>
    <row r="116" spans="1:50" ht="24.75" customHeight="1" x14ac:dyDescent="0.2">
      <c r="A116" s="1067"/>
      <c r="B116" s="1068"/>
      <c r="C116" s="1068"/>
      <c r="D116" s="1068"/>
      <c r="E116" s="1068"/>
      <c r="F116" s="1069"/>
      <c r="G116" s="352"/>
      <c r="H116" s="353"/>
      <c r="I116" s="353"/>
      <c r="J116" s="353"/>
      <c r="K116" s="354"/>
      <c r="L116" s="405"/>
      <c r="M116" s="410"/>
      <c r="N116" s="410"/>
      <c r="O116" s="410"/>
      <c r="P116" s="410"/>
      <c r="Q116" s="410"/>
      <c r="R116" s="410"/>
      <c r="S116" s="410"/>
      <c r="T116" s="410"/>
      <c r="U116" s="410"/>
      <c r="V116" s="410"/>
      <c r="W116" s="410"/>
      <c r="X116" s="411"/>
      <c r="Y116" s="402"/>
      <c r="Z116" s="403"/>
      <c r="AA116" s="403"/>
      <c r="AB116" s="409"/>
      <c r="AC116" s="352"/>
      <c r="AD116" s="353"/>
      <c r="AE116" s="353"/>
      <c r="AF116" s="353"/>
      <c r="AG116" s="354"/>
      <c r="AH116" s="405"/>
      <c r="AI116" s="410"/>
      <c r="AJ116" s="410"/>
      <c r="AK116" s="410"/>
      <c r="AL116" s="410"/>
      <c r="AM116" s="410"/>
      <c r="AN116" s="410"/>
      <c r="AO116" s="410"/>
      <c r="AP116" s="410"/>
      <c r="AQ116" s="410"/>
      <c r="AR116" s="410"/>
      <c r="AS116" s="410"/>
      <c r="AT116" s="411"/>
      <c r="AU116" s="402"/>
      <c r="AV116" s="403"/>
      <c r="AW116" s="403"/>
      <c r="AX116" s="404"/>
    </row>
    <row r="117" spans="1:50" ht="24.75" customHeight="1" x14ac:dyDescent="0.2">
      <c r="A117" s="1067"/>
      <c r="B117" s="1068"/>
      <c r="C117" s="1068"/>
      <c r="D117" s="1068"/>
      <c r="E117" s="1068"/>
      <c r="F117" s="1069"/>
      <c r="G117" s="352"/>
      <c r="H117" s="353"/>
      <c r="I117" s="353"/>
      <c r="J117" s="353"/>
      <c r="K117" s="354"/>
      <c r="L117" s="405"/>
      <c r="M117" s="410"/>
      <c r="N117" s="410"/>
      <c r="O117" s="410"/>
      <c r="P117" s="410"/>
      <c r="Q117" s="410"/>
      <c r="R117" s="410"/>
      <c r="S117" s="410"/>
      <c r="T117" s="410"/>
      <c r="U117" s="410"/>
      <c r="V117" s="410"/>
      <c r="W117" s="410"/>
      <c r="X117" s="411"/>
      <c r="Y117" s="402"/>
      <c r="Z117" s="403"/>
      <c r="AA117" s="403"/>
      <c r="AB117" s="409"/>
      <c r="AC117" s="352"/>
      <c r="AD117" s="353"/>
      <c r="AE117" s="353"/>
      <c r="AF117" s="353"/>
      <c r="AG117" s="354"/>
      <c r="AH117" s="405"/>
      <c r="AI117" s="410"/>
      <c r="AJ117" s="410"/>
      <c r="AK117" s="410"/>
      <c r="AL117" s="410"/>
      <c r="AM117" s="410"/>
      <c r="AN117" s="410"/>
      <c r="AO117" s="410"/>
      <c r="AP117" s="410"/>
      <c r="AQ117" s="410"/>
      <c r="AR117" s="410"/>
      <c r="AS117" s="410"/>
      <c r="AT117" s="411"/>
      <c r="AU117" s="402"/>
      <c r="AV117" s="403"/>
      <c r="AW117" s="403"/>
      <c r="AX117" s="404"/>
    </row>
    <row r="118" spans="1:50" ht="24.75" customHeight="1" x14ac:dyDescent="0.2">
      <c r="A118" s="1067"/>
      <c r="B118" s="1068"/>
      <c r="C118" s="1068"/>
      <c r="D118" s="1068"/>
      <c r="E118" s="1068"/>
      <c r="F118" s="1069"/>
      <c r="G118" s="352"/>
      <c r="H118" s="353"/>
      <c r="I118" s="353"/>
      <c r="J118" s="353"/>
      <c r="K118" s="354"/>
      <c r="L118" s="405"/>
      <c r="M118" s="410"/>
      <c r="N118" s="410"/>
      <c r="O118" s="410"/>
      <c r="P118" s="410"/>
      <c r="Q118" s="410"/>
      <c r="R118" s="410"/>
      <c r="S118" s="410"/>
      <c r="T118" s="410"/>
      <c r="U118" s="410"/>
      <c r="V118" s="410"/>
      <c r="W118" s="410"/>
      <c r="X118" s="411"/>
      <c r="Y118" s="402"/>
      <c r="Z118" s="403"/>
      <c r="AA118" s="403"/>
      <c r="AB118" s="409"/>
      <c r="AC118" s="352"/>
      <c r="AD118" s="353"/>
      <c r="AE118" s="353"/>
      <c r="AF118" s="353"/>
      <c r="AG118" s="354"/>
      <c r="AH118" s="405"/>
      <c r="AI118" s="410"/>
      <c r="AJ118" s="410"/>
      <c r="AK118" s="410"/>
      <c r="AL118" s="410"/>
      <c r="AM118" s="410"/>
      <c r="AN118" s="410"/>
      <c r="AO118" s="410"/>
      <c r="AP118" s="410"/>
      <c r="AQ118" s="410"/>
      <c r="AR118" s="410"/>
      <c r="AS118" s="410"/>
      <c r="AT118" s="411"/>
      <c r="AU118" s="402"/>
      <c r="AV118" s="403"/>
      <c r="AW118" s="403"/>
      <c r="AX118" s="404"/>
    </row>
    <row r="119" spans="1:50" ht="24.75" customHeight="1" x14ac:dyDescent="0.2">
      <c r="A119" s="1067"/>
      <c r="B119" s="1068"/>
      <c r="C119" s="1068"/>
      <c r="D119" s="1068"/>
      <c r="E119" s="1068"/>
      <c r="F119" s="1069"/>
      <c r="G119" s="352"/>
      <c r="H119" s="353"/>
      <c r="I119" s="353"/>
      <c r="J119" s="353"/>
      <c r="K119" s="354"/>
      <c r="L119" s="405"/>
      <c r="M119" s="410"/>
      <c r="N119" s="410"/>
      <c r="O119" s="410"/>
      <c r="P119" s="410"/>
      <c r="Q119" s="410"/>
      <c r="R119" s="410"/>
      <c r="S119" s="410"/>
      <c r="T119" s="410"/>
      <c r="U119" s="410"/>
      <c r="V119" s="410"/>
      <c r="W119" s="410"/>
      <c r="X119" s="411"/>
      <c r="Y119" s="402"/>
      <c r="Z119" s="403"/>
      <c r="AA119" s="403"/>
      <c r="AB119" s="409"/>
      <c r="AC119" s="352"/>
      <c r="AD119" s="353"/>
      <c r="AE119" s="353"/>
      <c r="AF119" s="353"/>
      <c r="AG119" s="354"/>
      <c r="AH119" s="405"/>
      <c r="AI119" s="410"/>
      <c r="AJ119" s="410"/>
      <c r="AK119" s="410"/>
      <c r="AL119" s="410"/>
      <c r="AM119" s="410"/>
      <c r="AN119" s="410"/>
      <c r="AO119" s="410"/>
      <c r="AP119" s="410"/>
      <c r="AQ119" s="410"/>
      <c r="AR119" s="410"/>
      <c r="AS119" s="410"/>
      <c r="AT119" s="411"/>
      <c r="AU119" s="402"/>
      <c r="AV119" s="403"/>
      <c r="AW119" s="403"/>
      <c r="AX119" s="404"/>
    </row>
    <row r="120" spans="1:50" ht="24.75" customHeight="1" thickBot="1" x14ac:dyDescent="0.25">
      <c r="A120" s="1067"/>
      <c r="B120" s="1068"/>
      <c r="C120" s="1068"/>
      <c r="D120" s="1068"/>
      <c r="E120" s="1068"/>
      <c r="F120" s="1069"/>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67"/>
      <c r="B121" s="1068"/>
      <c r="C121" s="1068"/>
      <c r="D121" s="1068"/>
      <c r="E121" s="1068"/>
      <c r="F121" s="1069"/>
      <c r="G121" s="448" t="s">
        <v>279</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280</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2">
      <c r="A122" s="1067"/>
      <c r="B122" s="1068"/>
      <c r="C122" s="1068"/>
      <c r="D122" s="1068"/>
      <c r="E122" s="1068"/>
      <c r="F122" s="1069"/>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2">
      <c r="A123" s="1067"/>
      <c r="B123" s="1068"/>
      <c r="C123" s="1068"/>
      <c r="D123" s="1068"/>
      <c r="E123" s="1068"/>
      <c r="F123" s="1069"/>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3"/>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2">
      <c r="A124" s="1067"/>
      <c r="B124" s="1068"/>
      <c r="C124" s="1068"/>
      <c r="D124" s="1068"/>
      <c r="E124" s="1068"/>
      <c r="F124" s="1069"/>
      <c r="G124" s="352"/>
      <c r="H124" s="353"/>
      <c r="I124" s="353"/>
      <c r="J124" s="353"/>
      <c r="K124" s="354"/>
      <c r="L124" s="405"/>
      <c r="M124" s="410"/>
      <c r="N124" s="410"/>
      <c r="O124" s="410"/>
      <c r="P124" s="410"/>
      <c r="Q124" s="410"/>
      <c r="R124" s="410"/>
      <c r="S124" s="410"/>
      <c r="T124" s="410"/>
      <c r="U124" s="410"/>
      <c r="V124" s="410"/>
      <c r="W124" s="410"/>
      <c r="X124" s="411"/>
      <c r="Y124" s="402"/>
      <c r="Z124" s="403"/>
      <c r="AA124" s="403"/>
      <c r="AB124" s="409"/>
      <c r="AC124" s="352"/>
      <c r="AD124" s="353"/>
      <c r="AE124" s="353"/>
      <c r="AF124" s="353"/>
      <c r="AG124" s="354"/>
      <c r="AH124" s="405"/>
      <c r="AI124" s="410"/>
      <c r="AJ124" s="410"/>
      <c r="AK124" s="410"/>
      <c r="AL124" s="410"/>
      <c r="AM124" s="410"/>
      <c r="AN124" s="410"/>
      <c r="AO124" s="410"/>
      <c r="AP124" s="410"/>
      <c r="AQ124" s="410"/>
      <c r="AR124" s="410"/>
      <c r="AS124" s="410"/>
      <c r="AT124" s="411"/>
      <c r="AU124" s="402"/>
      <c r="AV124" s="403"/>
      <c r="AW124" s="403"/>
      <c r="AX124" s="404"/>
    </row>
    <row r="125" spans="1:50" ht="24.75" customHeight="1" x14ac:dyDescent="0.2">
      <c r="A125" s="1067"/>
      <c r="B125" s="1068"/>
      <c r="C125" s="1068"/>
      <c r="D125" s="1068"/>
      <c r="E125" s="1068"/>
      <c r="F125" s="1069"/>
      <c r="G125" s="352"/>
      <c r="H125" s="353"/>
      <c r="I125" s="353"/>
      <c r="J125" s="353"/>
      <c r="K125" s="354"/>
      <c r="L125" s="405"/>
      <c r="M125" s="410"/>
      <c r="N125" s="410"/>
      <c r="O125" s="410"/>
      <c r="P125" s="410"/>
      <c r="Q125" s="410"/>
      <c r="R125" s="410"/>
      <c r="S125" s="410"/>
      <c r="T125" s="410"/>
      <c r="U125" s="410"/>
      <c r="V125" s="410"/>
      <c r="W125" s="410"/>
      <c r="X125" s="411"/>
      <c r="Y125" s="402"/>
      <c r="Z125" s="403"/>
      <c r="AA125" s="403"/>
      <c r="AB125" s="409"/>
      <c r="AC125" s="352"/>
      <c r="AD125" s="353"/>
      <c r="AE125" s="353"/>
      <c r="AF125" s="353"/>
      <c r="AG125" s="354"/>
      <c r="AH125" s="405"/>
      <c r="AI125" s="410"/>
      <c r="AJ125" s="410"/>
      <c r="AK125" s="410"/>
      <c r="AL125" s="410"/>
      <c r="AM125" s="410"/>
      <c r="AN125" s="410"/>
      <c r="AO125" s="410"/>
      <c r="AP125" s="410"/>
      <c r="AQ125" s="410"/>
      <c r="AR125" s="410"/>
      <c r="AS125" s="410"/>
      <c r="AT125" s="411"/>
      <c r="AU125" s="402"/>
      <c r="AV125" s="403"/>
      <c r="AW125" s="403"/>
      <c r="AX125" s="404"/>
    </row>
    <row r="126" spans="1:50" ht="24.75" customHeight="1" x14ac:dyDescent="0.2">
      <c r="A126" s="1067"/>
      <c r="B126" s="1068"/>
      <c r="C126" s="1068"/>
      <c r="D126" s="1068"/>
      <c r="E126" s="1068"/>
      <c r="F126" s="1069"/>
      <c r="G126" s="352"/>
      <c r="H126" s="353"/>
      <c r="I126" s="353"/>
      <c r="J126" s="353"/>
      <c r="K126" s="354"/>
      <c r="L126" s="405"/>
      <c r="M126" s="410"/>
      <c r="N126" s="410"/>
      <c r="O126" s="410"/>
      <c r="P126" s="410"/>
      <c r="Q126" s="410"/>
      <c r="R126" s="410"/>
      <c r="S126" s="410"/>
      <c r="T126" s="410"/>
      <c r="U126" s="410"/>
      <c r="V126" s="410"/>
      <c r="W126" s="410"/>
      <c r="X126" s="411"/>
      <c r="Y126" s="402"/>
      <c r="Z126" s="403"/>
      <c r="AA126" s="403"/>
      <c r="AB126" s="409"/>
      <c r="AC126" s="352"/>
      <c r="AD126" s="353"/>
      <c r="AE126" s="353"/>
      <c r="AF126" s="353"/>
      <c r="AG126" s="354"/>
      <c r="AH126" s="405"/>
      <c r="AI126" s="410"/>
      <c r="AJ126" s="410"/>
      <c r="AK126" s="410"/>
      <c r="AL126" s="410"/>
      <c r="AM126" s="410"/>
      <c r="AN126" s="410"/>
      <c r="AO126" s="410"/>
      <c r="AP126" s="410"/>
      <c r="AQ126" s="410"/>
      <c r="AR126" s="410"/>
      <c r="AS126" s="410"/>
      <c r="AT126" s="411"/>
      <c r="AU126" s="402"/>
      <c r="AV126" s="403"/>
      <c r="AW126" s="403"/>
      <c r="AX126" s="404"/>
    </row>
    <row r="127" spans="1:50" ht="24.75" customHeight="1" x14ac:dyDescent="0.2">
      <c r="A127" s="1067"/>
      <c r="B127" s="1068"/>
      <c r="C127" s="1068"/>
      <c r="D127" s="1068"/>
      <c r="E127" s="1068"/>
      <c r="F127" s="1069"/>
      <c r="G127" s="352"/>
      <c r="H127" s="353"/>
      <c r="I127" s="353"/>
      <c r="J127" s="353"/>
      <c r="K127" s="354"/>
      <c r="L127" s="405"/>
      <c r="M127" s="410"/>
      <c r="N127" s="410"/>
      <c r="O127" s="410"/>
      <c r="P127" s="410"/>
      <c r="Q127" s="410"/>
      <c r="R127" s="410"/>
      <c r="S127" s="410"/>
      <c r="T127" s="410"/>
      <c r="U127" s="410"/>
      <c r="V127" s="410"/>
      <c r="W127" s="410"/>
      <c r="X127" s="411"/>
      <c r="Y127" s="402"/>
      <c r="Z127" s="403"/>
      <c r="AA127" s="403"/>
      <c r="AB127" s="409"/>
      <c r="AC127" s="352"/>
      <c r="AD127" s="353"/>
      <c r="AE127" s="353"/>
      <c r="AF127" s="353"/>
      <c r="AG127" s="354"/>
      <c r="AH127" s="405"/>
      <c r="AI127" s="410"/>
      <c r="AJ127" s="410"/>
      <c r="AK127" s="410"/>
      <c r="AL127" s="410"/>
      <c r="AM127" s="410"/>
      <c r="AN127" s="410"/>
      <c r="AO127" s="410"/>
      <c r="AP127" s="410"/>
      <c r="AQ127" s="410"/>
      <c r="AR127" s="410"/>
      <c r="AS127" s="410"/>
      <c r="AT127" s="411"/>
      <c r="AU127" s="402"/>
      <c r="AV127" s="403"/>
      <c r="AW127" s="403"/>
      <c r="AX127" s="404"/>
    </row>
    <row r="128" spans="1:50" ht="24.75" customHeight="1" x14ac:dyDescent="0.2">
      <c r="A128" s="1067"/>
      <c r="B128" s="1068"/>
      <c r="C128" s="1068"/>
      <c r="D128" s="1068"/>
      <c r="E128" s="1068"/>
      <c r="F128" s="1069"/>
      <c r="G128" s="352"/>
      <c r="H128" s="353"/>
      <c r="I128" s="353"/>
      <c r="J128" s="353"/>
      <c r="K128" s="354"/>
      <c r="L128" s="405"/>
      <c r="M128" s="410"/>
      <c r="N128" s="410"/>
      <c r="O128" s="410"/>
      <c r="P128" s="410"/>
      <c r="Q128" s="410"/>
      <c r="R128" s="410"/>
      <c r="S128" s="410"/>
      <c r="T128" s="410"/>
      <c r="U128" s="410"/>
      <c r="V128" s="410"/>
      <c r="W128" s="410"/>
      <c r="X128" s="411"/>
      <c r="Y128" s="402"/>
      <c r="Z128" s="403"/>
      <c r="AA128" s="403"/>
      <c r="AB128" s="409"/>
      <c r="AC128" s="352"/>
      <c r="AD128" s="353"/>
      <c r="AE128" s="353"/>
      <c r="AF128" s="353"/>
      <c r="AG128" s="354"/>
      <c r="AH128" s="405"/>
      <c r="AI128" s="410"/>
      <c r="AJ128" s="410"/>
      <c r="AK128" s="410"/>
      <c r="AL128" s="410"/>
      <c r="AM128" s="410"/>
      <c r="AN128" s="410"/>
      <c r="AO128" s="410"/>
      <c r="AP128" s="410"/>
      <c r="AQ128" s="410"/>
      <c r="AR128" s="410"/>
      <c r="AS128" s="410"/>
      <c r="AT128" s="411"/>
      <c r="AU128" s="402"/>
      <c r="AV128" s="403"/>
      <c r="AW128" s="403"/>
      <c r="AX128" s="404"/>
    </row>
    <row r="129" spans="1:50" ht="24.75" customHeight="1" x14ac:dyDescent="0.2">
      <c r="A129" s="1067"/>
      <c r="B129" s="1068"/>
      <c r="C129" s="1068"/>
      <c r="D129" s="1068"/>
      <c r="E129" s="1068"/>
      <c r="F129" s="1069"/>
      <c r="G129" s="352"/>
      <c r="H129" s="353"/>
      <c r="I129" s="353"/>
      <c r="J129" s="353"/>
      <c r="K129" s="354"/>
      <c r="L129" s="405"/>
      <c r="M129" s="410"/>
      <c r="N129" s="410"/>
      <c r="O129" s="410"/>
      <c r="P129" s="410"/>
      <c r="Q129" s="410"/>
      <c r="R129" s="410"/>
      <c r="S129" s="410"/>
      <c r="T129" s="410"/>
      <c r="U129" s="410"/>
      <c r="V129" s="410"/>
      <c r="W129" s="410"/>
      <c r="X129" s="411"/>
      <c r="Y129" s="402"/>
      <c r="Z129" s="403"/>
      <c r="AA129" s="403"/>
      <c r="AB129" s="409"/>
      <c r="AC129" s="352"/>
      <c r="AD129" s="353"/>
      <c r="AE129" s="353"/>
      <c r="AF129" s="353"/>
      <c r="AG129" s="354"/>
      <c r="AH129" s="405"/>
      <c r="AI129" s="410"/>
      <c r="AJ129" s="410"/>
      <c r="AK129" s="410"/>
      <c r="AL129" s="410"/>
      <c r="AM129" s="410"/>
      <c r="AN129" s="410"/>
      <c r="AO129" s="410"/>
      <c r="AP129" s="410"/>
      <c r="AQ129" s="410"/>
      <c r="AR129" s="410"/>
      <c r="AS129" s="410"/>
      <c r="AT129" s="411"/>
      <c r="AU129" s="402"/>
      <c r="AV129" s="403"/>
      <c r="AW129" s="403"/>
      <c r="AX129" s="404"/>
    </row>
    <row r="130" spans="1:50" ht="24.75" customHeight="1" x14ac:dyDescent="0.2">
      <c r="A130" s="1067"/>
      <c r="B130" s="1068"/>
      <c r="C130" s="1068"/>
      <c r="D130" s="1068"/>
      <c r="E130" s="1068"/>
      <c r="F130" s="1069"/>
      <c r="G130" s="352"/>
      <c r="H130" s="353"/>
      <c r="I130" s="353"/>
      <c r="J130" s="353"/>
      <c r="K130" s="354"/>
      <c r="L130" s="405"/>
      <c r="M130" s="410"/>
      <c r="N130" s="410"/>
      <c r="O130" s="410"/>
      <c r="P130" s="410"/>
      <c r="Q130" s="410"/>
      <c r="R130" s="410"/>
      <c r="S130" s="410"/>
      <c r="T130" s="410"/>
      <c r="U130" s="410"/>
      <c r="V130" s="410"/>
      <c r="W130" s="410"/>
      <c r="X130" s="411"/>
      <c r="Y130" s="402"/>
      <c r="Z130" s="403"/>
      <c r="AA130" s="403"/>
      <c r="AB130" s="409"/>
      <c r="AC130" s="352"/>
      <c r="AD130" s="353"/>
      <c r="AE130" s="353"/>
      <c r="AF130" s="353"/>
      <c r="AG130" s="354"/>
      <c r="AH130" s="405"/>
      <c r="AI130" s="410"/>
      <c r="AJ130" s="410"/>
      <c r="AK130" s="410"/>
      <c r="AL130" s="410"/>
      <c r="AM130" s="410"/>
      <c r="AN130" s="410"/>
      <c r="AO130" s="410"/>
      <c r="AP130" s="410"/>
      <c r="AQ130" s="410"/>
      <c r="AR130" s="410"/>
      <c r="AS130" s="410"/>
      <c r="AT130" s="411"/>
      <c r="AU130" s="402"/>
      <c r="AV130" s="403"/>
      <c r="AW130" s="403"/>
      <c r="AX130" s="404"/>
    </row>
    <row r="131" spans="1:50" ht="24.75" customHeight="1" x14ac:dyDescent="0.2">
      <c r="A131" s="1067"/>
      <c r="B131" s="1068"/>
      <c r="C131" s="1068"/>
      <c r="D131" s="1068"/>
      <c r="E131" s="1068"/>
      <c r="F131" s="1069"/>
      <c r="G131" s="352"/>
      <c r="H131" s="353"/>
      <c r="I131" s="353"/>
      <c r="J131" s="353"/>
      <c r="K131" s="354"/>
      <c r="L131" s="405"/>
      <c r="M131" s="410"/>
      <c r="N131" s="410"/>
      <c r="O131" s="410"/>
      <c r="P131" s="410"/>
      <c r="Q131" s="410"/>
      <c r="R131" s="410"/>
      <c r="S131" s="410"/>
      <c r="T131" s="410"/>
      <c r="U131" s="410"/>
      <c r="V131" s="410"/>
      <c r="W131" s="410"/>
      <c r="X131" s="411"/>
      <c r="Y131" s="402"/>
      <c r="Z131" s="403"/>
      <c r="AA131" s="403"/>
      <c r="AB131" s="409"/>
      <c r="AC131" s="352"/>
      <c r="AD131" s="353"/>
      <c r="AE131" s="353"/>
      <c r="AF131" s="353"/>
      <c r="AG131" s="354"/>
      <c r="AH131" s="405"/>
      <c r="AI131" s="410"/>
      <c r="AJ131" s="410"/>
      <c r="AK131" s="410"/>
      <c r="AL131" s="410"/>
      <c r="AM131" s="410"/>
      <c r="AN131" s="410"/>
      <c r="AO131" s="410"/>
      <c r="AP131" s="410"/>
      <c r="AQ131" s="410"/>
      <c r="AR131" s="410"/>
      <c r="AS131" s="410"/>
      <c r="AT131" s="411"/>
      <c r="AU131" s="402"/>
      <c r="AV131" s="403"/>
      <c r="AW131" s="403"/>
      <c r="AX131" s="404"/>
    </row>
    <row r="132" spans="1:50" ht="24.75" customHeight="1" x14ac:dyDescent="0.2">
      <c r="A132" s="1067"/>
      <c r="B132" s="1068"/>
      <c r="C132" s="1068"/>
      <c r="D132" s="1068"/>
      <c r="E132" s="1068"/>
      <c r="F132" s="1069"/>
      <c r="G132" s="352"/>
      <c r="H132" s="353"/>
      <c r="I132" s="353"/>
      <c r="J132" s="353"/>
      <c r="K132" s="354"/>
      <c r="L132" s="405"/>
      <c r="M132" s="410"/>
      <c r="N132" s="410"/>
      <c r="O132" s="410"/>
      <c r="P132" s="410"/>
      <c r="Q132" s="410"/>
      <c r="R132" s="410"/>
      <c r="S132" s="410"/>
      <c r="T132" s="410"/>
      <c r="U132" s="410"/>
      <c r="V132" s="410"/>
      <c r="W132" s="410"/>
      <c r="X132" s="411"/>
      <c r="Y132" s="402"/>
      <c r="Z132" s="403"/>
      <c r="AA132" s="403"/>
      <c r="AB132" s="409"/>
      <c r="AC132" s="352"/>
      <c r="AD132" s="353"/>
      <c r="AE132" s="353"/>
      <c r="AF132" s="353"/>
      <c r="AG132" s="354"/>
      <c r="AH132" s="405"/>
      <c r="AI132" s="410"/>
      <c r="AJ132" s="410"/>
      <c r="AK132" s="410"/>
      <c r="AL132" s="410"/>
      <c r="AM132" s="410"/>
      <c r="AN132" s="410"/>
      <c r="AO132" s="410"/>
      <c r="AP132" s="410"/>
      <c r="AQ132" s="410"/>
      <c r="AR132" s="410"/>
      <c r="AS132" s="410"/>
      <c r="AT132" s="411"/>
      <c r="AU132" s="402"/>
      <c r="AV132" s="403"/>
      <c r="AW132" s="403"/>
      <c r="AX132" s="404"/>
    </row>
    <row r="133" spans="1:50" ht="24.75" customHeight="1" thickBot="1" x14ac:dyDescent="0.25">
      <c r="A133" s="1067"/>
      <c r="B133" s="1068"/>
      <c r="C133" s="1068"/>
      <c r="D133" s="1068"/>
      <c r="E133" s="1068"/>
      <c r="F133" s="1069"/>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67"/>
      <c r="B134" s="1068"/>
      <c r="C134" s="1068"/>
      <c r="D134" s="1068"/>
      <c r="E134" s="1068"/>
      <c r="F134" s="1069"/>
      <c r="G134" s="448" t="s">
        <v>281</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282</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2">
      <c r="A135" s="1067"/>
      <c r="B135" s="1068"/>
      <c r="C135" s="1068"/>
      <c r="D135" s="1068"/>
      <c r="E135" s="1068"/>
      <c r="F135" s="1069"/>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2">
      <c r="A136" s="1067"/>
      <c r="B136" s="1068"/>
      <c r="C136" s="1068"/>
      <c r="D136" s="1068"/>
      <c r="E136" s="1068"/>
      <c r="F136" s="1069"/>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3"/>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2">
      <c r="A137" s="1067"/>
      <c r="B137" s="1068"/>
      <c r="C137" s="1068"/>
      <c r="D137" s="1068"/>
      <c r="E137" s="1068"/>
      <c r="F137" s="1069"/>
      <c r="G137" s="352"/>
      <c r="H137" s="353"/>
      <c r="I137" s="353"/>
      <c r="J137" s="353"/>
      <c r="K137" s="354"/>
      <c r="L137" s="405"/>
      <c r="M137" s="410"/>
      <c r="N137" s="410"/>
      <c r="O137" s="410"/>
      <c r="P137" s="410"/>
      <c r="Q137" s="410"/>
      <c r="R137" s="410"/>
      <c r="S137" s="410"/>
      <c r="T137" s="410"/>
      <c r="U137" s="410"/>
      <c r="V137" s="410"/>
      <c r="W137" s="410"/>
      <c r="X137" s="411"/>
      <c r="Y137" s="402"/>
      <c r="Z137" s="403"/>
      <c r="AA137" s="403"/>
      <c r="AB137" s="409"/>
      <c r="AC137" s="352"/>
      <c r="AD137" s="353"/>
      <c r="AE137" s="353"/>
      <c r="AF137" s="353"/>
      <c r="AG137" s="354"/>
      <c r="AH137" s="405"/>
      <c r="AI137" s="410"/>
      <c r="AJ137" s="410"/>
      <c r="AK137" s="410"/>
      <c r="AL137" s="410"/>
      <c r="AM137" s="410"/>
      <c r="AN137" s="410"/>
      <c r="AO137" s="410"/>
      <c r="AP137" s="410"/>
      <c r="AQ137" s="410"/>
      <c r="AR137" s="410"/>
      <c r="AS137" s="410"/>
      <c r="AT137" s="411"/>
      <c r="AU137" s="402"/>
      <c r="AV137" s="403"/>
      <c r="AW137" s="403"/>
      <c r="AX137" s="404"/>
    </row>
    <row r="138" spans="1:50" ht="24.75" customHeight="1" x14ac:dyDescent="0.2">
      <c r="A138" s="1067"/>
      <c r="B138" s="1068"/>
      <c r="C138" s="1068"/>
      <c r="D138" s="1068"/>
      <c r="E138" s="1068"/>
      <c r="F138" s="1069"/>
      <c r="G138" s="352"/>
      <c r="H138" s="353"/>
      <c r="I138" s="353"/>
      <c r="J138" s="353"/>
      <c r="K138" s="354"/>
      <c r="L138" s="405"/>
      <c r="M138" s="410"/>
      <c r="N138" s="410"/>
      <c r="O138" s="410"/>
      <c r="P138" s="410"/>
      <c r="Q138" s="410"/>
      <c r="R138" s="410"/>
      <c r="S138" s="410"/>
      <c r="T138" s="410"/>
      <c r="U138" s="410"/>
      <c r="V138" s="410"/>
      <c r="W138" s="410"/>
      <c r="X138" s="411"/>
      <c r="Y138" s="402"/>
      <c r="Z138" s="403"/>
      <c r="AA138" s="403"/>
      <c r="AB138" s="409"/>
      <c r="AC138" s="352"/>
      <c r="AD138" s="353"/>
      <c r="AE138" s="353"/>
      <c r="AF138" s="353"/>
      <c r="AG138" s="354"/>
      <c r="AH138" s="405"/>
      <c r="AI138" s="410"/>
      <c r="AJ138" s="410"/>
      <c r="AK138" s="410"/>
      <c r="AL138" s="410"/>
      <c r="AM138" s="410"/>
      <c r="AN138" s="410"/>
      <c r="AO138" s="410"/>
      <c r="AP138" s="410"/>
      <c r="AQ138" s="410"/>
      <c r="AR138" s="410"/>
      <c r="AS138" s="410"/>
      <c r="AT138" s="411"/>
      <c r="AU138" s="402"/>
      <c r="AV138" s="403"/>
      <c r="AW138" s="403"/>
      <c r="AX138" s="404"/>
    </row>
    <row r="139" spans="1:50" ht="24.75" customHeight="1" x14ac:dyDescent="0.2">
      <c r="A139" s="1067"/>
      <c r="B139" s="1068"/>
      <c r="C139" s="1068"/>
      <c r="D139" s="1068"/>
      <c r="E139" s="1068"/>
      <c r="F139" s="1069"/>
      <c r="G139" s="352"/>
      <c r="H139" s="353"/>
      <c r="I139" s="353"/>
      <c r="J139" s="353"/>
      <c r="K139" s="354"/>
      <c r="L139" s="405"/>
      <c r="M139" s="410"/>
      <c r="N139" s="410"/>
      <c r="O139" s="410"/>
      <c r="P139" s="410"/>
      <c r="Q139" s="410"/>
      <c r="R139" s="410"/>
      <c r="S139" s="410"/>
      <c r="T139" s="410"/>
      <c r="U139" s="410"/>
      <c r="V139" s="410"/>
      <c r="W139" s="410"/>
      <c r="X139" s="411"/>
      <c r="Y139" s="402"/>
      <c r="Z139" s="403"/>
      <c r="AA139" s="403"/>
      <c r="AB139" s="409"/>
      <c r="AC139" s="352"/>
      <c r="AD139" s="353"/>
      <c r="AE139" s="353"/>
      <c r="AF139" s="353"/>
      <c r="AG139" s="354"/>
      <c r="AH139" s="405"/>
      <c r="AI139" s="410"/>
      <c r="AJ139" s="410"/>
      <c r="AK139" s="410"/>
      <c r="AL139" s="410"/>
      <c r="AM139" s="410"/>
      <c r="AN139" s="410"/>
      <c r="AO139" s="410"/>
      <c r="AP139" s="410"/>
      <c r="AQ139" s="410"/>
      <c r="AR139" s="410"/>
      <c r="AS139" s="410"/>
      <c r="AT139" s="411"/>
      <c r="AU139" s="402"/>
      <c r="AV139" s="403"/>
      <c r="AW139" s="403"/>
      <c r="AX139" s="404"/>
    </row>
    <row r="140" spans="1:50" ht="24.75" customHeight="1" x14ac:dyDescent="0.2">
      <c r="A140" s="1067"/>
      <c r="B140" s="1068"/>
      <c r="C140" s="1068"/>
      <c r="D140" s="1068"/>
      <c r="E140" s="1068"/>
      <c r="F140" s="1069"/>
      <c r="G140" s="352"/>
      <c r="H140" s="353"/>
      <c r="I140" s="353"/>
      <c r="J140" s="353"/>
      <c r="K140" s="354"/>
      <c r="L140" s="405"/>
      <c r="M140" s="410"/>
      <c r="N140" s="410"/>
      <c r="O140" s="410"/>
      <c r="P140" s="410"/>
      <c r="Q140" s="410"/>
      <c r="R140" s="410"/>
      <c r="S140" s="410"/>
      <c r="T140" s="410"/>
      <c r="U140" s="410"/>
      <c r="V140" s="410"/>
      <c r="W140" s="410"/>
      <c r="X140" s="411"/>
      <c r="Y140" s="402"/>
      <c r="Z140" s="403"/>
      <c r="AA140" s="403"/>
      <c r="AB140" s="409"/>
      <c r="AC140" s="352"/>
      <c r="AD140" s="353"/>
      <c r="AE140" s="353"/>
      <c r="AF140" s="353"/>
      <c r="AG140" s="354"/>
      <c r="AH140" s="405"/>
      <c r="AI140" s="410"/>
      <c r="AJ140" s="410"/>
      <c r="AK140" s="410"/>
      <c r="AL140" s="410"/>
      <c r="AM140" s="410"/>
      <c r="AN140" s="410"/>
      <c r="AO140" s="410"/>
      <c r="AP140" s="410"/>
      <c r="AQ140" s="410"/>
      <c r="AR140" s="410"/>
      <c r="AS140" s="410"/>
      <c r="AT140" s="411"/>
      <c r="AU140" s="402"/>
      <c r="AV140" s="403"/>
      <c r="AW140" s="403"/>
      <c r="AX140" s="404"/>
    </row>
    <row r="141" spans="1:50" ht="24.75" customHeight="1" x14ac:dyDescent="0.2">
      <c r="A141" s="1067"/>
      <c r="B141" s="1068"/>
      <c r="C141" s="1068"/>
      <c r="D141" s="1068"/>
      <c r="E141" s="1068"/>
      <c r="F141" s="1069"/>
      <c r="G141" s="352"/>
      <c r="H141" s="353"/>
      <c r="I141" s="353"/>
      <c r="J141" s="353"/>
      <c r="K141" s="354"/>
      <c r="L141" s="405"/>
      <c r="M141" s="410"/>
      <c r="N141" s="410"/>
      <c r="O141" s="410"/>
      <c r="P141" s="410"/>
      <c r="Q141" s="410"/>
      <c r="R141" s="410"/>
      <c r="S141" s="410"/>
      <c r="T141" s="410"/>
      <c r="U141" s="410"/>
      <c r="V141" s="410"/>
      <c r="W141" s="410"/>
      <c r="X141" s="411"/>
      <c r="Y141" s="402"/>
      <c r="Z141" s="403"/>
      <c r="AA141" s="403"/>
      <c r="AB141" s="409"/>
      <c r="AC141" s="352"/>
      <c r="AD141" s="353"/>
      <c r="AE141" s="353"/>
      <c r="AF141" s="353"/>
      <c r="AG141" s="354"/>
      <c r="AH141" s="405"/>
      <c r="AI141" s="410"/>
      <c r="AJ141" s="410"/>
      <c r="AK141" s="410"/>
      <c r="AL141" s="410"/>
      <c r="AM141" s="410"/>
      <c r="AN141" s="410"/>
      <c r="AO141" s="410"/>
      <c r="AP141" s="410"/>
      <c r="AQ141" s="410"/>
      <c r="AR141" s="410"/>
      <c r="AS141" s="410"/>
      <c r="AT141" s="411"/>
      <c r="AU141" s="402"/>
      <c r="AV141" s="403"/>
      <c r="AW141" s="403"/>
      <c r="AX141" s="404"/>
    </row>
    <row r="142" spans="1:50" ht="24.75" customHeight="1" x14ac:dyDescent="0.2">
      <c r="A142" s="1067"/>
      <c r="B142" s="1068"/>
      <c r="C142" s="1068"/>
      <c r="D142" s="1068"/>
      <c r="E142" s="1068"/>
      <c r="F142" s="1069"/>
      <c r="G142" s="352"/>
      <c r="H142" s="353"/>
      <c r="I142" s="353"/>
      <c r="J142" s="353"/>
      <c r="K142" s="354"/>
      <c r="L142" s="405"/>
      <c r="M142" s="410"/>
      <c r="N142" s="410"/>
      <c r="O142" s="410"/>
      <c r="P142" s="410"/>
      <c r="Q142" s="410"/>
      <c r="R142" s="410"/>
      <c r="S142" s="410"/>
      <c r="T142" s="410"/>
      <c r="U142" s="410"/>
      <c r="V142" s="410"/>
      <c r="W142" s="410"/>
      <c r="X142" s="411"/>
      <c r="Y142" s="402"/>
      <c r="Z142" s="403"/>
      <c r="AA142" s="403"/>
      <c r="AB142" s="409"/>
      <c r="AC142" s="352"/>
      <c r="AD142" s="353"/>
      <c r="AE142" s="353"/>
      <c r="AF142" s="353"/>
      <c r="AG142" s="354"/>
      <c r="AH142" s="405"/>
      <c r="AI142" s="410"/>
      <c r="AJ142" s="410"/>
      <c r="AK142" s="410"/>
      <c r="AL142" s="410"/>
      <c r="AM142" s="410"/>
      <c r="AN142" s="410"/>
      <c r="AO142" s="410"/>
      <c r="AP142" s="410"/>
      <c r="AQ142" s="410"/>
      <c r="AR142" s="410"/>
      <c r="AS142" s="410"/>
      <c r="AT142" s="411"/>
      <c r="AU142" s="402"/>
      <c r="AV142" s="403"/>
      <c r="AW142" s="403"/>
      <c r="AX142" s="404"/>
    </row>
    <row r="143" spans="1:50" ht="24.75" customHeight="1" x14ac:dyDescent="0.2">
      <c r="A143" s="1067"/>
      <c r="B143" s="1068"/>
      <c r="C143" s="1068"/>
      <c r="D143" s="1068"/>
      <c r="E143" s="1068"/>
      <c r="F143" s="1069"/>
      <c r="G143" s="352"/>
      <c r="H143" s="353"/>
      <c r="I143" s="353"/>
      <c r="J143" s="353"/>
      <c r="K143" s="354"/>
      <c r="L143" s="405"/>
      <c r="M143" s="410"/>
      <c r="N143" s="410"/>
      <c r="O143" s="410"/>
      <c r="P143" s="410"/>
      <c r="Q143" s="410"/>
      <c r="R143" s="410"/>
      <c r="S143" s="410"/>
      <c r="T143" s="410"/>
      <c r="U143" s="410"/>
      <c r="V143" s="410"/>
      <c r="W143" s="410"/>
      <c r="X143" s="411"/>
      <c r="Y143" s="402"/>
      <c r="Z143" s="403"/>
      <c r="AA143" s="403"/>
      <c r="AB143" s="409"/>
      <c r="AC143" s="352"/>
      <c r="AD143" s="353"/>
      <c r="AE143" s="353"/>
      <c r="AF143" s="353"/>
      <c r="AG143" s="354"/>
      <c r="AH143" s="405"/>
      <c r="AI143" s="410"/>
      <c r="AJ143" s="410"/>
      <c r="AK143" s="410"/>
      <c r="AL143" s="410"/>
      <c r="AM143" s="410"/>
      <c r="AN143" s="410"/>
      <c r="AO143" s="410"/>
      <c r="AP143" s="410"/>
      <c r="AQ143" s="410"/>
      <c r="AR143" s="410"/>
      <c r="AS143" s="410"/>
      <c r="AT143" s="411"/>
      <c r="AU143" s="402"/>
      <c r="AV143" s="403"/>
      <c r="AW143" s="403"/>
      <c r="AX143" s="404"/>
    </row>
    <row r="144" spans="1:50" ht="24.75" customHeight="1" x14ac:dyDescent="0.2">
      <c r="A144" s="1067"/>
      <c r="B144" s="1068"/>
      <c r="C144" s="1068"/>
      <c r="D144" s="1068"/>
      <c r="E144" s="1068"/>
      <c r="F144" s="1069"/>
      <c r="G144" s="352"/>
      <c r="H144" s="353"/>
      <c r="I144" s="353"/>
      <c r="J144" s="353"/>
      <c r="K144" s="354"/>
      <c r="L144" s="405"/>
      <c r="M144" s="410"/>
      <c r="N144" s="410"/>
      <c r="O144" s="410"/>
      <c r="P144" s="410"/>
      <c r="Q144" s="410"/>
      <c r="R144" s="410"/>
      <c r="S144" s="410"/>
      <c r="T144" s="410"/>
      <c r="U144" s="410"/>
      <c r="V144" s="410"/>
      <c r="W144" s="410"/>
      <c r="X144" s="411"/>
      <c r="Y144" s="402"/>
      <c r="Z144" s="403"/>
      <c r="AA144" s="403"/>
      <c r="AB144" s="409"/>
      <c r="AC144" s="352"/>
      <c r="AD144" s="353"/>
      <c r="AE144" s="353"/>
      <c r="AF144" s="353"/>
      <c r="AG144" s="354"/>
      <c r="AH144" s="405"/>
      <c r="AI144" s="410"/>
      <c r="AJ144" s="410"/>
      <c r="AK144" s="410"/>
      <c r="AL144" s="410"/>
      <c r="AM144" s="410"/>
      <c r="AN144" s="410"/>
      <c r="AO144" s="410"/>
      <c r="AP144" s="410"/>
      <c r="AQ144" s="410"/>
      <c r="AR144" s="410"/>
      <c r="AS144" s="410"/>
      <c r="AT144" s="411"/>
      <c r="AU144" s="402"/>
      <c r="AV144" s="403"/>
      <c r="AW144" s="403"/>
      <c r="AX144" s="404"/>
    </row>
    <row r="145" spans="1:50" ht="24.75" customHeight="1" x14ac:dyDescent="0.2">
      <c r="A145" s="1067"/>
      <c r="B145" s="1068"/>
      <c r="C145" s="1068"/>
      <c r="D145" s="1068"/>
      <c r="E145" s="1068"/>
      <c r="F145" s="1069"/>
      <c r="G145" s="352"/>
      <c r="H145" s="353"/>
      <c r="I145" s="353"/>
      <c r="J145" s="353"/>
      <c r="K145" s="354"/>
      <c r="L145" s="405"/>
      <c r="M145" s="410"/>
      <c r="N145" s="410"/>
      <c r="O145" s="410"/>
      <c r="P145" s="410"/>
      <c r="Q145" s="410"/>
      <c r="R145" s="410"/>
      <c r="S145" s="410"/>
      <c r="T145" s="410"/>
      <c r="U145" s="410"/>
      <c r="V145" s="410"/>
      <c r="W145" s="410"/>
      <c r="X145" s="411"/>
      <c r="Y145" s="402"/>
      <c r="Z145" s="403"/>
      <c r="AA145" s="403"/>
      <c r="AB145" s="409"/>
      <c r="AC145" s="352"/>
      <c r="AD145" s="353"/>
      <c r="AE145" s="353"/>
      <c r="AF145" s="353"/>
      <c r="AG145" s="354"/>
      <c r="AH145" s="405"/>
      <c r="AI145" s="410"/>
      <c r="AJ145" s="410"/>
      <c r="AK145" s="410"/>
      <c r="AL145" s="410"/>
      <c r="AM145" s="410"/>
      <c r="AN145" s="410"/>
      <c r="AO145" s="410"/>
      <c r="AP145" s="410"/>
      <c r="AQ145" s="410"/>
      <c r="AR145" s="410"/>
      <c r="AS145" s="410"/>
      <c r="AT145" s="411"/>
      <c r="AU145" s="402"/>
      <c r="AV145" s="403"/>
      <c r="AW145" s="403"/>
      <c r="AX145" s="404"/>
    </row>
    <row r="146" spans="1:50" ht="24.75" customHeight="1" thickBot="1" x14ac:dyDescent="0.25">
      <c r="A146" s="1067"/>
      <c r="B146" s="1068"/>
      <c r="C146" s="1068"/>
      <c r="D146" s="1068"/>
      <c r="E146" s="1068"/>
      <c r="F146" s="1069"/>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67"/>
      <c r="B147" s="1068"/>
      <c r="C147" s="1068"/>
      <c r="D147" s="1068"/>
      <c r="E147" s="1068"/>
      <c r="F147" s="1069"/>
      <c r="G147" s="448" t="s">
        <v>283</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2">
      <c r="A148" s="1067"/>
      <c r="B148" s="1068"/>
      <c r="C148" s="1068"/>
      <c r="D148" s="1068"/>
      <c r="E148" s="1068"/>
      <c r="F148" s="1069"/>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2">
      <c r="A149" s="1067"/>
      <c r="B149" s="1068"/>
      <c r="C149" s="1068"/>
      <c r="D149" s="1068"/>
      <c r="E149" s="1068"/>
      <c r="F149" s="1069"/>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3"/>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2">
      <c r="A150" s="1067"/>
      <c r="B150" s="1068"/>
      <c r="C150" s="1068"/>
      <c r="D150" s="1068"/>
      <c r="E150" s="1068"/>
      <c r="F150" s="1069"/>
      <c r="G150" s="352"/>
      <c r="H150" s="353"/>
      <c r="I150" s="353"/>
      <c r="J150" s="353"/>
      <c r="K150" s="354"/>
      <c r="L150" s="405"/>
      <c r="M150" s="410"/>
      <c r="N150" s="410"/>
      <c r="O150" s="410"/>
      <c r="P150" s="410"/>
      <c r="Q150" s="410"/>
      <c r="R150" s="410"/>
      <c r="S150" s="410"/>
      <c r="T150" s="410"/>
      <c r="U150" s="410"/>
      <c r="V150" s="410"/>
      <c r="W150" s="410"/>
      <c r="X150" s="411"/>
      <c r="Y150" s="402"/>
      <c r="Z150" s="403"/>
      <c r="AA150" s="403"/>
      <c r="AB150" s="409"/>
      <c r="AC150" s="352"/>
      <c r="AD150" s="353"/>
      <c r="AE150" s="353"/>
      <c r="AF150" s="353"/>
      <c r="AG150" s="354"/>
      <c r="AH150" s="405"/>
      <c r="AI150" s="410"/>
      <c r="AJ150" s="410"/>
      <c r="AK150" s="410"/>
      <c r="AL150" s="410"/>
      <c r="AM150" s="410"/>
      <c r="AN150" s="410"/>
      <c r="AO150" s="410"/>
      <c r="AP150" s="410"/>
      <c r="AQ150" s="410"/>
      <c r="AR150" s="410"/>
      <c r="AS150" s="410"/>
      <c r="AT150" s="411"/>
      <c r="AU150" s="402"/>
      <c r="AV150" s="403"/>
      <c r="AW150" s="403"/>
      <c r="AX150" s="404"/>
    </row>
    <row r="151" spans="1:50" ht="24.75" customHeight="1" x14ac:dyDescent="0.2">
      <c r="A151" s="1067"/>
      <c r="B151" s="1068"/>
      <c r="C151" s="1068"/>
      <c r="D151" s="1068"/>
      <c r="E151" s="1068"/>
      <c r="F151" s="1069"/>
      <c r="G151" s="352"/>
      <c r="H151" s="353"/>
      <c r="I151" s="353"/>
      <c r="J151" s="353"/>
      <c r="K151" s="354"/>
      <c r="L151" s="405"/>
      <c r="M151" s="410"/>
      <c r="N151" s="410"/>
      <c r="O151" s="410"/>
      <c r="P151" s="410"/>
      <c r="Q151" s="410"/>
      <c r="R151" s="410"/>
      <c r="S151" s="410"/>
      <c r="T151" s="410"/>
      <c r="U151" s="410"/>
      <c r="V151" s="410"/>
      <c r="W151" s="410"/>
      <c r="X151" s="411"/>
      <c r="Y151" s="402"/>
      <c r="Z151" s="403"/>
      <c r="AA151" s="403"/>
      <c r="AB151" s="409"/>
      <c r="AC151" s="352"/>
      <c r="AD151" s="353"/>
      <c r="AE151" s="353"/>
      <c r="AF151" s="353"/>
      <c r="AG151" s="354"/>
      <c r="AH151" s="405"/>
      <c r="AI151" s="410"/>
      <c r="AJ151" s="410"/>
      <c r="AK151" s="410"/>
      <c r="AL151" s="410"/>
      <c r="AM151" s="410"/>
      <c r="AN151" s="410"/>
      <c r="AO151" s="410"/>
      <c r="AP151" s="410"/>
      <c r="AQ151" s="410"/>
      <c r="AR151" s="410"/>
      <c r="AS151" s="410"/>
      <c r="AT151" s="411"/>
      <c r="AU151" s="402"/>
      <c r="AV151" s="403"/>
      <c r="AW151" s="403"/>
      <c r="AX151" s="404"/>
    </row>
    <row r="152" spans="1:50" ht="24.75" customHeight="1" x14ac:dyDescent="0.2">
      <c r="A152" s="1067"/>
      <c r="B152" s="1068"/>
      <c r="C152" s="1068"/>
      <c r="D152" s="1068"/>
      <c r="E152" s="1068"/>
      <c r="F152" s="1069"/>
      <c r="G152" s="352"/>
      <c r="H152" s="353"/>
      <c r="I152" s="353"/>
      <c r="J152" s="353"/>
      <c r="K152" s="354"/>
      <c r="L152" s="405"/>
      <c r="M152" s="410"/>
      <c r="N152" s="410"/>
      <c r="O152" s="410"/>
      <c r="P152" s="410"/>
      <c r="Q152" s="410"/>
      <c r="R152" s="410"/>
      <c r="S152" s="410"/>
      <c r="T152" s="410"/>
      <c r="U152" s="410"/>
      <c r="V152" s="410"/>
      <c r="W152" s="410"/>
      <c r="X152" s="411"/>
      <c r="Y152" s="402"/>
      <c r="Z152" s="403"/>
      <c r="AA152" s="403"/>
      <c r="AB152" s="409"/>
      <c r="AC152" s="352"/>
      <c r="AD152" s="353"/>
      <c r="AE152" s="353"/>
      <c r="AF152" s="353"/>
      <c r="AG152" s="354"/>
      <c r="AH152" s="405"/>
      <c r="AI152" s="410"/>
      <c r="AJ152" s="410"/>
      <c r="AK152" s="410"/>
      <c r="AL152" s="410"/>
      <c r="AM152" s="410"/>
      <c r="AN152" s="410"/>
      <c r="AO152" s="410"/>
      <c r="AP152" s="410"/>
      <c r="AQ152" s="410"/>
      <c r="AR152" s="410"/>
      <c r="AS152" s="410"/>
      <c r="AT152" s="411"/>
      <c r="AU152" s="402"/>
      <c r="AV152" s="403"/>
      <c r="AW152" s="403"/>
      <c r="AX152" s="404"/>
    </row>
    <row r="153" spans="1:50" ht="24.75" customHeight="1" x14ac:dyDescent="0.2">
      <c r="A153" s="1067"/>
      <c r="B153" s="1068"/>
      <c r="C153" s="1068"/>
      <c r="D153" s="1068"/>
      <c r="E153" s="1068"/>
      <c r="F153" s="1069"/>
      <c r="G153" s="352"/>
      <c r="H153" s="353"/>
      <c r="I153" s="353"/>
      <c r="J153" s="353"/>
      <c r="K153" s="354"/>
      <c r="L153" s="405"/>
      <c r="M153" s="410"/>
      <c r="N153" s="410"/>
      <c r="O153" s="410"/>
      <c r="P153" s="410"/>
      <c r="Q153" s="410"/>
      <c r="R153" s="410"/>
      <c r="S153" s="410"/>
      <c r="T153" s="410"/>
      <c r="U153" s="410"/>
      <c r="V153" s="410"/>
      <c r="W153" s="410"/>
      <c r="X153" s="411"/>
      <c r="Y153" s="402"/>
      <c r="Z153" s="403"/>
      <c r="AA153" s="403"/>
      <c r="AB153" s="409"/>
      <c r="AC153" s="352"/>
      <c r="AD153" s="353"/>
      <c r="AE153" s="353"/>
      <c r="AF153" s="353"/>
      <c r="AG153" s="354"/>
      <c r="AH153" s="405"/>
      <c r="AI153" s="410"/>
      <c r="AJ153" s="410"/>
      <c r="AK153" s="410"/>
      <c r="AL153" s="410"/>
      <c r="AM153" s="410"/>
      <c r="AN153" s="410"/>
      <c r="AO153" s="410"/>
      <c r="AP153" s="410"/>
      <c r="AQ153" s="410"/>
      <c r="AR153" s="410"/>
      <c r="AS153" s="410"/>
      <c r="AT153" s="411"/>
      <c r="AU153" s="402"/>
      <c r="AV153" s="403"/>
      <c r="AW153" s="403"/>
      <c r="AX153" s="404"/>
    </row>
    <row r="154" spans="1:50" ht="24.75" customHeight="1" x14ac:dyDescent="0.2">
      <c r="A154" s="1067"/>
      <c r="B154" s="1068"/>
      <c r="C154" s="1068"/>
      <c r="D154" s="1068"/>
      <c r="E154" s="1068"/>
      <c r="F154" s="1069"/>
      <c r="G154" s="352"/>
      <c r="H154" s="353"/>
      <c r="I154" s="353"/>
      <c r="J154" s="353"/>
      <c r="K154" s="354"/>
      <c r="L154" s="405"/>
      <c r="M154" s="410"/>
      <c r="N154" s="410"/>
      <c r="O154" s="410"/>
      <c r="P154" s="410"/>
      <c r="Q154" s="410"/>
      <c r="R154" s="410"/>
      <c r="S154" s="410"/>
      <c r="T154" s="410"/>
      <c r="U154" s="410"/>
      <c r="V154" s="410"/>
      <c r="W154" s="410"/>
      <c r="X154" s="411"/>
      <c r="Y154" s="402"/>
      <c r="Z154" s="403"/>
      <c r="AA154" s="403"/>
      <c r="AB154" s="409"/>
      <c r="AC154" s="352"/>
      <c r="AD154" s="353"/>
      <c r="AE154" s="353"/>
      <c r="AF154" s="353"/>
      <c r="AG154" s="354"/>
      <c r="AH154" s="405"/>
      <c r="AI154" s="410"/>
      <c r="AJ154" s="410"/>
      <c r="AK154" s="410"/>
      <c r="AL154" s="410"/>
      <c r="AM154" s="410"/>
      <c r="AN154" s="410"/>
      <c r="AO154" s="410"/>
      <c r="AP154" s="410"/>
      <c r="AQ154" s="410"/>
      <c r="AR154" s="410"/>
      <c r="AS154" s="410"/>
      <c r="AT154" s="411"/>
      <c r="AU154" s="402"/>
      <c r="AV154" s="403"/>
      <c r="AW154" s="403"/>
      <c r="AX154" s="404"/>
    </row>
    <row r="155" spans="1:50" ht="24.75" customHeight="1" x14ac:dyDescent="0.2">
      <c r="A155" s="1067"/>
      <c r="B155" s="1068"/>
      <c r="C155" s="1068"/>
      <c r="D155" s="1068"/>
      <c r="E155" s="1068"/>
      <c r="F155" s="1069"/>
      <c r="G155" s="352"/>
      <c r="H155" s="353"/>
      <c r="I155" s="353"/>
      <c r="J155" s="353"/>
      <c r="K155" s="354"/>
      <c r="L155" s="405"/>
      <c r="M155" s="410"/>
      <c r="N155" s="410"/>
      <c r="O155" s="410"/>
      <c r="P155" s="410"/>
      <c r="Q155" s="410"/>
      <c r="R155" s="410"/>
      <c r="S155" s="410"/>
      <c r="T155" s="410"/>
      <c r="U155" s="410"/>
      <c r="V155" s="410"/>
      <c r="W155" s="410"/>
      <c r="X155" s="411"/>
      <c r="Y155" s="402"/>
      <c r="Z155" s="403"/>
      <c r="AA155" s="403"/>
      <c r="AB155" s="409"/>
      <c r="AC155" s="352"/>
      <c r="AD155" s="353"/>
      <c r="AE155" s="353"/>
      <c r="AF155" s="353"/>
      <c r="AG155" s="354"/>
      <c r="AH155" s="405"/>
      <c r="AI155" s="410"/>
      <c r="AJ155" s="410"/>
      <c r="AK155" s="410"/>
      <c r="AL155" s="410"/>
      <c r="AM155" s="410"/>
      <c r="AN155" s="410"/>
      <c r="AO155" s="410"/>
      <c r="AP155" s="410"/>
      <c r="AQ155" s="410"/>
      <c r="AR155" s="410"/>
      <c r="AS155" s="410"/>
      <c r="AT155" s="411"/>
      <c r="AU155" s="402"/>
      <c r="AV155" s="403"/>
      <c r="AW155" s="403"/>
      <c r="AX155" s="404"/>
    </row>
    <row r="156" spans="1:50" ht="24.75" customHeight="1" x14ac:dyDescent="0.2">
      <c r="A156" s="1067"/>
      <c r="B156" s="1068"/>
      <c r="C156" s="1068"/>
      <c r="D156" s="1068"/>
      <c r="E156" s="1068"/>
      <c r="F156" s="1069"/>
      <c r="G156" s="352"/>
      <c r="H156" s="353"/>
      <c r="I156" s="353"/>
      <c r="J156" s="353"/>
      <c r="K156" s="354"/>
      <c r="L156" s="405"/>
      <c r="M156" s="410"/>
      <c r="N156" s="410"/>
      <c r="O156" s="410"/>
      <c r="P156" s="410"/>
      <c r="Q156" s="410"/>
      <c r="R156" s="410"/>
      <c r="S156" s="410"/>
      <c r="T156" s="410"/>
      <c r="U156" s="410"/>
      <c r="V156" s="410"/>
      <c r="W156" s="410"/>
      <c r="X156" s="411"/>
      <c r="Y156" s="402"/>
      <c r="Z156" s="403"/>
      <c r="AA156" s="403"/>
      <c r="AB156" s="409"/>
      <c r="AC156" s="352"/>
      <c r="AD156" s="353"/>
      <c r="AE156" s="353"/>
      <c r="AF156" s="353"/>
      <c r="AG156" s="354"/>
      <c r="AH156" s="405"/>
      <c r="AI156" s="410"/>
      <c r="AJ156" s="410"/>
      <c r="AK156" s="410"/>
      <c r="AL156" s="410"/>
      <c r="AM156" s="410"/>
      <c r="AN156" s="410"/>
      <c r="AO156" s="410"/>
      <c r="AP156" s="410"/>
      <c r="AQ156" s="410"/>
      <c r="AR156" s="410"/>
      <c r="AS156" s="410"/>
      <c r="AT156" s="411"/>
      <c r="AU156" s="402"/>
      <c r="AV156" s="403"/>
      <c r="AW156" s="403"/>
      <c r="AX156" s="404"/>
    </row>
    <row r="157" spans="1:50" ht="24.75" customHeight="1" x14ac:dyDescent="0.2">
      <c r="A157" s="1067"/>
      <c r="B157" s="1068"/>
      <c r="C157" s="1068"/>
      <c r="D157" s="1068"/>
      <c r="E157" s="1068"/>
      <c r="F157" s="1069"/>
      <c r="G157" s="352"/>
      <c r="H157" s="353"/>
      <c r="I157" s="353"/>
      <c r="J157" s="353"/>
      <c r="K157" s="354"/>
      <c r="L157" s="405"/>
      <c r="M157" s="410"/>
      <c r="N157" s="410"/>
      <c r="O157" s="410"/>
      <c r="P157" s="410"/>
      <c r="Q157" s="410"/>
      <c r="R157" s="410"/>
      <c r="S157" s="410"/>
      <c r="T157" s="410"/>
      <c r="U157" s="410"/>
      <c r="V157" s="410"/>
      <c r="W157" s="410"/>
      <c r="X157" s="411"/>
      <c r="Y157" s="402"/>
      <c r="Z157" s="403"/>
      <c r="AA157" s="403"/>
      <c r="AB157" s="409"/>
      <c r="AC157" s="352"/>
      <c r="AD157" s="353"/>
      <c r="AE157" s="353"/>
      <c r="AF157" s="353"/>
      <c r="AG157" s="354"/>
      <c r="AH157" s="405"/>
      <c r="AI157" s="410"/>
      <c r="AJ157" s="410"/>
      <c r="AK157" s="410"/>
      <c r="AL157" s="410"/>
      <c r="AM157" s="410"/>
      <c r="AN157" s="410"/>
      <c r="AO157" s="410"/>
      <c r="AP157" s="410"/>
      <c r="AQ157" s="410"/>
      <c r="AR157" s="410"/>
      <c r="AS157" s="410"/>
      <c r="AT157" s="411"/>
      <c r="AU157" s="402"/>
      <c r="AV157" s="403"/>
      <c r="AW157" s="403"/>
      <c r="AX157" s="404"/>
    </row>
    <row r="158" spans="1:50" ht="24.75" customHeight="1" x14ac:dyDescent="0.2">
      <c r="A158" s="1067"/>
      <c r="B158" s="1068"/>
      <c r="C158" s="1068"/>
      <c r="D158" s="1068"/>
      <c r="E158" s="1068"/>
      <c r="F158" s="1069"/>
      <c r="G158" s="352"/>
      <c r="H158" s="353"/>
      <c r="I158" s="353"/>
      <c r="J158" s="353"/>
      <c r="K158" s="354"/>
      <c r="L158" s="405"/>
      <c r="M158" s="410"/>
      <c r="N158" s="410"/>
      <c r="O158" s="410"/>
      <c r="P158" s="410"/>
      <c r="Q158" s="410"/>
      <c r="R158" s="410"/>
      <c r="S158" s="410"/>
      <c r="T158" s="410"/>
      <c r="U158" s="410"/>
      <c r="V158" s="410"/>
      <c r="W158" s="410"/>
      <c r="X158" s="411"/>
      <c r="Y158" s="402"/>
      <c r="Z158" s="403"/>
      <c r="AA158" s="403"/>
      <c r="AB158" s="409"/>
      <c r="AC158" s="352"/>
      <c r="AD158" s="353"/>
      <c r="AE158" s="353"/>
      <c r="AF158" s="353"/>
      <c r="AG158" s="354"/>
      <c r="AH158" s="405"/>
      <c r="AI158" s="410"/>
      <c r="AJ158" s="410"/>
      <c r="AK158" s="410"/>
      <c r="AL158" s="410"/>
      <c r="AM158" s="410"/>
      <c r="AN158" s="410"/>
      <c r="AO158" s="410"/>
      <c r="AP158" s="410"/>
      <c r="AQ158" s="410"/>
      <c r="AR158" s="410"/>
      <c r="AS158" s="410"/>
      <c r="AT158" s="411"/>
      <c r="AU158" s="402"/>
      <c r="AV158" s="403"/>
      <c r="AW158" s="403"/>
      <c r="AX158" s="404"/>
    </row>
    <row r="159" spans="1:50" ht="24.75" customHeight="1" thickBot="1" x14ac:dyDescent="0.25">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x14ac:dyDescent="0.25"/>
    <row r="161" spans="1:50" ht="30" customHeight="1" x14ac:dyDescent="0.2">
      <c r="A161" s="1064" t="s">
        <v>28</v>
      </c>
      <c r="B161" s="1065"/>
      <c r="C161" s="1065"/>
      <c r="D161" s="1065"/>
      <c r="E161" s="1065"/>
      <c r="F161" s="1066"/>
      <c r="G161" s="448" t="s">
        <v>188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284</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2">
      <c r="A162" s="1067"/>
      <c r="B162" s="1068"/>
      <c r="C162" s="1068"/>
      <c r="D162" s="1068"/>
      <c r="E162" s="1068"/>
      <c r="F162" s="1069"/>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2">
      <c r="A163" s="1067"/>
      <c r="B163" s="1068"/>
      <c r="C163" s="1068"/>
      <c r="D163" s="1068"/>
      <c r="E163" s="1068"/>
      <c r="F163" s="1069"/>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3"/>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2">
      <c r="A164" s="1067"/>
      <c r="B164" s="1068"/>
      <c r="C164" s="1068"/>
      <c r="D164" s="1068"/>
      <c r="E164" s="1068"/>
      <c r="F164" s="1069"/>
      <c r="G164" s="352"/>
      <c r="H164" s="353"/>
      <c r="I164" s="353"/>
      <c r="J164" s="353"/>
      <c r="K164" s="354"/>
      <c r="L164" s="405"/>
      <c r="M164" s="410"/>
      <c r="N164" s="410"/>
      <c r="O164" s="410"/>
      <c r="P164" s="410"/>
      <c r="Q164" s="410"/>
      <c r="R164" s="410"/>
      <c r="S164" s="410"/>
      <c r="T164" s="410"/>
      <c r="U164" s="410"/>
      <c r="V164" s="410"/>
      <c r="W164" s="410"/>
      <c r="X164" s="411"/>
      <c r="Y164" s="402"/>
      <c r="Z164" s="403"/>
      <c r="AA164" s="403"/>
      <c r="AB164" s="409"/>
      <c r="AC164" s="352"/>
      <c r="AD164" s="353"/>
      <c r="AE164" s="353"/>
      <c r="AF164" s="353"/>
      <c r="AG164" s="354"/>
      <c r="AH164" s="405"/>
      <c r="AI164" s="410"/>
      <c r="AJ164" s="410"/>
      <c r="AK164" s="410"/>
      <c r="AL164" s="410"/>
      <c r="AM164" s="410"/>
      <c r="AN164" s="410"/>
      <c r="AO164" s="410"/>
      <c r="AP164" s="410"/>
      <c r="AQ164" s="410"/>
      <c r="AR164" s="410"/>
      <c r="AS164" s="410"/>
      <c r="AT164" s="411"/>
      <c r="AU164" s="402"/>
      <c r="AV164" s="403"/>
      <c r="AW164" s="403"/>
      <c r="AX164" s="404"/>
    </row>
    <row r="165" spans="1:50" ht="24.75" customHeight="1" x14ac:dyDescent="0.2">
      <c r="A165" s="1067"/>
      <c r="B165" s="1068"/>
      <c r="C165" s="1068"/>
      <c r="D165" s="1068"/>
      <c r="E165" s="1068"/>
      <c r="F165" s="1069"/>
      <c r="G165" s="352"/>
      <c r="H165" s="353"/>
      <c r="I165" s="353"/>
      <c r="J165" s="353"/>
      <c r="K165" s="354"/>
      <c r="L165" s="405"/>
      <c r="M165" s="410"/>
      <c r="N165" s="410"/>
      <c r="O165" s="410"/>
      <c r="P165" s="410"/>
      <c r="Q165" s="410"/>
      <c r="R165" s="410"/>
      <c r="S165" s="410"/>
      <c r="T165" s="410"/>
      <c r="U165" s="410"/>
      <c r="V165" s="410"/>
      <c r="W165" s="410"/>
      <c r="X165" s="411"/>
      <c r="Y165" s="402"/>
      <c r="Z165" s="403"/>
      <c r="AA165" s="403"/>
      <c r="AB165" s="409"/>
      <c r="AC165" s="352"/>
      <c r="AD165" s="353"/>
      <c r="AE165" s="353"/>
      <c r="AF165" s="353"/>
      <c r="AG165" s="354"/>
      <c r="AH165" s="405"/>
      <c r="AI165" s="410"/>
      <c r="AJ165" s="410"/>
      <c r="AK165" s="410"/>
      <c r="AL165" s="410"/>
      <c r="AM165" s="410"/>
      <c r="AN165" s="410"/>
      <c r="AO165" s="410"/>
      <c r="AP165" s="410"/>
      <c r="AQ165" s="410"/>
      <c r="AR165" s="410"/>
      <c r="AS165" s="410"/>
      <c r="AT165" s="411"/>
      <c r="AU165" s="402"/>
      <c r="AV165" s="403"/>
      <c r="AW165" s="403"/>
      <c r="AX165" s="404"/>
    </row>
    <row r="166" spans="1:50" ht="24.75" customHeight="1" x14ac:dyDescent="0.2">
      <c r="A166" s="1067"/>
      <c r="B166" s="1068"/>
      <c r="C166" s="1068"/>
      <c r="D166" s="1068"/>
      <c r="E166" s="1068"/>
      <c r="F166" s="1069"/>
      <c r="G166" s="352"/>
      <c r="H166" s="353"/>
      <c r="I166" s="353"/>
      <c r="J166" s="353"/>
      <c r="K166" s="354"/>
      <c r="L166" s="405"/>
      <c r="M166" s="410"/>
      <c r="N166" s="410"/>
      <c r="O166" s="410"/>
      <c r="P166" s="410"/>
      <c r="Q166" s="410"/>
      <c r="R166" s="410"/>
      <c r="S166" s="410"/>
      <c r="T166" s="410"/>
      <c r="U166" s="410"/>
      <c r="V166" s="410"/>
      <c r="W166" s="410"/>
      <c r="X166" s="411"/>
      <c r="Y166" s="402"/>
      <c r="Z166" s="403"/>
      <c r="AA166" s="403"/>
      <c r="AB166" s="409"/>
      <c r="AC166" s="352"/>
      <c r="AD166" s="353"/>
      <c r="AE166" s="353"/>
      <c r="AF166" s="353"/>
      <c r="AG166" s="354"/>
      <c r="AH166" s="405"/>
      <c r="AI166" s="410"/>
      <c r="AJ166" s="410"/>
      <c r="AK166" s="410"/>
      <c r="AL166" s="410"/>
      <c r="AM166" s="410"/>
      <c r="AN166" s="410"/>
      <c r="AO166" s="410"/>
      <c r="AP166" s="410"/>
      <c r="AQ166" s="410"/>
      <c r="AR166" s="410"/>
      <c r="AS166" s="410"/>
      <c r="AT166" s="411"/>
      <c r="AU166" s="402"/>
      <c r="AV166" s="403"/>
      <c r="AW166" s="403"/>
      <c r="AX166" s="404"/>
    </row>
    <row r="167" spans="1:50" ht="24.75" customHeight="1" x14ac:dyDescent="0.2">
      <c r="A167" s="1067"/>
      <c r="B167" s="1068"/>
      <c r="C167" s="1068"/>
      <c r="D167" s="1068"/>
      <c r="E167" s="1068"/>
      <c r="F167" s="1069"/>
      <c r="G167" s="352"/>
      <c r="H167" s="353"/>
      <c r="I167" s="353"/>
      <c r="J167" s="353"/>
      <c r="K167" s="354"/>
      <c r="L167" s="405"/>
      <c r="M167" s="410"/>
      <c r="N167" s="410"/>
      <c r="O167" s="410"/>
      <c r="P167" s="410"/>
      <c r="Q167" s="410"/>
      <c r="R167" s="410"/>
      <c r="S167" s="410"/>
      <c r="T167" s="410"/>
      <c r="U167" s="410"/>
      <c r="V167" s="410"/>
      <c r="W167" s="410"/>
      <c r="X167" s="411"/>
      <c r="Y167" s="402"/>
      <c r="Z167" s="403"/>
      <c r="AA167" s="403"/>
      <c r="AB167" s="409"/>
      <c r="AC167" s="352"/>
      <c r="AD167" s="353"/>
      <c r="AE167" s="353"/>
      <c r="AF167" s="353"/>
      <c r="AG167" s="354"/>
      <c r="AH167" s="405"/>
      <c r="AI167" s="410"/>
      <c r="AJ167" s="410"/>
      <c r="AK167" s="410"/>
      <c r="AL167" s="410"/>
      <c r="AM167" s="410"/>
      <c r="AN167" s="410"/>
      <c r="AO167" s="410"/>
      <c r="AP167" s="410"/>
      <c r="AQ167" s="410"/>
      <c r="AR167" s="410"/>
      <c r="AS167" s="410"/>
      <c r="AT167" s="411"/>
      <c r="AU167" s="402"/>
      <c r="AV167" s="403"/>
      <c r="AW167" s="403"/>
      <c r="AX167" s="404"/>
    </row>
    <row r="168" spans="1:50" ht="24.75" customHeight="1" x14ac:dyDescent="0.2">
      <c r="A168" s="1067"/>
      <c r="B168" s="1068"/>
      <c r="C168" s="1068"/>
      <c r="D168" s="1068"/>
      <c r="E168" s="1068"/>
      <c r="F168" s="1069"/>
      <c r="G168" s="352"/>
      <c r="H168" s="353"/>
      <c r="I168" s="353"/>
      <c r="J168" s="353"/>
      <c r="K168" s="354"/>
      <c r="L168" s="405"/>
      <c r="M168" s="410"/>
      <c r="N168" s="410"/>
      <c r="O168" s="410"/>
      <c r="P168" s="410"/>
      <c r="Q168" s="410"/>
      <c r="R168" s="410"/>
      <c r="S168" s="410"/>
      <c r="T168" s="410"/>
      <c r="U168" s="410"/>
      <c r="V168" s="410"/>
      <c r="W168" s="410"/>
      <c r="X168" s="411"/>
      <c r="Y168" s="402"/>
      <c r="Z168" s="403"/>
      <c r="AA168" s="403"/>
      <c r="AB168" s="409"/>
      <c r="AC168" s="352"/>
      <c r="AD168" s="353"/>
      <c r="AE168" s="353"/>
      <c r="AF168" s="353"/>
      <c r="AG168" s="354"/>
      <c r="AH168" s="405"/>
      <c r="AI168" s="410"/>
      <c r="AJ168" s="410"/>
      <c r="AK168" s="410"/>
      <c r="AL168" s="410"/>
      <c r="AM168" s="410"/>
      <c r="AN168" s="410"/>
      <c r="AO168" s="410"/>
      <c r="AP168" s="410"/>
      <c r="AQ168" s="410"/>
      <c r="AR168" s="410"/>
      <c r="AS168" s="410"/>
      <c r="AT168" s="411"/>
      <c r="AU168" s="402"/>
      <c r="AV168" s="403"/>
      <c r="AW168" s="403"/>
      <c r="AX168" s="404"/>
    </row>
    <row r="169" spans="1:50" ht="24.75" customHeight="1" x14ac:dyDescent="0.2">
      <c r="A169" s="1067"/>
      <c r="B169" s="1068"/>
      <c r="C169" s="1068"/>
      <c r="D169" s="1068"/>
      <c r="E169" s="1068"/>
      <c r="F169" s="1069"/>
      <c r="G169" s="352"/>
      <c r="H169" s="353"/>
      <c r="I169" s="353"/>
      <c r="J169" s="353"/>
      <c r="K169" s="354"/>
      <c r="L169" s="405"/>
      <c r="M169" s="410"/>
      <c r="N169" s="410"/>
      <c r="O169" s="410"/>
      <c r="P169" s="410"/>
      <c r="Q169" s="410"/>
      <c r="R169" s="410"/>
      <c r="S169" s="410"/>
      <c r="T169" s="410"/>
      <c r="U169" s="410"/>
      <c r="V169" s="410"/>
      <c r="W169" s="410"/>
      <c r="X169" s="411"/>
      <c r="Y169" s="402"/>
      <c r="Z169" s="403"/>
      <c r="AA169" s="403"/>
      <c r="AB169" s="409"/>
      <c r="AC169" s="352"/>
      <c r="AD169" s="353"/>
      <c r="AE169" s="353"/>
      <c r="AF169" s="353"/>
      <c r="AG169" s="354"/>
      <c r="AH169" s="405"/>
      <c r="AI169" s="410"/>
      <c r="AJ169" s="410"/>
      <c r="AK169" s="410"/>
      <c r="AL169" s="410"/>
      <c r="AM169" s="410"/>
      <c r="AN169" s="410"/>
      <c r="AO169" s="410"/>
      <c r="AP169" s="410"/>
      <c r="AQ169" s="410"/>
      <c r="AR169" s="410"/>
      <c r="AS169" s="410"/>
      <c r="AT169" s="411"/>
      <c r="AU169" s="402"/>
      <c r="AV169" s="403"/>
      <c r="AW169" s="403"/>
      <c r="AX169" s="404"/>
    </row>
    <row r="170" spans="1:50" ht="24.75" customHeight="1" x14ac:dyDescent="0.2">
      <c r="A170" s="1067"/>
      <c r="B170" s="1068"/>
      <c r="C170" s="1068"/>
      <c r="D170" s="1068"/>
      <c r="E170" s="1068"/>
      <c r="F170" s="1069"/>
      <c r="G170" s="352"/>
      <c r="H170" s="353"/>
      <c r="I170" s="353"/>
      <c r="J170" s="353"/>
      <c r="K170" s="354"/>
      <c r="L170" s="405"/>
      <c r="M170" s="410"/>
      <c r="N170" s="410"/>
      <c r="O170" s="410"/>
      <c r="P170" s="410"/>
      <c r="Q170" s="410"/>
      <c r="R170" s="410"/>
      <c r="S170" s="410"/>
      <c r="T170" s="410"/>
      <c r="U170" s="410"/>
      <c r="V170" s="410"/>
      <c r="W170" s="410"/>
      <c r="X170" s="411"/>
      <c r="Y170" s="402"/>
      <c r="Z170" s="403"/>
      <c r="AA170" s="403"/>
      <c r="AB170" s="409"/>
      <c r="AC170" s="352"/>
      <c r="AD170" s="353"/>
      <c r="AE170" s="353"/>
      <c r="AF170" s="353"/>
      <c r="AG170" s="354"/>
      <c r="AH170" s="405"/>
      <c r="AI170" s="410"/>
      <c r="AJ170" s="410"/>
      <c r="AK170" s="410"/>
      <c r="AL170" s="410"/>
      <c r="AM170" s="410"/>
      <c r="AN170" s="410"/>
      <c r="AO170" s="410"/>
      <c r="AP170" s="410"/>
      <c r="AQ170" s="410"/>
      <c r="AR170" s="410"/>
      <c r="AS170" s="410"/>
      <c r="AT170" s="411"/>
      <c r="AU170" s="402"/>
      <c r="AV170" s="403"/>
      <c r="AW170" s="403"/>
      <c r="AX170" s="404"/>
    </row>
    <row r="171" spans="1:50" ht="24.75" customHeight="1" x14ac:dyDescent="0.2">
      <c r="A171" s="1067"/>
      <c r="B171" s="1068"/>
      <c r="C171" s="1068"/>
      <c r="D171" s="1068"/>
      <c r="E171" s="1068"/>
      <c r="F171" s="1069"/>
      <c r="G171" s="352"/>
      <c r="H171" s="353"/>
      <c r="I171" s="353"/>
      <c r="J171" s="353"/>
      <c r="K171" s="354"/>
      <c r="L171" s="405"/>
      <c r="M171" s="410"/>
      <c r="N171" s="410"/>
      <c r="O171" s="410"/>
      <c r="P171" s="410"/>
      <c r="Q171" s="410"/>
      <c r="R171" s="410"/>
      <c r="S171" s="410"/>
      <c r="T171" s="410"/>
      <c r="U171" s="410"/>
      <c r="V171" s="410"/>
      <c r="W171" s="410"/>
      <c r="X171" s="411"/>
      <c r="Y171" s="402"/>
      <c r="Z171" s="403"/>
      <c r="AA171" s="403"/>
      <c r="AB171" s="409"/>
      <c r="AC171" s="352"/>
      <c r="AD171" s="353"/>
      <c r="AE171" s="353"/>
      <c r="AF171" s="353"/>
      <c r="AG171" s="354"/>
      <c r="AH171" s="405"/>
      <c r="AI171" s="410"/>
      <c r="AJ171" s="410"/>
      <c r="AK171" s="410"/>
      <c r="AL171" s="410"/>
      <c r="AM171" s="410"/>
      <c r="AN171" s="410"/>
      <c r="AO171" s="410"/>
      <c r="AP171" s="410"/>
      <c r="AQ171" s="410"/>
      <c r="AR171" s="410"/>
      <c r="AS171" s="410"/>
      <c r="AT171" s="411"/>
      <c r="AU171" s="402"/>
      <c r="AV171" s="403"/>
      <c r="AW171" s="403"/>
      <c r="AX171" s="404"/>
    </row>
    <row r="172" spans="1:50" ht="24.75" customHeight="1" x14ac:dyDescent="0.2">
      <c r="A172" s="1067"/>
      <c r="B172" s="1068"/>
      <c r="C172" s="1068"/>
      <c r="D172" s="1068"/>
      <c r="E172" s="1068"/>
      <c r="F172" s="1069"/>
      <c r="G172" s="352"/>
      <c r="H172" s="353"/>
      <c r="I172" s="353"/>
      <c r="J172" s="353"/>
      <c r="K172" s="354"/>
      <c r="L172" s="405"/>
      <c r="M172" s="410"/>
      <c r="N172" s="410"/>
      <c r="O172" s="410"/>
      <c r="P172" s="410"/>
      <c r="Q172" s="410"/>
      <c r="R172" s="410"/>
      <c r="S172" s="410"/>
      <c r="T172" s="410"/>
      <c r="U172" s="410"/>
      <c r="V172" s="410"/>
      <c r="W172" s="410"/>
      <c r="X172" s="411"/>
      <c r="Y172" s="402"/>
      <c r="Z172" s="403"/>
      <c r="AA172" s="403"/>
      <c r="AB172" s="409"/>
      <c r="AC172" s="352"/>
      <c r="AD172" s="353"/>
      <c r="AE172" s="353"/>
      <c r="AF172" s="353"/>
      <c r="AG172" s="354"/>
      <c r="AH172" s="405"/>
      <c r="AI172" s="410"/>
      <c r="AJ172" s="410"/>
      <c r="AK172" s="410"/>
      <c r="AL172" s="410"/>
      <c r="AM172" s="410"/>
      <c r="AN172" s="410"/>
      <c r="AO172" s="410"/>
      <c r="AP172" s="410"/>
      <c r="AQ172" s="410"/>
      <c r="AR172" s="410"/>
      <c r="AS172" s="410"/>
      <c r="AT172" s="411"/>
      <c r="AU172" s="402"/>
      <c r="AV172" s="403"/>
      <c r="AW172" s="403"/>
      <c r="AX172" s="404"/>
    </row>
    <row r="173" spans="1:50" ht="24.75" customHeight="1" thickBot="1" x14ac:dyDescent="0.25">
      <c r="A173" s="1067"/>
      <c r="B173" s="1068"/>
      <c r="C173" s="1068"/>
      <c r="D173" s="1068"/>
      <c r="E173" s="1068"/>
      <c r="F173" s="1069"/>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67"/>
      <c r="B174" s="1068"/>
      <c r="C174" s="1068"/>
      <c r="D174" s="1068"/>
      <c r="E174" s="1068"/>
      <c r="F174" s="1069"/>
      <c r="G174" s="448" t="s">
        <v>285</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286</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2">
      <c r="A175" s="1067"/>
      <c r="B175" s="1068"/>
      <c r="C175" s="1068"/>
      <c r="D175" s="1068"/>
      <c r="E175" s="1068"/>
      <c r="F175" s="1069"/>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2">
      <c r="A176" s="1067"/>
      <c r="B176" s="1068"/>
      <c r="C176" s="1068"/>
      <c r="D176" s="1068"/>
      <c r="E176" s="1068"/>
      <c r="F176" s="1069"/>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3"/>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2">
      <c r="A177" s="1067"/>
      <c r="B177" s="1068"/>
      <c r="C177" s="1068"/>
      <c r="D177" s="1068"/>
      <c r="E177" s="1068"/>
      <c r="F177" s="1069"/>
      <c r="G177" s="352"/>
      <c r="H177" s="353"/>
      <c r="I177" s="353"/>
      <c r="J177" s="353"/>
      <c r="K177" s="354"/>
      <c r="L177" s="405"/>
      <c r="M177" s="410"/>
      <c r="N177" s="410"/>
      <c r="O177" s="410"/>
      <c r="P177" s="410"/>
      <c r="Q177" s="410"/>
      <c r="R177" s="410"/>
      <c r="S177" s="410"/>
      <c r="T177" s="410"/>
      <c r="U177" s="410"/>
      <c r="V177" s="410"/>
      <c r="W177" s="410"/>
      <c r="X177" s="411"/>
      <c r="Y177" s="402"/>
      <c r="Z177" s="403"/>
      <c r="AA177" s="403"/>
      <c r="AB177" s="409"/>
      <c r="AC177" s="352"/>
      <c r="AD177" s="353"/>
      <c r="AE177" s="353"/>
      <c r="AF177" s="353"/>
      <c r="AG177" s="354"/>
      <c r="AH177" s="405"/>
      <c r="AI177" s="410"/>
      <c r="AJ177" s="410"/>
      <c r="AK177" s="410"/>
      <c r="AL177" s="410"/>
      <c r="AM177" s="410"/>
      <c r="AN177" s="410"/>
      <c r="AO177" s="410"/>
      <c r="AP177" s="410"/>
      <c r="AQ177" s="410"/>
      <c r="AR177" s="410"/>
      <c r="AS177" s="410"/>
      <c r="AT177" s="411"/>
      <c r="AU177" s="402"/>
      <c r="AV177" s="403"/>
      <c r="AW177" s="403"/>
      <c r="AX177" s="404"/>
    </row>
    <row r="178" spans="1:50" ht="24.75" customHeight="1" x14ac:dyDescent="0.2">
      <c r="A178" s="1067"/>
      <c r="B178" s="1068"/>
      <c r="C178" s="1068"/>
      <c r="D178" s="1068"/>
      <c r="E178" s="1068"/>
      <c r="F178" s="1069"/>
      <c r="G178" s="352"/>
      <c r="H178" s="353"/>
      <c r="I178" s="353"/>
      <c r="J178" s="353"/>
      <c r="K178" s="354"/>
      <c r="L178" s="405"/>
      <c r="M178" s="410"/>
      <c r="N178" s="410"/>
      <c r="O178" s="410"/>
      <c r="P178" s="410"/>
      <c r="Q178" s="410"/>
      <c r="R178" s="410"/>
      <c r="S178" s="410"/>
      <c r="T178" s="410"/>
      <c r="U178" s="410"/>
      <c r="V178" s="410"/>
      <c r="W178" s="410"/>
      <c r="X178" s="411"/>
      <c r="Y178" s="402"/>
      <c r="Z178" s="403"/>
      <c r="AA178" s="403"/>
      <c r="AB178" s="409"/>
      <c r="AC178" s="352"/>
      <c r="AD178" s="353"/>
      <c r="AE178" s="353"/>
      <c r="AF178" s="353"/>
      <c r="AG178" s="354"/>
      <c r="AH178" s="405"/>
      <c r="AI178" s="410"/>
      <c r="AJ178" s="410"/>
      <c r="AK178" s="410"/>
      <c r="AL178" s="410"/>
      <c r="AM178" s="410"/>
      <c r="AN178" s="410"/>
      <c r="AO178" s="410"/>
      <c r="AP178" s="410"/>
      <c r="AQ178" s="410"/>
      <c r="AR178" s="410"/>
      <c r="AS178" s="410"/>
      <c r="AT178" s="411"/>
      <c r="AU178" s="402"/>
      <c r="AV178" s="403"/>
      <c r="AW178" s="403"/>
      <c r="AX178" s="404"/>
    </row>
    <row r="179" spans="1:50" ht="24.75" customHeight="1" x14ac:dyDescent="0.2">
      <c r="A179" s="1067"/>
      <c r="B179" s="1068"/>
      <c r="C179" s="1068"/>
      <c r="D179" s="1068"/>
      <c r="E179" s="1068"/>
      <c r="F179" s="1069"/>
      <c r="G179" s="352"/>
      <c r="H179" s="353"/>
      <c r="I179" s="353"/>
      <c r="J179" s="353"/>
      <c r="K179" s="354"/>
      <c r="L179" s="405"/>
      <c r="M179" s="410"/>
      <c r="N179" s="410"/>
      <c r="O179" s="410"/>
      <c r="P179" s="410"/>
      <c r="Q179" s="410"/>
      <c r="R179" s="410"/>
      <c r="S179" s="410"/>
      <c r="T179" s="410"/>
      <c r="U179" s="410"/>
      <c r="V179" s="410"/>
      <c r="W179" s="410"/>
      <c r="X179" s="411"/>
      <c r="Y179" s="402"/>
      <c r="Z179" s="403"/>
      <c r="AA179" s="403"/>
      <c r="AB179" s="409"/>
      <c r="AC179" s="352"/>
      <c r="AD179" s="353"/>
      <c r="AE179" s="353"/>
      <c r="AF179" s="353"/>
      <c r="AG179" s="354"/>
      <c r="AH179" s="405"/>
      <c r="AI179" s="410"/>
      <c r="AJ179" s="410"/>
      <c r="AK179" s="410"/>
      <c r="AL179" s="410"/>
      <c r="AM179" s="410"/>
      <c r="AN179" s="410"/>
      <c r="AO179" s="410"/>
      <c r="AP179" s="410"/>
      <c r="AQ179" s="410"/>
      <c r="AR179" s="410"/>
      <c r="AS179" s="410"/>
      <c r="AT179" s="411"/>
      <c r="AU179" s="402"/>
      <c r="AV179" s="403"/>
      <c r="AW179" s="403"/>
      <c r="AX179" s="404"/>
    </row>
    <row r="180" spans="1:50" ht="24.75" customHeight="1" x14ac:dyDescent="0.2">
      <c r="A180" s="1067"/>
      <c r="B180" s="1068"/>
      <c r="C180" s="1068"/>
      <c r="D180" s="1068"/>
      <c r="E180" s="1068"/>
      <c r="F180" s="1069"/>
      <c r="G180" s="352"/>
      <c r="H180" s="353"/>
      <c r="I180" s="353"/>
      <c r="J180" s="353"/>
      <c r="K180" s="354"/>
      <c r="L180" s="405"/>
      <c r="M180" s="410"/>
      <c r="N180" s="410"/>
      <c r="O180" s="410"/>
      <c r="P180" s="410"/>
      <c r="Q180" s="410"/>
      <c r="R180" s="410"/>
      <c r="S180" s="410"/>
      <c r="T180" s="410"/>
      <c r="U180" s="410"/>
      <c r="V180" s="410"/>
      <c r="W180" s="410"/>
      <c r="X180" s="411"/>
      <c r="Y180" s="402"/>
      <c r="Z180" s="403"/>
      <c r="AA180" s="403"/>
      <c r="AB180" s="409"/>
      <c r="AC180" s="352"/>
      <c r="AD180" s="353"/>
      <c r="AE180" s="353"/>
      <c r="AF180" s="353"/>
      <c r="AG180" s="354"/>
      <c r="AH180" s="405"/>
      <c r="AI180" s="410"/>
      <c r="AJ180" s="410"/>
      <c r="AK180" s="410"/>
      <c r="AL180" s="410"/>
      <c r="AM180" s="410"/>
      <c r="AN180" s="410"/>
      <c r="AO180" s="410"/>
      <c r="AP180" s="410"/>
      <c r="AQ180" s="410"/>
      <c r="AR180" s="410"/>
      <c r="AS180" s="410"/>
      <c r="AT180" s="411"/>
      <c r="AU180" s="402"/>
      <c r="AV180" s="403"/>
      <c r="AW180" s="403"/>
      <c r="AX180" s="404"/>
    </row>
    <row r="181" spans="1:50" ht="24.75" customHeight="1" x14ac:dyDescent="0.2">
      <c r="A181" s="1067"/>
      <c r="B181" s="1068"/>
      <c r="C181" s="1068"/>
      <c r="D181" s="1068"/>
      <c r="E181" s="1068"/>
      <c r="F181" s="1069"/>
      <c r="G181" s="352"/>
      <c r="H181" s="353"/>
      <c r="I181" s="353"/>
      <c r="J181" s="353"/>
      <c r="K181" s="354"/>
      <c r="L181" s="405"/>
      <c r="M181" s="410"/>
      <c r="N181" s="410"/>
      <c r="O181" s="410"/>
      <c r="P181" s="410"/>
      <c r="Q181" s="410"/>
      <c r="R181" s="410"/>
      <c r="S181" s="410"/>
      <c r="T181" s="410"/>
      <c r="U181" s="410"/>
      <c r="V181" s="410"/>
      <c r="W181" s="410"/>
      <c r="X181" s="411"/>
      <c r="Y181" s="402"/>
      <c r="Z181" s="403"/>
      <c r="AA181" s="403"/>
      <c r="AB181" s="409"/>
      <c r="AC181" s="352"/>
      <c r="AD181" s="353"/>
      <c r="AE181" s="353"/>
      <c r="AF181" s="353"/>
      <c r="AG181" s="354"/>
      <c r="AH181" s="405"/>
      <c r="AI181" s="410"/>
      <c r="AJ181" s="410"/>
      <c r="AK181" s="410"/>
      <c r="AL181" s="410"/>
      <c r="AM181" s="410"/>
      <c r="AN181" s="410"/>
      <c r="AO181" s="410"/>
      <c r="AP181" s="410"/>
      <c r="AQ181" s="410"/>
      <c r="AR181" s="410"/>
      <c r="AS181" s="410"/>
      <c r="AT181" s="411"/>
      <c r="AU181" s="402"/>
      <c r="AV181" s="403"/>
      <c r="AW181" s="403"/>
      <c r="AX181" s="404"/>
    </row>
    <row r="182" spans="1:50" ht="24.75" customHeight="1" x14ac:dyDescent="0.2">
      <c r="A182" s="1067"/>
      <c r="B182" s="1068"/>
      <c r="C182" s="1068"/>
      <c r="D182" s="1068"/>
      <c r="E182" s="1068"/>
      <c r="F182" s="1069"/>
      <c r="G182" s="352"/>
      <c r="H182" s="353"/>
      <c r="I182" s="353"/>
      <c r="J182" s="353"/>
      <c r="K182" s="354"/>
      <c r="L182" s="405"/>
      <c r="M182" s="410"/>
      <c r="N182" s="410"/>
      <c r="O182" s="410"/>
      <c r="P182" s="410"/>
      <c r="Q182" s="410"/>
      <c r="R182" s="410"/>
      <c r="S182" s="410"/>
      <c r="T182" s="410"/>
      <c r="U182" s="410"/>
      <c r="V182" s="410"/>
      <c r="W182" s="410"/>
      <c r="X182" s="411"/>
      <c r="Y182" s="402"/>
      <c r="Z182" s="403"/>
      <c r="AA182" s="403"/>
      <c r="AB182" s="409"/>
      <c r="AC182" s="352"/>
      <c r="AD182" s="353"/>
      <c r="AE182" s="353"/>
      <c r="AF182" s="353"/>
      <c r="AG182" s="354"/>
      <c r="AH182" s="405"/>
      <c r="AI182" s="410"/>
      <c r="AJ182" s="410"/>
      <c r="AK182" s="410"/>
      <c r="AL182" s="410"/>
      <c r="AM182" s="410"/>
      <c r="AN182" s="410"/>
      <c r="AO182" s="410"/>
      <c r="AP182" s="410"/>
      <c r="AQ182" s="410"/>
      <c r="AR182" s="410"/>
      <c r="AS182" s="410"/>
      <c r="AT182" s="411"/>
      <c r="AU182" s="402"/>
      <c r="AV182" s="403"/>
      <c r="AW182" s="403"/>
      <c r="AX182" s="404"/>
    </row>
    <row r="183" spans="1:50" ht="24.75" customHeight="1" x14ac:dyDescent="0.2">
      <c r="A183" s="1067"/>
      <c r="B183" s="1068"/>
      <c r="C183" s="1068"/>
      <c r="D183" s="1068"/>
      <c r="E183" s="1068"/>
      <c r="F183" s="1069"/>
      <c r="G183" s="352"/>
      <c r="H183" s="353"/>
      <c r="I183" s="353"/>
      <c r="J183" s="353"/>
      <c r="K183" s="354"/>
      <c r="L183" s="405"/>
      <c r="M183" s="410"/>
      <c r="N183" s="410"/>
      <c r="O183" s="410"/>
      <c r="P183" s="410"/>
      <c r="Q183" s="410"/>
      <c r="R183" s="410"/>
      <c r="S183" s="410"/>
      <c r="T183" s="410"/>
      <c r="U183" s="410"/>
      <c r="V183" s="410"/>
      <c r="W183" s="410"/>
      <c r="X183" s="411"/>
      <c r="Y183" s="402"/>
      <c r="Z183" s="403"/>
      <c r="AA183" s="403"/>
      <c r="AB183" s="409"/>
      <c r="AC183" s="352"/>
      <c r="AD183" s="353"/>
      <c r="AE183" s="353"/>
      <c r="AF183" s="353"/>
      <c r="AG183" s="354"/>
      <c r="AH183" s="405"/>
      <c r="AI183" s="410"/>
      <c r="AJ183" s="410"/>
      <c r="AK183" s="410"/>
      <c r="AL183" s="410"/>
      <c r="AM183" s="410"/>
      <c r="AN183" s="410"/>
      <c r="AO183" s="410"/>
      <c r="AP183" s="410"/>
      <c r="AQ183" s="410"/>
      <c r="AR183" s="410"/>
      <c r="AS183" s="410"/>
      <c r="AT183" s="411"/>
      <c r="AU183" s="402"/>
      <c r="AV183" s="403"/>
      <c r="AW183" s="403"/>
      <c r="AX183" s="404"/>
    </row>
    <row r="184" spans="1:50" ht="24.75" customHeight="1" x14ac:dyDescent="0.2">
      <c r="A184" s="1067"/>
      <c r="B184" s="1068"/>
      <c r="C184" s="1068"/>
      <c r="D184" s="1068"/>
      <c r="E184" s="1068"/>
      <c r="F184" s="1069"/>
      <c r="G184" s="352"/>
      <c r="H184" s="353"/>
      <c r="I184" s="353"/>
      <c r="J184" s="353"/>
      <c r="K184" s="354"/>
      <c r="L184" s="405"/>
      <c r="M184" s="410"/>
      <c r="N184" s="410"/>
      <c r="O184" s="410"/>
      <c r="P184" s="410"/>
      <c r="Q184" s="410"/>
      <c r="R184" s="410"/>
      <c r="S184" s="410"/>
      <c r="T184" s="410"/>
      <c r="U184" s="410"/>
      <c r="V184" s="410"/>
      <c r="W184" s="410"/>
      <c r="X184" s="411"/>
      <c r="Y184" s="402"/>
      <c r="Z184" s="403"/>
      <c r="AA184" s="403"/>
      <c r="AB184" s="409"/>
      <c r="AC184" s="352"/>
      <c r="AD184" s="353"/>
      <c r="AE184" s="353"/>
      <c r="AF184" s="353"/>
      <c r="AG184" s="354"/>
      <c r="AH184" s="405"/>
      <c r="AI184" s="410"/>
      <c r="AJ184" s="410"/>
      <c r="AK184" s="410"/>
      <c r="AL184" s="410"/>
      <c r="AM184" s="410"/>
      <c r="AN184" s="410"/>
      <c r="AO184" s="410"/>
      <c r="AP184" s="410"/>
      <c r="AQ184" s="410"/>
      <c r="AR184" s="410"/>
      <c r="AS184" s="410"/>
      <c r="AT184" s="411"/>
      <c r="AU184" s="402"/>
      <c r="AV184" s="403"/>
      <c r="AW184" s="403"/>
      <c r="AX184" s="404"/>
    </row>
    <row r="185" spans="1:50" ht="24.75" customHeight="1" x14ac:dyDescent="0.2">
      <c r="A185" s="1067"/>
      <c r="B185" s="1068"/>
      <c r="C185" s="1068"/>
      <c r="D185" s="1068"/>
      <c r="E185" s="1068"/>
      <c r="F185" s="1069"/>
      <c r="G185" s="352"/>
      <c r="H185" s="353"/>
      <c r="I185" s="353"/>
      <c r="J185" s="353"/>
      <c r="K185" s="354"/>
      <c r="L185" s="405"/>
      <c r="M185" s="410"/>
      <c r="N185" s="410"/>
      <c r="O185" s="410"/>
      <c r="P185" s="410"/>
      <c r="Q185" s="410"/>
      <c r="R185" s="410"/>
      <c r="S185" s="410"/>
      <c r="T185" s="410"/>
      <c r="U185" s="410"/>
      <c r="V185" s="410"/>
      <c r="W185" s="410"/>
      <c r="X185" s="411"/>
      <c r="Y185" s="402"/>
      <c r="Z185" s="403"/>
      <c r="AA185" s="403"/>
      <c r="AB185" s="409"/>
      <c r="AC185" s="352"/>
      <c r="AD185" s="353"/>
      <c r="AE185" s="353"/>
      <c r="AF185" s="353"/>
      <c r="AG185" s="354"/>
      <c r="AH185" s="405"/>
      <c r="AI185" s="410"/>
      <c r="AJ185" s="410"/>
      <c r="AK185" s="410"/>
      <c r="AL185" s="410"/>
      <c r="AM185" s="410"/>
      <c r="AN185" s="410"/>
      <c r="AO185" s="410"/>
      <c r="AP185" s="410"/>
      <c r="AQ185" s="410"/>
      <c r="AR185" s="410"/>
      <c r="AS185" s="410"/>
      <c r="AT185" s="411"/>
      <c r="AU185" s="402"/>
      <c r="AV185" s="403"/>
      <c r="AW185" s="403"/>
      <c r="AX185" s="404"/>
    </row>
    <row r="186" spans="1:50" ht="24.75" customHeight="1" thickBot="1" x14ac:dyDescent="0.25">
      <c r="A186" s="1067"/>
      <c r="B186" s="1068"/>
      <c r="C186" s="1068"/>
      <c r="D186" s="1068"/>
      <c r="E186" s="1068"/>
      <c r="F186" s="1069"/>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67"/>
      <c r="B187" s="1068"/>
      <c r="C187" s="1068"/>
      <c r="D187" s="1068"/>
      <c r="E187" s="1068"/>
      <c r="F187" s="1069"/>
      <c r="G187" s="448" t="s">
        <v>288</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287</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2">
      <c r="A188" s="1067"/>
      <c r="B188" s="1068"/>
      <c r="C188" s="1068"/>
      <c r="D188" s="1068"/>
      <c r="E188" s="1068"/>
      <c r="F188" s="1069"/>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2">
      <c r="A189" s="1067"/>
      <c r="B189" s="1068"/>
      <c r="C189" s="1068"/>
      <c r="D189" s="1068"/>
      <c r="E189" s="1068"/>
      <c r="F189" s="1069"/>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3"/>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2">
      <c r="A190" s="1067"/>
      <c r="B190" s="1068"/>
      <c r="C190" s="1068"/>
      <c r="D190" s="1068"/>
      <c r="E190" s="1068"/>
      <c r="F190" s="1069"/>
      <c r="G190" s="352"/>
      <c r="H190" s="353"/>
      <c r="I190" s="353"/>
      <c r="J190" s="353"/>
      <c r="K190" s="354"/>
      <c r="L190" s="405"/>
      <c r="M190" s="410"/>
      <c r="N190" s="410"/>
      <c r="O190" s="410"/>
      <c r="P190" s="410"/>
      <c r="Q190" s="410"/>
      <c r="R190" s="410"/>
      <c r="S190" s="410"/>
      <c r="T190" s="410"/>
      <c r="U190" s="410"/>
      <c r="V190" s="410"/>
      <c r="W190" s="410"/>
      <c r="X190" s="411"/>
      <c r="Y190" s="402"/>
      <c r="Z190" s="403"/>
      <c r="AA190" s="403"/>
      <c r="AB190" s="409"/>
      <c r="AC190" s="352"/>
      <c r="AD190" s="353"/>
      <c r="AE190" s="353"/>
      <c r="AF190" s="353"/>
      <c r="AG190" s="354"/>
      <c r="AH190" s="405"/>
      <c r="AI190" s="410"/>
      <c r="AJ190" s="410"/>
      <c r="AK190" s="410"/>
      <c r="AL190" s="410"/>
      <c r="AM190" s="410"/>
      <c r="AN190" s="410"/>
      <c r="AO190" s="410"/>
      <c r="AP190" s="410"/>
      <c r="AQ190" s="410"/>
      <c r="AR190" s="410"/>
      <c r="AS190" s="410"/>
      <c r="AT190" s="411"/>
      <c r="AU190" s="402"/>
      <c r="AV190" s="403"/>
      <c r="AW190" s="403"/>
      <c r="AX190" s="404"/>
    </row>
    <row r="191" spans="1:50" ht="24.75" customHeight="1" x14ac:dyDescent="0.2">
      <c r="A191" s="1067"/>
      <c r="B191" s="1068"/>
      <c r="C191" s="1068"/>
      <c r="D191" s="1068"/>
      <c r="E191" s="1068"/>
      <c r="F191" s="1069"/>
      <c r="G191" s="352"/>
      <c r="H191" s="353"/>
      <c r="I191" s="353"/>
      <c r="J191" s="353"/>
      <c r="K191" s="354"/>
      <c r="L191" s="405"/>
      <c r="M191" s="410"/>
      <c r="N191" s="410"/>
      <c r="O191" s="410"/>
      <c r="P191" s="410"/>
      <c r="Q191" s="410"/>
      <c r="R191" s="410"/>
      <c r="S191" s="410"/>
      <c r="T191" s="410"/>
      <c r="U191" s="410"/>
      <c r="V191" s="410"/>
      <c r="W191" s="410"/>
      <c r="X191" s="411"/>
      <c r="Y191" s="402"/>
      <c r="Z191" s="403"/>
      <c r="AA191" s="403"/>
      <c r="AB191" s="409"/>
      <c r="AC191" s="352"/>
      <c r="AD191" s="353"/>
      <c r="AE191" s="353"/>
      <c r="AF191" s="353"/>
      <c r="AG191" s="354"/>
      <c r="AH191" s="405"/>
      <c r="AI191" s="410"/>
      <c r="AJ191" s="410"/>
      <c r="AK191" s="410"/>
      <c r="AL191" s="410"/>
      <c r="AM191" s="410"/>
      <c r="AN191" s="410"/>
      <c r="AO191" s="410"/>
      <c r="AP191" s="410"/>
      <c r="AQ191" s="410"/>
      <c r="AR191" s="410"/>
      <c r="AS191" s="410"/>
      <c r="AT191" s="411"/>
      <c r="AU191" s="402"/>
      <c r="AV191" s="403"/>
      <c r="AW191" s="403"/>
      <c r="AX191" s="404"/>
    </row>
    <row r="192" spans="1:50" ht="24.75" customHeight="1" x14ac:dyDescent="0.2">
      <c r="A192" s="1067"/>
      <c r="B192" s="1068"/>
      <c r="C192" s="1068"/>
      <c r="D192" s="1068"/>
      <c r="E192" s="1068"/>
      <c r="F192" s="1069"/>
      <c r="G192" s="352"/>
      <c r="H192" s="353"/>
      <c r="I192" s="353"/>
      <c r="J192" s="353"/>
      <c r="K192" s="354"/>
      <c r="L192" s="405"/>
      <c r="M192" s="410"/>
      <c r="N192" s="410"/>
      <c r="O192" s="410"/>
      <c r="P192" s="410"/>
      <c r="Q192" s="410"/>
      <c r="R192" s="410"/>
      <c r="S192" s="410"/>
      <c r="T192" s="410"/>
      <c r="U192" s="410"/>
      <c r="V192" s="410"/>
      <c r="W192" s="410"/>
      <c r="X192" s="411"/>
      <c r="Y192" s="402"/>
      <c r="Z192" s="403"/>
      <c r="AA192" s="403"/>
      <c r="AB192" s="409"/>
      <c r="AC192" s="352"/>
      <c r="AD192" s="353"/>
      <c r="AE192" s="353"/>
      <c r="AF192" s="353"/>
      <c r="AG192" s="354"/>
      <c r="AH192" s="405"/>
      <c r="AI192" s="410"/>
      <c r="AJ192" s="410"/>
      <c r="AK192" s="410"/>
      <c r="AL192" s="410"/>
      <c r="AM192" s="410"/>
      <c r="AN192" s="410"/>
      <c r="AO192" s="410"/>
      <c r="AP192" s="410"/>
      <c r="AQ192" s="410"/>
      <c r="AR192" s="410"/>
      <c r="AS192" s="410"/>
      <c r="AT192" s="411"/>
      <c r="AU192" s="402"/>
      <c r="AV192" s="403"/>
      <c r="AW192" s="403"/>
      <c r="AX192" s="404"/>
    </row>
    <row r="193" spans="1:50" ht="24.75" customHeight="1" x14ac:dyDescent="0.2">
      <c r="A193" s="1067"/>
      <c r="B193" s="1068"/>
      <c r="C193" s="1068"/>
      <c r="D193" s="1068"/>
      <c r="E193" s="1068"/>
      <c r="F193" s="1069"/>
      <c r="G193" s="352"/>
      <c r="H193" s="353"/>
      <c r="I193" s="353"/>
      <c r="J193" s="353"/>
      <c r="K193" s="354"/>
      <c r="L193" s="405"/>
      <c r="M193" s="410"/>
      <c r="N193" s="410"/>
      <c r="O193" s="410"/>
      <c r="P193" s="410"/>
      <c r="Q193" s="410"/>
      <c r="R193" s="410"/>
      <c r="S193" s="410"/>
      <c r="T193" s="410"/>
      <c r="U193" s="410"/>
      <c r="V193" s="410"/>
      <c r="W193" s="410"/>
      <c r="X193" s="411"/>
      <c r="Y193" s="402"/>
      <c r="Z193" s="403"/>
      <c r="AA193" s="403"/>
      <c r="AB193" s="409"/>
      <c r="AC193" s="352"/>
      <c r="AD193" s="353"/>
      <c r="AE193" s="353"/>
      <c r="AF193" s="353"/>
      <c r="AG193" s="354"/>
      <c r="AH193" s="405"/>
      <c r="AI193" s="410"/>
      <c r="AJ193" s="410"/>
      <c r="AK193" s="410"/>
      <c r="AL193" s="410"/>
      <c r="AM193" s="410"/>
      <c r="AN193" s="410"/>
      <c r="AO193" s="410"/>
      <c r="AP193" s="410"/>
      <c r="AQ193" s="410"/>
      <c r="AR193" s="410"/>
      <c r="AS193" s="410"/>
      <c r="AT193" s="411"/>
      <c r="AU193" s="402"/>
      <c r="AV193" s="403"/>
      <c r="AW193" s="403"/>
      <c r="AX193" s="404"/>
    </row>
    <row r="194" spans="1:50" ht="24.75" customHeight="1" x14ac:dyDescent="0.2">
      <c r="A194" s="1067"/>
      <c r="B194" s="1068"/>
      <c r="C194" s="1068"/>
      <c r="D194" s="1068"/>
      <c r="E194" s="1068"/>
      <c r="F194" s="1069"/>
      <c r="G194" s="352"/>
      <c r="H194" s="353"/>
      <c r="I194" s="353"/>
      <c r="J194" s="353"/>
      <c r="K194" s="354"/>
      <c r="L194" s="405"/>
      <c r="M194" s="410"/>
      <c r="N194" s="410"/>
      <c r="O194" s="410"/>
      <c r="P194" s="410"/>
      <c r="Q194" s="410"/>
      <c r="R194" s="410"/>
      <c r="S194" s="410"/>
      <c r="T194" s="410"/>
      <c r="U194" s="410"/>
      <c r="V194" s="410"/>
      <c r="W194" s="410"/>
      <c r="X194" s="411"/>
      <c r="Y194" s="402"/>
      <c r="Z194" s="403"/>
      <c r="AA194" s="403"/>
      <c r="AB194" s="409"/>
      <c r="AC194" s="352"/>
      <c r="AD194" s="353"/>
      <c r="AE194" s="353"/>
      <c r="AF194" s="353"/>
      <c r="AG194" s="354"/>
      <c r="AH194" s="405"/>
      <c r="AI194" s="410"/>
      <c r="AJ194" s="410"/>
      <c r="AK194" s="410"/>
      <c r="AL194" s="410"/>
      <c r="AM194" s="410"/>
      <c r="AN194" s="410"/>
      <c r="AO194" s="410"/>
      <c r="AP194" s="410"/>
      <c r="AQ194" s="410"/>
      <c r="AR194" s="410"/>
      <c r="AS194" s="410"/>
      <c r="AT194" s="411"/>
      <c r="AU194" s="402"/>
      <c r="AV194" s="403"/>
      <c r="AW194" s="403"/>
      <c r="AX194" s="404"/>
    </row>
    <row r="195" spans="1:50" ht="24.75" customHeight="1" x14ac:dyDescent="0.2">
      <c r="A195" s="1067"/>
      <c r="B195" s="1068"/>
      <c r="C195" s="1068"/>
      <c r="D195" s="1068"/>
      <c r="E195" s="1068"/>
      <c r="F195" s="1069"/>
      <c r="G195" s="352"/>
      <c r="H195" s="353"/>
      <c r="I195" s="353"/>
      <c r="J195" s="353"/>
      <c r="K195" s="354"/>
      <c r="L195" s="405"/>
      <c r="M195" s="410"/>
      <c r="N195" s="410"/>
      <c r="O195" s="410"/>
      <c r="P195" s="410"/>
      <c r="Q195" s="410"/>
      <c r="R195" s="410"/>
      <c r="S195" s="410"/>
      <c r="T195" s="410"/>
      <c r="U195" s="410"/>
      <c r="V195" s="410"/>
      <c r="W195" s="410"/>
      <c r="X195" s="411"/>
      <c r="Y195" s="402"/>
      <c r="Z195" s="403"/>
      <c r="AA195" s="403"/>
      <c r="AB195" s="409"/>
      <c r="AC195" s="352"/>
      <c r="AD195" s="353"/>
      <c r="AE195" s="353"/>
      <c r="AF195" s="353"/>
      <c r="AG195" s="354"/>
      <c r="AH195" s="405"/>
      <c r="AI195" s="410"/>
      <c r="AJ195" s="410"/>
      <c r="AK195" s="410"/>
      <c r="AL195" s="410"/>
      <c r="AM195" s="410"/>
      <c r="AN195" s="410"/>
      <c r="AO195" s="410"/>
      <c r="AP195" s="410"/>
      <c r="AQ195" s="410"/>
      <c r="AR195" s="410"/>
      <c r="AS195" s="410"/>
      <c r="AT195" s="411"/>
      <c r="AU195" s="402"/>
      <c r="AV195" s="403"/>
      <c r="AW195" s="403"/>
      <c r="AX195" s="404"/>
    </row>
    <row r="196" spans="1:50" ht="24.75" customHeight="1" x14ac:dyDescent="0.2">
      <c r="A196" s="1067"/>
      <c r="B196" s="1068"/>
      <c r="C196" s="1068"/>
      <c r="D196" s="1068"/>
      <c r="E196" s="1068"/>
      <c r="F196" s="1069"/>
      <c r="G196" s="352"/>
      <c r="H196" s="353"/>
      <c r="I196" s="353"/>
      <c r="J196" s="353"/>
      <c r="K196" s="354"/>
      <c r="L196" s="405"/>
      <c r="M196" s="410"/>
      <c r="N196" s="410"/>
      <c r="O196" s="410"/>
      <c r="P196" s="410"/>
      <c r="Q196" s="410"/>
      <c r="R196" s="410"/>
      <c r="S196" s="410"/>
      <c r="T196" s="410"/>
      <c r="U196" s="410"/>
      <c r="V196" s="410"/>
      <c r="W196" s="410"/>
      <c r="X196" s="411"/>
      <c r="Y196" s="402"/>
      <c r="Z196" s="403"/>
      <c r="AA196" s="403"/>
      <c r="AB196" s="409"/>
      <c r="AC196" s="352"/>
      <c r="AD196" s="353"/>
      <c r="AE196" s="353"/>
      <c r="AF196" s="353"/>
      <c r="AG196" s="354"/>
      <c r="AH196" s="405"/>
      <c r="AI196" s="410"/>
      <c r="AJ196" s="410"/>
      <c r="AK196" s="410"/>
      <c r="AL196" s="410"/>
      <c r="AM196" s="410"/>
      <c r="AN196" s="410"/>
      <c r="AO196" s="410"/>
      <c r="AP196" s="410"/>
      <c r="AQ196" s="410"/>
      <c r="AR196" s="410"/>
      <c r="AS196" s="410"/>
      <c r="AT196" s="411"/>
      <c r="AU196" s="402"/>
      <c r="AV196" s="403"/>
      <c r="AW196" s="403"/>
      <c r="AX196" s="404"/>
    </row>
    <row r="197" spans="1:50" ht="24.75" customHeight="1" x14ac:dyDescent="0.2">
      <c r="A197" s="1067"/>
      <c r="B197" s="1068"/>
      <c r="C197" s="1068"/>
      <c r="D197" s="1068"/>
      <c r="E197" s="1068"/>
      <c r="F197" s="1069"/>
      <c r="G197" s="352"/>
      <c r="H197" s="353"/>
      <c r="I197" s="353"/>
      <c r="J197" s="353"/>
      <c r="K197" s="354"/>
      <c r="L197" s="405"/>
      <c r="M197" s="410"/>
      <c r="N197" s="410"/>
      <c r="O197" s="410"/>
      <c r="P197" s="410"/>
      <c r="Q197" s="410"/>
      <c r="R197" s="410"/>
      <c r="S197" s="410"/>
      <c r="T197" s="410"/>
      <c r="U197" s="410"/>
      <c r="V197" s="410"/>
      <c r="W197" s="410"/>
      <c r="X197" s="411"/>
      <c r="Y197" s="402"/>
      <c r="Z197" s="403"/>
      <c r="AA197" s="403"/>
      <c r="AB197" s="409"/>
      <c r="AC197" s="352"/>
      <c r="AD197" s="353"/>
      <c r="AE197" s="353"/>
      <c r="AF197" s="353"/>
      <c r="AG197" s="354"/>
      <c r="AH197" s="405"/>
      <c r="AI197" s="410"/>
      <c r="AJ197" s="410"/>
      <c r="AK197" s="410"/>
      <c r="AL197" s="410"/>
      <c r="AM197" s="410"/>
      <c r="AN197" s="410"/>
      <c r="AO197" s="410"/>
      <c r="AP197" s="410"/>
      <c r="AQ197" s="410"/>
      <c r="AR197" s="410"/>
      <c r="AS197" s="410"/>
      <c r="AT197" s="411"/>
      <c r="AU197" s="402"/>
      <c r="AV197" s="403"/>
      <c r="AW197" s="403"/>
      <c r="AX197" s="404"/>
    </row>
    <row r="198" spans="1:50" ht="24.75" customHeight="1" x14ac:dyDescent="0.2">
      <c r="A198" s="1067"/>
      <c r="B198" s="1068"/>
      <c r="C198" s="1068"/>
      <c r="D198" s="1068"/>
      <c r="E198" s="1068"/>
      <c r="F198" s="1069"/>
      <c r="G198" s="352"/>
      <c r="H198" s="353"/>
      <c r="I198" s="353"/>
      <c r="J198" s="353"/>
      <c r="K198" s="354"/>
      <c r="L198" s="405"/>
      <c r="M198" s="410"/>
      <c r="N198" s="410"/>
      <c r="O198" s="410"/>
      <c r="P198" s="410"/>
      <c r="Q198" s="410"/>
      <c r="R198" s="410"/>
      <c r="S198" s="410"/>
      <c r="T198" s="410"/>
      <c r="U198" s="410"/>
      <c r="V198" s="410"/>
      <c r="W198" s="410"/>
      <c r="X198" s="411"/>
      <c r="Y198" s="402"/>
      <c r="Z198" s="403"/>
      <c r="AA198" s="403"/>
      <c r="AB198" s="409"/>
      <c r="AC198" s="352"/>
      <c r="AD198" s="353"/>
      <c r="AE198" s="353"/>
      <c r="AF198" s="353"/>
      <c r="AG198" s="354"/>
      <c r="AH198" s="405"/>
      <c r="AI198" s="410"/>
      <c r="AJ198" s="410"/>
      <c r="AK198" s="410"/>
      <c r="AL198" s="410"/>
      <c r="AM198" s="410"/>
      <c r="AN198" s="410"/>
      <c r="AO198" s="410"/>
      <c r="AP198" s="410"/>
      <c r="AQ198" s="410"/>
      <c r="AR198" s="410"/>
      <c r="AS198" s="410"/>
      <c r="AT198" s="411"/>
      <c r="AU198" s="402"/>
      <c r="AV198" s="403"/>
      <c r="AW198" s="403"/>
      <c r="AX198" s="404"/>
    </row>
    <row r="199" spans="1:50" ht="24.75" customHeight="1" thickBot="1" x14ac:dyDescent="0.25">
      <c r="A199" s="1067"/>
      <c r="B199" s="1068"/>
      <c r="C199" s="1068"/>
      <c r="D199" s="1068"/>
      <c r="E199" s="1068"/>
      <c r="F199" s="1069"/>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67"/>
      <c r="B200" s="1068"/>
      <c r="C200" s="1068"/>
      <c r="D200" s="1068"/>
      <c r="E200" s="1068"/>
      <c r="F200" s="1069"/>
      <c r="G200" s="448" t="s">
        <v>289</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189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2">
      <c r="A201" s="1067"/>
      <c r="B201" s="1068"/>
      <c r="C201" s="1068"/>
      <c r="D201" s="1068"/>
      <c r="E201" s="1068"/>
      <c r="F201" s="1069"/>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2">
      <c r="A202" s="1067"/>
      <c r="B202" s="1068"/>
      <c r="C202" s="1068"/>
      <c r="D202" s="1068"/>
      <c r="E202" s="1068"/>
      <c r="F202" s="1069"/>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3"/>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2">
      <c r="A203" s="1067"/>
      <c r="B203" s="1068"/>
      <c r="C203" s="1068"/>
      <c r="D203" s="1068"/>
      <c r="E203" s="1068"/>
      <c r="F203" s="1069"/>
      <c r="G203" s="352"/>
      <c r="H203" s="353"/>
      <c r="I203" s="353"/>
      <c r="J203" s="353"/>
      <c r="K203" s="354"/>
      <c r="L203" s="405"/>
      <c r="M203" s="410"/>
      <c r="N203" s="410"/>
      <c r="O203" s="410"/>
      <c r="P203" s="410"/>
      <c r="Q203" s="410"/>
      <c r="R203" s="410"/>
      <c r="S203" s="410"/>
      <c r="T203" s="410"/>
      <c r="U203" s="410"/>
      <c r="V203" s="410"/>
      <c r="W203" s="410"/>
      <c r="X203" s="411"/>
      <c r="Y203" s="402"/>
      <c r="Z203" s="403"/>
      <c r="AA203" s="403"/>
      <c r="AB203" s="409"/>
      <c r="AC203" s="352"/>
      <c r="AD203" s="353"/>
      <c r="AE203" s="353"/>
      <c r="AF203" s="353"/>
      <c r="AG203" s="354"/>
      <c r="AH203" s="405"/>
      <c r="AI203" s="410"/>
      <c r="AJ203" s="410"/>
      <c r="AK203" s="410"/>
      <c r="AL203" s="410"/>
      <c r="AM203" s="410"/>
      <c r="AN203" s="410"/>
      <c r="AO203" s="410"/>
      <c r="AP203" s="410"/>
      <c r="AQ203" s="410"/>
      <c r="AR203" s="410"/>
      <c r="AS203" s="410"/>
      <c r="AT203" s="411"/>
      <c r="AU203" s="402"/>
      <c r="AV203" s="403"/>
      <c r="AW203" s="403"/>
      <c r="AX203" s="404"/>
    </row>
    <row r="204" spans="1:50" ht="24.75" customHeight="1" x14ac:dyDescent="0.2">
      <c r="A204" s="1067"/>
      <c r="B204" s="1068"/>
      <c r="C204" s="1068"/>
      <c r="D204" s="1068"/>
      <c r="E204" s="1068"/>
      <c r="F204" s="1069"/>
      <c r="G204" s="352"/>
      <c r="H204" s="353"/>
      <c r="I204" s="353"/>
      <c r="J204" s="353"/>
      <c r="K204" s="354"/>
      <c r="L204" s="405"/>
      <c r="M204" s="410"/>
      <c r="N204" s="410"/>
      <c r="O204" s="410"/>
      <c r="P204" s="410"/>
      <c r="Q204" s="410"/>
      <c r="R204" s="410"/>
      <c r="S204" s="410"/>
      <c r="T204" s="410"/>
      <c r="U204" s="410"/>
      <c r="V204" s="410"/>
      <c r="W204" s="410"/>
      <c r="X204" s="411"/>
      <c r="Y204" s="402"/>
      <c r="Z204" s="403"/>
      <c r="AA204" s="403"/>
      <c r="AB204" s="409"/>
      <c r="AC204" s="352"/>
      <c r="AD204" s="353"/>
      <c r="AE204" s="353"/>
      <c r="AF204" s="353"/>
      <c r="AG204" s="354"/>
      <c r="AH204" s="405"/>
      <c r="AI204" s="410"/>
      <c r="AJ204" s="410"/>
      <c r="AK204" s="410"/>
      <c r="AL204" s="410"/>
      <c r="AM204" s="410"/>
      <c r="AN204" s="410"/>
      <c r="AO204" s="410"/>
      <c r="AP204" s="410"/>
      <c r="AQ204" s="410"/>
      <c r="AR204" s="410"/>
      <c r="AS204" s="410"/>
      <c r="AT204" s="411"/>
      <c r="AU204" s="402"/>
      <c r="AV204" s="403"/>
      <c r="AW204" s="403"/>
      <c r="AX204" s="404"/>
    </row>
    <row r="205" spans="1:50" ht="24.75" customHeight="1" x14ac:dyDescent="0.2">
      <c r="A205" s="1067"/>
      <c r="B205" s="1068"/>
      <c r="C205" s="1068"/>
      <c r="D205" s="1068"/>
      <c r="E205" s="1068"/>
      <c r="F205" s="1069"/>
      <c r="G205" s="352"/>
      <c r="H205" s="353"/>
      <c r="I205" s="353"/>
      <c r="J205" s="353"/>
      <c r="K205" s="354"/>
      <c r="L205" s="405"/>
      <c r="M205" s="410"/>
      <c r="N205" s="410"/>
      <c r="O205" s="410"/>
      <c r="P205" s="410"/>
      <c r="Q205" s="410"/>
      <c r="R205" s="410"/>
      <c r="S205" s="410"/>
      <c r="T205" s="410"/>
      <c r="U205" s="410"/>
      <c r="V205" s="410"/>
      <c r="W205" s="410"/>
      <c r="X205" s="411"/>
      <c r="Y205" s="402"/>
      <c r="Z205" s="403"/>
      <c r="AA205" s="403"/>
      <c r="AB205" s="409"/>
      <c r="AC205" s="352"/>
      <c r="AD205" s="353"/>
      <c r="AE205" s="353"/>
      <c r="AF205" s="353"/>
      <c r="AG205" s="354"/>
      <c r="AH205" s="405"/>
      <c r="AI205" s="410"/>
      <c r="AJ205" s="410"/>
      <c r="AK205" s="410"/>
      <c r="AL205" s="410"/>
      <c r="AM205" s="410"/>
      <c r="AN205" s="410"/>
      <c r="AO205" s="410"/>
      <c r="AP205" s="410"/>
      <c r="AQ205" s="410"/>
      <c r="AR205" s="410"/>
      <c r="AS205" s="410"/>
      <c r="AT205" s="411"/>
      <c r="AU205" s="402"/>
      <c r="AV205" s="403"/>
      <c r="AW205" s="403"/>
      <c r="AX205" s="404"/>
    </row>
    <row r="206" spans="1:50" ht="24.75" customHeight="1" x14ac:dyDescent="0.2">
      <c r="A206" s="1067"/>
      <c r="B206" s="1068"/>
      <c r="C206" s="1068"/>
      <c r="D206" s="1068"/>
      <c r="E206" s="1068"/>
      <c r="F206" s="1069"/>
      <c r="G206" s="352"/>
      <c r="H206" s="353"/>
      <c r="I206" s="353"/>
      <c r="J206" s="353"/>
      <c r="K206" s="354"/>
      <c r="L206" s="405"/>
      <c r="M206" s="410"/>
      <c r="N206" s="410"/>
      <c r="O206" s="410"/>
      <c r="P206" s="410"/>
      <c r="Q206" s="410"/>
      <c r="R206" s="410"/>
      <c r="S206" s="410"/>
      <c r="T206" s="410"/>
      <c r="U206" s="410"/>
      <c r="V206" s="410"/>
      <c r="W206" s="410"/>
      <c r="X206" s="411"/>
      <c r="Y206" s="402"/>
      <c r="Z206" s="403"/>
      <c r="AA206" s="403"/>
      <c r="AB206" s="409"/>
      <c r="AC206" s="352"/>
      <c r="AD206" s="353"/>
      <c r="AE206" s="353"/>
      <c r="AF206" s="353"/>
      <c r="AG206" s="354"/>
      <c r="AH206" s="405"/>
      <c r="AI206" s="410"/>
      <c r="AJ206" s="410"/>
      <c r="AK206" s="410"/>
      <c r="AL206" s="410"/>
      <c r="AM206" s="410"/>
      <c r="AN206" s="410"/>
      <c r="AO206" s="410"/>
      <c r="AP206" s="410"/>
      <c r="AQ206" s="410"/>
      <c r="AR206" s="410"/>
      <c r="AS206" s="410"/>
      <c r="AT206" s="411"/>
      <c r="AU206" s="402"/>
      <c r="AV206" s="403"/>
      <c r="AW206" s="403"/>
      <c r="AX206" s="404"/>
    </row>
    <row r="207" spans="1:50" ht="24.75" customHeight="1" x14ac:dyDescent="0.2">
      <c r="A207" s="1067"/>
      <c r="B207" s="1068"/>
      <c r="C207" s="1068"/>
      <c r="D207" s="1068"/>
      <c r="E207" s="1068"/>
      <c r="F207" s="1069"/>
      <c r="G207" s="352"/>
      <c r="H207" s="353"/>
      <c r="I207" s="353"/>
      <c r="J207" s="353"/>
      <c r="K207" s="354"/>
      <c r="L207" s="405"/>
      <c r="M207" s="410"/>
      <c r="N207" s="410"/>
      <c r="O207" s="410"/>
      <c r="P207" s="410"/>
      <c r="Q207" s="410"/>
      <c r="R207" s="410"/>
      <c r="S207" s="410"/>
      <c r="T207" s="410"/>
      <c r="U207" s="410"/>
      <c r="V207" s="410"/>
      <c r="W207" s="410"/>
      <c r="X207" s="411"/>
      <c r="Y207" s="402"/>
      <c r="Z207" s="403"/>
      <c r="AA207" s="403"/>
      <c r="AB207" s="409"/>
      <c r="AC207" s="352"/>
      <c r="AD207" s="353"/>
      <c r="AE207" s="353"/>
      <c r="AF207" s="353"/>
      <c r="AG207" s="354"/>
      <c r="AH207" s="405"/>
      <c r="AI207" s="410"/>
      <c r="AJ207" s="410"/>
      <c r="AK207" s="410"/>
      <c r="AL207" s="410"/>
      <c r="AM207" s="410"/>
      <c r="AN207" s="410"/>
      <c r="AO207" s="410"/>
      <c r="AP207" s="410"/>
      <c r="AQ207" s="410"/>
      <c r="AR207" s="410"/>
      <c r="AS207" s="410"/>
      <c r="AT207" s="411"/>
      <c r="AU207" s="402"/>
      <c r="AV207" s="403"/>
      <c r="AW207" s="403"/>
      <c r="AX207" s="404"/>
    </row>
    <row r="208" spans="1:50" ht="24.75" customHeight="1" x14ac:dyDescent="0.2">
      <c r="A208" s="1067"/>
      <c r="B208" s="1068"/>
      <c r="C208" s="1068"/>
      <c r="D208" s="1068"/>
      <c r="E208" s="1068"/>
      <c r="F208" s="1069"/>
      <c r="G208" s="352"/>
      <c r="H208" s="353"/>
      <c r="I208" s="353"/>
      <c r="J208" s="353"/>
      <c r="K208" s="354"/>
      <c r="L208" s="405"/>
      <c r="M208" s="410"/>
      <c r="N208" s="410"/>
      <c r="O208" s="410"/>
      <c r="P208" s="410"/>
      <c r="Q208" s="410"/>
      <c r="R208" s="410"/>
      <c r="S208" s="410"/>
      <c r="T208" s="410"/>
      <c r="U208" s="410"/>
      <c r="V208" s="410"/>
      <c r="W208" s="410"/>
      <c r="X208" s="411"/>
      <c r="Y208" s="402"/>
      <c r="Z208" s="403"/>
      <c r="AA208" s="403"/>
      <c r="AB208" s="409"/>
      <c r="AC208" s="352"/>
      <c r="AD208" s="353"/>
      <c r="AE208" s="353"/>
      <c r="AF208" s="353"/>
      <c r="AG208" s="354"/>
      <c r="AH208" s="405"/>
      <c r="AI208" s="410"/>
      <c r="AJ208" s="410"/>
      <c r="AK208" s="410"/>
      <c r="AL208" s="410"/>
      <c r="AM208" s="410"/>
      <c r="AN208" s="410"/>
      <c r="AO208" s="410"/>
      <c r="AP208" s="410"/>
      <c r="AQ208" s="410"/>
      <c r="AR208" s="410"/>
      <c r="AS208" s="410"/>
      <c r="AT208" s="411"/>
      <c r="AU208" s="402"/>
      <c r="AV208" s="403"/>
      <c r="AW208" s="403"/>
      <c r="AX208" s="404"/>
    </row>
    <row r="209" spans="1:50" ht="24.75" customHeight="1" x14ac:dyDescent="0.2">
      <c r="A209" s="1067"/>
      <c r="B209" s="1068"/>
      <c r="C209" s="1068"/>
      <c r="D209" s="1068"/>
      <c r="E209" s="1068"/>
      <c r="F209" s="1069"/>
      <c r="G209" s="352"/>
      <c r="H209" s="353"/>
      <c r="I209" s="353"/>
      <c r="J209" s="353"/>
      <c r="K209" s="354"/>
      <c r="L209" s="405"/>
      <c r="M209" s="410"/>
      <c r="N209" s="410"/>
      <c r="O209" s="410"/>
      <c r="P209" s="410"/>
      <c r="Q209" s="410"/>
      <c r="R209" s="410"/>
      <c r="S209" s="410"/>
      <c r="T209" s="410"/>
      <c r="U209" s="410"/>
      <c r="V209" s="410"/>
      <c r="W209" s="410"/>
      <c r="X209" s="411"/>
      <c r="Y209" s="402"/>
      <c r="Z209" s="403"/>
      <c r="AA209" s="403"/>
      <c r="AB209" s="409"/>
      <c r="AC209" s="352"/>
      <c r="AD209" s="353"/>
      <c r="AE209" s="353"/>
      <c r="AF209" s="353"/>
      <c r="AG209" s="354"/>
      <c r="AH209" s="405"/>
      <c r="AI209" s="410"/>
      <c r="AJ209" s="410"/>
      <c r="AK209" s="410"/>
      <c r="AL209" s="410"/>
      <c r="AM209" s="410"/>
      <c r="AN209" s="410"/>
      <c r="AO209" s="410"/>
      <c r="AP209" s="410"/>
      <c r="AQ209" s="410"/>
      <c r="AR209" s="410"/>
      <c r="AS209" s="410"/>
      <c r="AT209" s="411"/>
      <c r="AU209" s="402"/>
      <c r="AV209" s="403"/>
      <c r="AW209" s="403"/>
      <c r="AX209" s="404"/>
    </row>
    <row r="210" spans="1:50" ht="24.75" customHeight="1" x14ac:dyDescent="0.2">
      <c r="A210" s="1067"/>
      <c r="B210" s="1068"/>
      <c r="C210" s="1068"/>
      <c r="D210" s="1068"/>
      <c r="E210" s="1068"/>
      <c r="F210" s="1069"/>
      <c r="G210" s="352"/>
      <c r="H210" s="353"/>
      <c r="I210" s="353"/>
      <c r="J210" s="353"/>
      <c r="K210" s="354"/>
      <c r="L210" s="405"/>
      <c r="M210" s="410"/>
      <c r="N210" s="410"/>
      <c r="O210" s="410"/>
      <c r="P210" s="410"/>
      <c r="Q210" s="410"/>
      <c r="R210" s="410"/>
      <c r="S210" s="410"/>
      <c r="T210" s="410"/>
      <c r="U210" s="410"/>
      <c r="V210" s="410"/>
      <c r="W210" s="410"/>
      <c r="X210" s="411"/>
      <c r="Y210" s="402"/>
      <c r="Z210" s="403"/>
      <c r="AA210" s="403"/>
      <c r="AB210" s="409"/>
      <c r="AC210" s="352"/>
      <c r="AD210" s="353"/>
      <c r="AE210" s="353"/>
      <c r="AF210" s="353"/>
      <c r="AG210" s="354"/>
      <c r="AH210" s="405"/>
      <c r="AI210" s="410"/>
      <c r="AJ210" s="410"/>
      <c r="AK210" s="410"/>
      <c r="AL210" s="410"/>
      <c r="AM210" s="410"/>
      <c r="AN210" s="410"/>
      <c r="AO210" s="410"/>
      <c r="AP210" s="410"/>
      <c r="AQ210" s="410"/>
      <c r="AR210" s="410"/>
      <c r="AS210" s="410"/>
      <c r="AT210" s="411"/>
      <c r="AU210" s="402"/>
      <c r="AV210" s="403"/>
      <c r="AW210" s="403"/>
      <c r="AX210" s="404"/>
    </row>
    <row r="211" spans="1:50" ht="24.75" customHeight="1" x14ac:dyDescent="0.2">
      <c r="A211" s="1067"/>
      <c r="B211" s="1068"/>
      <c r="C211" s="1068"/>
      <c r="D211" s="1068"/>
      <c r="E211" s="1068"/>
      <c r="F211" s="1069"/>
      <c r="G211" s="352"/>
      <c r="H211" s="353"/>
      <c r="I211" s="353"/>
      <c r="J211" s="353"/>
      <c r="K211" s="354"/>
      <c r="L211" s="405"/>
      <c r="M211" s="410"/>
      <c r="N211" s="410"/>
      <c r="O211" s="410"/>
      <c r="P211" s="410"/>
      <c r="Q211" s="410"/>
      <c r="R211" s="410"/>
      <c r="S211" s="410"/>
      <c r="T211" s="410"/>
      <c r="U211" s="410"/>
      <c r="V211" s="410"/>
      <c r="W211" s="410"/>
      <c r="X211" s="411"/>
      <c r="Y211" s="402"/>
      <c r="Z211" s="403"/>
      <c r="AA211" s="403"/>
      <c r="AB211" s="409"/>
      <c r="AC211" s="352"/>
      <c r="AD211" s="353"/>
      <c r="AE211" s="353"/>
      <c r="AF211" s="353"/>
      <c r="AG211" s="354"/>
      <c r="AH211" s="405"/>
      <c r="AI211" s="410"/>
      <c r="AJ211" s="410"/>
      <c r="AK211" s="410"/>
      <c r="AL211" s="410"/>
      <c r="AM211" s="410"/>
      <c r="AN211" s="410"/>
      <c r="AO211" s="410"/>
      <c r="AP211" s="410"/>
      <c r="AQ211" s="410"/>
      <c r="AR211" s="410"/>
      <c r="AS211" s="410"/>
      <c r="AT211" s="411"/>
      <c r="AU211" s="402"/>
      <c r="AV211" s="403"/>
      <c r="AW211" s="403"/>
      <c r="AX211" s="404"/>
    </row>
    <row r="212" spans="1:50" ht="24.75" customHeight="1" thickBot="1" x14ac:dyDescent="0.25">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x14ac:dyDescent="0.25"/>
    <row r="214" spans="1:50" ht="30" customHeight="1" x14ac:dyDescent="0.2">
      <c r="A214" s="1084" t="s">
        <v>28</v>
      </c>
      <c r="B214" s="1085"/>
      <c r="C214" s="1085"/>
      <c r="D214" s="1085"/>
      <c r="E214" s="1085"/>
      <c r="F214" s="1086"/>
      <c r="G214" s="448" t="s">
        <v>190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290</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2">
      <c r="A215" s="1067"/>
      <c r="B215" s="1068"/>
      <c r="C215" s="1068"/>
      <c r="D215" s="1068"/>
      <c r="E215" s="1068"/>
      <c r="F215" s="1069"/>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2">
      <c r="A216" s="1067"/>
      <c r="B216" s="1068"/>
      <c r="C216" s="1068"/>
      <c r="D216" s="1068"/>
      <c r="E216" s="1068"/>
      <c r="F216" s="1069"/>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3"/>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2">
      <c r="A217" s="1067"/>
      <c r="B217" s="1068"/>
      <c r="C217" s="1068"/>
      <c r="D217" s="1068"/>
      <c r="E217" s="1068"/>
      <c r="F217" s="1069"/>
      <c r="G217" s="352"/>
      <c r="H217" s="353"/>
      <c r="I217" s="353"/>
      <c r="J217" s="353"/>
      <c r="K217" s="354"/>
      <c r="L217" s="405"/>
      <c r="M217" s="410"/>
      <c r="N217" s="410"/>
      <c r="O217" s="410"/>
      <c r="P217" s="410"/>
      <c r="Q217" s="410"/>
      <c r="R217" s="410"/>
      <c r="S217" s="410"/>
      <c r="T217" s="410"/>
      <c r="U217" s="410"/>
      <c r="V217" s="410"/>
      <c r="W217" s="410"/>
      <c r="X217" s="411"/>
      <c r="Y217" s="402"/>
      <c r="Z217" s="403"/>
      <c r="AA217" s="403"/>
      <c r="AB217" s="409"/>
      <c r="AC217" s="352"/>
      <c r="AD217" s="353"/>
      <c r="AE217" s="353"/>
      <c r="AF217" s="353"/>
      <c r="AG217" s="354"/>
      <c r="AH217" s="405"/>
      <c r="AI217" s="410"/>
      <c r="AJ217" s="410"/>
      <c r="AK217" s="410"/>
      <c r="AL217" s="410"/>
      <c r="AM217" s="410"/>
      <c r="AN217" s="410"/>
      <c r="AO217" s="410"/>
      <c r="AP217" s="410"/>
      <c r="AQ217" s="410"/>
      <c r="AR217" s="410"/>
      <c r="AS217" s="410"/>
      <c r="AT217" s="411"/>
      <c r="AU217" s="402"/>
      <c r="AV217" s="403"/>
      <c r="AW217" s="403"/>
      <c r="AX217" s="404"/>
    </row>
    <row r="218" spans="1:50" ht="24.75" customHeight="1" x14ac:dyDescent="0.2">
      <c r="A218" s="1067"/>
      <c r="B218" s="1068"/>
      <c r="C218" s="1068"/>
      <c r="D218" s="1068"/>
      <c r="E218" s="1068"/>
      <c r="F218" s="1069"/>
      <c r="G218" s="352"/>
      <c r="H218" s="353"/>
      <c r="I218" s="353"/>
      <c r="J218" s="353"/>
      <c r="K218" s="354"/>
      <c r="L218" s="405"/>
      <c r="M218" s="410"/>
      <c r="N218" s="410"/>
      <c r="O218" s="410"/>
      <c r="P218" s="410"/>
      <c r="Q218" s="410"/>
      <c r="R218" s="410"/>
      <c r="S218" s="410"/>
      <c r="T218" s="410"/>
      <c r="U218" s="410"/>
      <c r="V218" s="410"/>
      <c r="W218" s="410"/>
      <c r="X218" s="411"/>
      <c r="Y218" s="402"/>
      <c r="Z218" s="403"/>
      <c r="AA218" s="403"/>
      <c r="AB218" s="409"/>
      <c r="AC218" s="352"/>
      <c r="AD218" s="353"/>
      <c r="AE218" s="353"/>
      <c r="AF218" s="353"/>
      <c r="AG218" s="354"/>
      <c r="AH218" s="405"/>
      <c r="AI218" s="410"/>
      <c r="AJ218" s="410"/>
      <c r="AK218" s="410"/>
      <c r="AL218" s="410"/>
      <c r="AM218" s="410"/>
      <c r="AN218" s="410"/>
      <c r="AO218" s="410"/>
      <c r="AP218" s="410"/>
      <c r="AQ218" s="410"/>
      <c r="AR218" s="410"/>
      <c r="AS218" s="410"/>
      <c r="AT218" s="411"/>
      <c r="AU218" s="402"/>
      <c r="AV218" s="403"/>
      <c r="AW218" s="403"/>
      <c r="AX218" s="404"/>
    </row>
    <row r="219" spans="1:50" ht="24.75" customHeight="1" x14ac:dyDescent="0.2">
      <c r="A219" s="1067"/>
      <c r="B219" s="1068"/>
      <c r="C219" s="1068"/>
      <c r="D219" s="1068"/>
      <c r="E219" s="1068"/>
      <c r="F219" s="1069"/>
      <c r="G219" s="352"/>
      <c r="H219" s="353"/>
      <c r="I219" s="353"/>
      <c r="J219" s="353"/>
      <c r="K219" s="354"/>
      <c r="L219" s="405"/>
      <c r="M219" s="410"/>
      <c r="N219" s="410"/>
      <c r="O219" s="410"/>
      <c r="P219" s="410"/>
      <c r="Q219" s="410"/>
      <c r="R219" s="410"/>
      <c r="S219" s="410"/>
      <c r="T219" s="410"/>
      <c r="U219" s="410"/>
      <c r="V219" s="410"/>
      <c r="W219" s="410"/>
      <c r="X219" s="411"/>
      <c r="Y219" s="402"/>
      <c r="Z219" s="403"/>
      <c r="AA219" s="403"/>
      <c r="AB219" s="409"/>
      <c r="AC219" s="352"/>
      <c r="AD219" s="353"/>
      <c r="AE219" s="353"/>
      <c r="AF219" s="353"/>
      <c r="AG219" s="354"/>
      <c r="AH219" s="405"/>
      <c r="AI219" s="410"/>
      <c r="AJ219" s="410"/>
      <c r="AK219" s="410"/>
      <c r="AL219" s="410"/>
      <c r="AM219" s="410"/>
      <c r="AN219" s="410"/>
      <c r="AO219" s="410"/>
      <c r="AP219" s="410"/>
      <c r="AQ219" s="410"/>
      <c r="AR219" s="410"/>
      <c r="AS219" s="410"/>
      <c r="AT219" s="411"/>
      <c r="AU219" s="402"/>
      <c r="AV219" s="403"/>
      <c r="AW219" s="403"/>
      <c r="AX219" s="404"/>
    </row>
    <row r="220" spans="1:50" ht="24.75" customHeight="1" x14ac:dyDescent="0.2">
      <c r="A220" s="1067"/>
      <c r="B220" s="1068"/>
      <c r="C220" s="1068"/>
      <c r="D220" s="1068"/>
      <c r="E220" s="1068"/>
      <c r="F220" s="1069"/>
      <c r="G220" s="352"/>
      <c r="H220" s="353"/>
      <c r="I220" s="353"/>
      <c r="J220" s="353"/>
      <c r="K220" s="354"/>
      <c r="L220" s="405"/>
      <c r="M220" s="410"/>
      <c r="N220" s="410"/>
      <c r="O220" s="410"/>
      <c r="P220" s="410"/>
      <c r="Q220" s="410"/>
      <c r="R220" s="410"/>
      <c r="S220" s="410"/>
      <c r="T220" s="410"/>
      <c r="U220" s="410"/>
      <c r="V220" s="410"/>
      <c r="W220" s="410"/>
      <c r="X220" s="411"/>
      <c r="Y220" s="402"/>
      <c r="Z220" s="403"/>
      <c r="AA220" s="403"/>
      <c r="AB220" s="409"/>
      <c r="AC220" s="352"/>
      <c r="AD220" s="353"/>
      <c r="AE220" s="353"/>
      <c r="AF220" s="353"/>
      <c r="AG220" s="354"/>
      <c r="AH220" s="405"/>
      <c r="AI220" s="410"/>
      <c r="AJ220" s="410"/>
      <c r="AK220" s="410"/>
      <c r="AL220" s="410"/>
      <c r="AM220" s="410"/>
      <c r="AN220" s="410"/>
      <c r="AO220" s="410"/>
      <c r="AP220" s="410"/>
      <c r="AQ220" s="410"/>
      <c r="AR220" s="410"/>
      <c r="AS220" s="410"/>
      <c r="AT220" s="411"/>
      <c r="AU220" s="402"/>
      <c r="AV220" s="403"/>
      <c r="AW220" s="403"/>
      <c r="AX220" s="404"/>
    </row>
    <row r="221" spans="1:50" ht="24.75" customHeight="1" x14ac:dyDescent="0.2">
      <c r="A221" s="1067"/>
      <c r="B221" s="1068"/>
      <c r="C221" s="1068"/>
      <c r="D221" s="1068"/>
      <c r="E221" s="1068"/>
      <c r="F221" s="1069"/>
      <c r="G221" s="352"/>
      <c r="H221" s="353"/>
      <c r="I221" s="353"/>
      <c r="J221" s="353"/>
      <c r="K221" s="354"/>
      <c r="L221" s="405"/>
      <c r="M221" s="410"/>
      <c r="N221" s="410"/>
      <c r="O221" s="410"/>
      <c r="P221" s="410"/>
      <c r="Q221" s="410"/>
      <c r="R221" s="410"/>
      <c r="S221" s="410"/>
      <c r="T221" s="410"/>
      <c r="U221" s="410"/>
      <c r="V221" s="410"/>
      <c r="W221" s="410"/>
      <c r="X221" s="411"/>
      <c r="Y221" s="402"/>
      <c r="Z221" s="403"/>
      <c r="AA221" s="403"/>
      <c r="AB221" s="409"/>
      <c r="AC221" s="352"/>
      <c r="AD221" s="353"/>
      <c r="AE221" s="353"/>
      <c r="AF221" s="353"/>
      <c r="AG221" s="354"/>
      <c r="AH221" s="405"/>
      <c r="AI221" s="410"/>
      <c r="AJ221" s="410"/>
      <c r="AK221" s="410"/>
      <c r="AL221" s="410"/>
      <c r="AM221" s="410"/>
      <c r="AN221" s="410"/>
      <c r="AO221" s="410"/>
      <c r="AP221" s="410"/>
      <c r="AQ221" s="410"/>
      <c r="AR221" s="410"/>
      <c r="AS221" s="410"/>
      <c r="AT221" s="411"/>
      <c r="AU221" s="402"/>
      <c r="AV221" s="403"/>
      <c r="AW221" s="403"/>
      <c r="AX221" s="404"/>
    </row>
    <row r="222" spans="1:50" ht="24.75" customHeight="1" x14ac:dyDescent="0.2">
      <c r="A222" s="1067"/>
      <c r="B222" s="1068"/>
      <c r="C222" s="1068"/>
      <c r="D222" s="1068"/>
      <c r="E222" s="1068"/>
      <c r="F222" s="1069"/>
      <c r="G222" s="352"/>
      <c r="H222" s="353"/>
      <c r="I222" s="353"/>
      <c r="J222" s="353"/>
      <c r="K222" s="354"/>
      <c r="L222" s="405"/>
      <c r="M222" s="410"/>
      <c r="N222" s="410"/>
      <c r="O222" s="410"/>
      <c r="P222" s="410"/>
      <c r="Q222" s="410"/>
      <c r="R222" s="410"/>
      <c r="S222" s="410"/>
      <c r="T222" s="410"/>
      <c r="U222" s="410"/>
      <c r="V222" s="410"/>
      <c r="W222" s="410"/>
      <c r="X222" s="411"/>
      <c r="Y222" s="402"/>
      <c r="Z222" s="403"/>
      <c r="AA222" s="403"/>
      <c r="AB222" s="409"/>
      <c r="AC222" s="352"/>
      <c r="AD222" s="353"/>
      <c r="AE222" s="353"/>
      <c r="AF222" s="353"/>
      <c r="AG222" s="354"/>
      <c r="AH222" s="405"/>
      <c r="AI222" s="410"/>
      <c r="AJ222" s="410"/>
      <c r="AK222" s="410"/>
      <c r="AL222" s="410"/>
      <c r="AM222" s="410"/>
      <c r="AN222" s="410"/>
      <c r="AO222" s="410"/>
      <c r="AP222" s="410"/>
      <c r="AQ222" s="410"/>
      <c r="AR222" s="410"/>
      <c r="AS222" s="410"/>
      <c r="AT222" s="411"/>
      <c r="AU222" s="402"/>
      <c r="AV222" s="403"/>
      <c r="AW222" s="403"/>
      <c r="AX222" s="404"/>
    </row>
    <row r="223" spans="1:50" ht="24.75" customHeight="1" x14ac:dyDescent="0.2">
      <c r="A223" s="1067"/>
      <c r="B223" s="1068"/>
      <c r="C223" s="1068"/>
      <c r="D223" s="1068"/>
      <c r="E223" s="1068"/>
      <c r="F223" s="1069"/>
      <c r="G223" s="352"/>
      <c r="H223" s="353"/>
      <c r="I223" s="353"/>
      <c r="J223" s="353"/>
      <c r="K223" s="354"/>
      <c r="L223" s="405"/>
      <c r="M223" s="410"/>
      <c r="N223" s="410"/>
      <c r="O223" s="410"/>
      <c r="P223" s="410"/>
      <c r="Q223" s="410"/>
      <c r="R223" s="410"/>
      <c r="S223" s="410"/>
      <c r="T223" s="410"/>
      <c r="U223" s="410"/>
      <c r="V223" s="410"/>
      <c r="W223" s="410"/>
      <c r="X223" s="411"/>
      <c r="Y223" s="402"/>
      <c r="Z223" s="403"/>
      <c r="AA223" s="403"/>
      <c r="AB223" s="409"/>
      <c r="AC223" s="352"/>
      <c r="AD223" s="353"/>
      <c r="AE223" s="353"/>
      <c r="AF223" s="353"/>
      <c r="AG223" s="354"/>
      <c r="AH223" s="405"/>
      <c r="AI223" s="410"/>
      <c r="AJ223" s="410"/>
      <c r="AK223" s="410"/>
      <c r="AL223" s="410"/>
      <c r="AM223" s="410"/>
      <c r="AN223" s="410"/>
      <c r="AO223" s="410"/>
      <c r="AP223" s="410"/>
      <c r="AQ223" s="410"/>
      <c r="AR223" s="410"/>
      <c r="AS223" s="410"/>
      <c r="AT223" s="411"/>
      <c r="AU223" s="402"/>
      <c r="AV223" s="403"/>
      <c r="AW223" s="403"/>
      <c r="AX223" s="404"/>
    </row>
    <row r="224" spans="1:50" ht="24.75" customHeight="1" x14ac:dyDescent="0.2">
      <c r="A224" s="1067"/>
      <c r="B224" s="1068"/>
      <c r="C224" s="1068"/>
      <c r="D224" s="1068"/>
      <c r="E224" s="1068"/>
      <c r="F224" s="1069"/>
      <c r="G224" s="352"/>
      <c r="H224" s="353"/>
      <c r="I224" s="353"/>
      <c r="J224" s="353"/>
      <c r="K224" s="354"/>
      <c r="L224" s="405"/>
      <c r="M224" s="410"/>
      <c r="N224" s="410"/>
      <c r="O224" s="410"/>
      <c r="P224" s="410"/>
      <c r="Q224" s="410"/>
      <c r="R224" s="410"/>
      <c r="S224" s="410"/>
      <c r="T224" s="410"/>
      <c r="U224" s="410"/>
      <c r="V224" s="410"/>
      <c r="W224" s="410"/>
      <c r="X224" s="411"/>
      <c r="Y224" s="402"/>
      <c r="Z224" s="403"/>
      <c r="AA224" s="403"/>
      <c r="AB224" s="409"/>
      <c r="AC224" s="352"/>
      <c r="AD224" s="353"/>
      <c r="AE224" s="353"/>
      <c r="AF224" s="353"/>
      <c r="AG224" s="354"/>
      <c r="AH224" s="405"/>
      <c r="AI224" s="410"/>
      <c r="AJ224" s="410"/>
      <c r="AK224" s="410"/>
      <c r="AL224" s="410"/>
      <c r="AM224" s="410"/>
      <c r="AN224" s="410"/>
      <c r="AO224" s="410"/>
      <c r="AP224" s="410"/>
      <c r="AQ224" s="410"/>
      <c r="AR224" s="410"/>
      <c r="AS224" s="410"/>
      <c r="AT224" s="411"/>
      <c r="AU224" s="402"/>
      <c r="AV224" s="403"/>
      <c r="AW224" s="403"/>
      <c r="AX224" s="404"/>
    </row>
    <row r="225" spans="1:50" ht="24.75" customHeight="1" x14ac:dyDescent="0.2">
      <c r="A225" s="1067"/>
      <c r="B225" s="1068"/>
      <c r="C225" s="1068"/>
      <c r="D225" s="1068"/>
      <c r="E225" s="1068"/>
      <c r="F225" s="1069"/>
      <c r="G225" s="352"/>
      <c r="H225" s="353"/>
      <c r="I225" s="353"/>
      <c r="J225" s="353"/>
      <c r="K225" s="354"/>
      <c r="L225" s="405"/>
      <c r="M225" s="410"/>
      <c r="N225" s="410"/>
      <c r="O225" s="410"/>
      <c r="P225" s="410"/>
      <c r="Q225" s="410"/>
      <c r="R225" s="410"/>
      <c r="S225" s="410"/>
      <c r="T225" s="410"/>
      <c r="U225" s="410"/>
      <c r="V225" s="410"/>
      <c r="W225" s="410"/>
      <c r="X225" s="411"/>
      <c r="Y225" s="402"/>
      <c r="Z225" s="403"/>
      <c r="AA225" s="403"/>
      <c r="AB225" s="409"/>
      <c r="AC225" s="352"/>
      <c r="AD225" s="353"/>
      <c r="AE225" s="353"/>
      <c r="AF225" s="353"/>
      <c r="AG225" s="354"/>
      <c r="AH225" s="405"/>
      <c r="AI225" s="410"/>
      <c r="AJ225" s="410"/>
      <c r="AK225" s="410"/>
      <c r="AL225" s="410"/>
      <c r="AM225" s="410"/>
      <c r="AN225" s="410"/>
      <c r="AO225" s="410"/>
      <c r="AP225" s="410"/>
      <c r="AQ225" s="410"/>
      <c r="AR225" s="410"/>
      <c r="AS225" s="410"/>
      <c r="AT225" s="411"/>
      <c r="AU225" s="402"/>
      <c r="AV225" s="403"/>
      <c r="AW225" s="403"/>
      <c r="AX225" s="404"/>
    </row>
    <row r="226" spans="1:50" ht="24.75" customHeight="1" thickBot="1" x14ac:dyDescent="0.25">
      <c r="A226" s="1067"/>
      <c r="B226" s="1068"/>
      <c r="C226" s="1068"/>
      <c r="D226" s="1068"/>
      <c r="E226" s="1068"/>
      <c r="F226" s="1069"/>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67"/>
      <c r="B227" s="1068"/>
      <c r="C227" s="1068"/>
      <c r="D227" s="1068"/>
      <c r="E227" s="1068"/>
      <c r="F227" s="1069"/>
      <c r="G227" s="448" t="s">
        <v>291</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292</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2">
      <c r="A228" s="1067"/>
      <c r="B228" s="1068"/>
      <c r="C228" s="1068"/>
      <c r="D228" s="1068"/>
      <c r="E228" s="1068"/>
      <c r="F228" s="1069"/>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2">
      <c r="A229" s="1067"/>
      <c r="B229" s="1068"/>
      <c r="C229" s="1068"/>
      <c r="D229" s="1068"/>
      <c r="E229" s="1068"/>
      <c r="F229" s="1069"/>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3"/>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2">
      <c r="A230" s="1067"/>
      <c r="B230" s="1068"/>
      <c r="C230" s="1068"/>
      <c r="D230" s="1068"/>
      <c r="E230" s="1068"/>
      <c r="F230" s="1069"/>
      <c r="G230" s="352"/>
      <c r="H230" s="353"/>
      <c r="I230" s="353"/>
      <c r="J230" s="353"/>
      <c r="K230" s="354"/>
      <c r="L230" s="405"/>
      <c r="M230" s="410"/>
      <c r="N230" s="410"/>
      <c r="O230" s="410"/>
      <c r="P230" s="410"/>
      <c r="Q230" s="410"/>
      <c r="R230" s="410"/>
      <c r="S230" s="410"/>
      <c r="T230" s="410"/>
      <c r="U230" s="410"/>
      <c r="V230" s="410"/>
      <c r="W230" s="410"/>
      <c r="X230" s="411"/>
      <c r="Y230" s="402"/>
      <c r="Z230" s="403"/>
      <c r="AA230" s="403"/>
      <c r="AB230" s="409"/>
      <c r="AC230" s="352"/>
      <c r="AD230" s="353"/>
      <c r="AE230" s="353"/>
      <c r="AF230" s="353"/>
      <c r="AG230" s="354"/>
      <c r="AH230" s="405"/>
      <c r="AI230" s="410"/>
      <c r="AJ230" s="410"/>
      <c r="AK230" s="410"/>
      <c r="AL230" s="410"/>
      <c r="AM230" s="410"/>
      <c r="AN230" s="410"/>
      <c r="AO230" s="410"/>
      <c r="AP230" s="410"/>
      <c r="AQ230" s="410"/>
      <c r="AR230" s="410"/>
      <c r="AS230" s="410"/>
      <c r="AT230" s="411"/>
      <c r="AU230" s="402"/>
      <c r="AV230" s="403"/>
      <c r="AW230" s="403"/>
      <c r="AX230" s="404"/>
    </row>
    <row r="231" spans="1:50" ht="24.75" customHeight="1" x14ac:dyDescent="0.2">
      <c r="A231" s="1067"/>
      <c r="B231" s="1068"/>
      <c r="C231" s="1068"/>
      <c r="D231" s="1068"/>
      <c r="E231" s="1068"/>
      <c r="F231" s="1069"/>
      <c r="G231" s="352"/>
      <c r="H231" s="353"/>
      <c r="I231" s="353"/>
      <c r="J231" s="353"/>
      <c r="K231" s="354"/>
      <c r="L231" s="405"/>
      <c r="M231" s="410"/>
      <c r="N231" s="410"/>
      <c r="O231" s="410"/>
      <c r="P231" s="410"/>
      <c r="Q231" s="410"/>
      <c r="R231" s="410"/>
      <c r="S231" s="410"/>
      <c r="T231" s="410"/>
      <c r="U231" s="410"/>
      <c r="V231" s="410"/>
      <c r="W231" s="410"/>
      <c r="X231" s="411"/>
      <c r="Y231" s="402"/>
      <c r="Z231" s="403"/>
      <c r="AA231" s="403"/>
      <c r="AB231" s="409"/>
      <c r="AC231" s="352"/>
      <c r="AD231" s="353"/>
      <c r="AE231" s="353"/>
      <c r="AF231" s="353"/>
      <c r="AG231" s="354"/>
      <c r="AH231" s="405"/>
      <c r="AI231" s="410"/>
      <c r="AJ231" s="410"/>
      <c r="AK231" s="410"/>
      <c r="AL231" s="410"/>
      <c r="AM231" s="410"/>
      <c r="AN231" s="410"/>
      <c r="AO231" s="410"/>
      <c r="AP231" s="410"/>
      <c r="AQ231" s="410"/>
      <c r="AR231" s="410"/>
      <c r="AS231" s="410"/>
      <c r="AT231" s="411"/>
      <c r="AU231" s="402"/>
      <c r="AV231" s="403"/>
      <c r="AW231" s="403"/>
      <c r="AX231" s="404"/>
    </row>
    <row r="232" spans="1:50" ht="24.75" customHeight="1" x14ac:dyDescent="0.2">
      <c r="A232" s="1067"/>
      <c r="B232" s="1068"/>
      <c r="C232" s="1068"/>
      <c r="D232" s="1068"/>
      <c r="E232" s="1068"/>
      <c r="F232" s="1069"/>
      <c r="G232" s="352"/>
      <c r="H232" s="353"/>
      <c r="I232" s="353"/>
      <c r="J232" s="353"/>
      <c r="K232" s="354"/>
      <c r="L232" s="405"/>
      <c r="M232" s="410"/>
      <c r="N232" s="410"/>
      <c r="O232" s="410"/>
      <c r="P232" s="410"/>
      <c r="Q232" s="410"/>
      <c r="R232" s="410"/>
      <c r="S232" s="410"/>
      <c r="T232" s="410"/>
      <c r="U232" s="410"/>
      <c r="V232" s="410"/>
      <c r="W232" s="410"/>
      <c r="X232" s="411"/>
      <c r="Y232" s="402"/>
      <c r="Z232" s="403"/>
      <c r="AA232" s="403"/>
      <c r="AB232" s="409"/>
      <c r="AC232" s="352"/>
      <c r="AD232" s="353"/>
      <c r="AE232" s="353"/>
      <c r="AF232" s="353"/>
      <c r="AG232" s="354"/>
      <c r="AH232" s="405"/>
      <c r="AI232" s="410"/>
      <c r="AJ232" s="410"/>
      <c r="AK232" s="410"/>
      <c r="AL232" s="410"/>
      <c r="AM232" s="410"/>
      <c r="AN232" s="410"/>
      <c r="AO232" s="410"/>
      <c r="AP232" s="410"/>
      <c r="AQ232" s="410"/>
      <c r="AR232" s="410"/>
      <c r="AS232" s="410"/>
      <c r="AT232" s="411"/>
      <c r="AU232" s="402"/>
      <c r="AV232" s="403"/>
      <c r="AW232" s="403"/>
      <c r="AX232" s="404"/>
    </row>
    <row r="233" spans="1:50" ht="24.75" customHeight="1" x14ac:dyDescent="0.2">
      <c r="A233" s="1067"/>
      <c r="B233" s="1068"/>
      <c r="C233" s="1068"/>
      <c r="D233" s="1068"/>
      <c r="E233" s="1068"/>
      <c r="F233" s="1069"/>
      <c r="G233" s="352"/>
      <c r="H233" s="353"/>
      <c r="I233" s="353"/>
      <c r="J233" s="353"/>
      <c r="K233" s="354"/>
      <c r="L233" s="405"/>
      <c r="M233" s="410"/>
      <c r="N233" s="410"/>
      <c r="O233" s="410"/>
      <c r="P233" s="410"/>
      <c r="Q233" s="410"/>
      <c r="R233" s="410"/>
      <c r="S233" s="410"/>
      <c r="T233" s="410"/>
      <c r="U233" s="410"/>
      <c r="V233" s="410"/>
      <c r="W233" s="410"/>
      <c r="X233" s="411"/>
      <c r="Y233" s="402"/>
      <c r="Z233" s="403"/>
      <c r="AA233" s="403"/>
      <c r="AB233" s="409"/>
      <c r="AC233" s="352"/>
      <c r="AD233" s="353"/>
      <c r="AE233" s="353"/>
      <c r="AF233" s="353"/>
      <c r="AG233" s="354"/>
      <c r="AH233" s="405"/>
      <c r="AI233" s="410"/>
      <c r="AJ233" s="410"/>
      <c r="AK233" s="410"/>
      <c r="AL233" s="410"/>
      <c r="AM233" s="410"/>
      <c r="AN233" s="410"/>
      <c r="AO233" s="410"/>
      <c r="AP233" s="410"/>
      <c r="AQ233" s="410"/>
      <c r="AR233" s="410"/>
      <c r="AS233" s="410"/>
      <c r="AT233" s="411"/>
      <c r="AU233" s="402"/>
      <c r="AV233" s="403"/>
      <c r="AW233" s="403"/>
      <c r="AX233" s="404"/>
    </row>
    <row r="234" spans="1:50" ht="24.75" customHeight="1" x14ac:dyDescent="0.2">
      <c r="A234" s="1067"/>
      <c r="B234" s="1068"/>
      <c r="C234" s="1068"/>
      <c r="D234" s="1068"/>
      <c r="E234" s="1068"/>
      <c r="F234" s="1069"/>
      <c r="G234" s="352"/>
      <c r="H234" s="353"/>
      <c r="I234" s="353"/>
      <c r="J234" s="353"/>
      <c r="K234" s="354"/>
      <c r="L234" s="405"/>
      <c r="M234" s="410"/>
      <c r="N234" s="410"/>
      <c r="O234" s="410"/>
      <c r="P234" s="410"/>
      <c r="Q234" s="410"/>
      <c r="R234" s="410"/>
      <c r="S234" s="410"/>
      <c r="T234" s="410"/>
      <c r="U234" s="410"/>
      <c r="V234" s="410"/>
      <c r="W234" s="410"/>
      <c r="X234" s="411"/>
      <c r="Y234" s="402"/>
      <c r="Z234" s="403"/>
      <c r="AA234" s="403"/>
      <c r="AB234" s="409"/>
      <c r="AC234" s="352"/>
      <c r="AD234" s="353"/>
      <c r="AE234" s="353"/>
      <c r="AF234" s="353"/>
      <c r="AG234" s="354"/>
      <c r="AH234" s="405"/>
      <c r="AI234" s="410"/>
      <c r="AJ234" s="410"/>
      <c r="AK234" s="410"/>
      <c r="AL234" s="410"/>
      <c r="AM234" s="410"/>
      <c r="AN234" s="410"/>
      <c r="AO234" s="410"/>
      <c r="AP234" s="410"/>
      <c r="AQ234" s="410"/>
      <c r="AR234" s="410"/>
      <c r="AS234" s="410"/>
      <c r="AT234" s="411"/>
      <c r="AU234" s="402"/>
      <c r="AV234" s="403"/>
      <c r="AW234" s="403"/>
      <c r="AX234" s="404"/>
    </row>
    <row r="235" spans="1:50" ht="24.75" customHeight="1" x14ac:dyDescent="0.2">
      <c r="A235" s="1067"/>
      <c r="B235" s="1068"/>
      <c r="C235" s="1068"/>
      <c r="D235" s="1068"/>
      <c r="E235" s="1068"/>
      <c r="F235" s="1069"/>
      <c r="G235" s="352"/>
      <c r="H235" s="353"/>
      <c r="I235" s="353"/>
      <c r="J235" s="353"/>
      <c r="K235" s="354"/>
      <c r="L235" s="405"/>
      <c r="M235" s="410"/>
      <c r="N235" s="410"/>
      <c r="O235" s="410"/>
      <c r="P235" s="410"/>
      <c r="Q235" s="410"/>
      <c r="R235" s="410"/>
      <c r="S235" s="410"/>
      <c r="T235" s="410"/>
      <c r="U235" s="410"/>
      <c r="V235" s="410"/>
      <c r="W235" s="410"/>
      <c r="X235" s="411"/>
      <c r="Y235" s="402"/>
      <c r="Z235" s="403"/>
      <c r="AA235" s="403"/>
      <c r="AB235" s="409"/>
      <c r="AC235" s="352"/>
      <c r="AD235" s="353"/>
      <c r="AE235" s="353"/>
      <c r="AF235" s="353"/>
      <c r="AG235" s="354"/>
      <c r="AH235" s="405"/>
      <c r="AI235" s="410"/>
      <c r="AJ235" s="410"/>
      <c r="AK235" s="410"/>
      <c r="AL235" s="410"/>
      <c r="AM235" s="410"/>
      <c r="AN235" s="410"/>
      <c r="AO235" s="410"/>
      <c r="AP235" s="410"/>
      <c r="AQ235" s="410"/>
      <c r="AR235" s="410"/>
      <c r="AS235" s="410"/>
      <c r="AT235" s="411"/>
      <c r="AU235" s="402"/>
      <c r="AV235" s="403"/>
      <c r="AW235" s="403"/>
      <c r="AX235" s="404"/>
    </row>
    <row r="236" spans="1:50" ht="24.75" customHeight="1" x14ac:dyDescent="0.2">
      <c r="A236" s="1067"/>
      <c r="B236" s="1068"/>
      <c r="C236" s="1068"/>
      <c r="D236" s="1068"/>
      <c r="E236" s="1068"/>
      <c r="F236" s="1069"/>
      <c r="G236" s="352"/>
      <c r="H236" s="353"/>
      <c r="I236" s="353"/>
      <c r="J236" s="353"/>
      <c r="K236" s="354"/>
      <c r="L236" s="405"/>
      <c r="M236" s="410"/>
      <c r="N236" s="410"/>
      <c r="O236" s="410"/>
      <c r="P236" s="410"/>
      <c r="Q236" s="410"/>
      <c r="R236" s="410"/>
      <c r="S236" s="410"/>
      <c r="T236" s="410"/>
      <c r="U236" s="410"/>
      <c r="V236" s="410"/>
      <c r="W236" s="410"/>
      <c r="X236" s="411"/>
      <c r="Y236" s="402"/>
      <c r="Z236" s="403"/>
      <c r="AA236" s="403"/>
      <c r="AB236" s="409"/>
      <c r="AC236" s="352"/>
      <c r="AD236" s="353"/>
      <c r="AE236" s="353"/>
      <c r="AF236" s="353"/>
      <c r="AG236" s="354"/>
      <c r="AH236" s="405"/>
      <c r="AI236" s="410"/>
      <c r="AJ236" s="410"/>
      <c r="AK236" s="410"/>
      <c r="AL236" s="410"/>
      <c r="AM236" s="410"/>
      <c r="AN236" s="410"/>
      <c r="AO236" s="410"/>
      <c r="AP236" s="410"/>
      <c r="AQ236" s="410"/>
      <c r="AR236" s="410"/>
      <c r="AS236" s="410"/>
      <c r="AT236" s="411"/>
      <c r="AU236" s="402"/>
      <c r="AV236" s="403"/>
      <c r="AW236" s="403"/>
      <c r="AX236" s="404"/>
    </row>
    <row r="237" spans="1:50" ht="24.75" customHeight="1" x14ac:dyDescent="0.2">
      <c r="A237" s="1067"/>
      <c r="B237" s="1068"/>
      <c r="C237" s="1068"/>
      <c r="D237" s="1068"/>
      <c r="E237" s="1068"/>
      <c r="F237" s="1069"/>
      <c r="G237" s="352"/>
      <c r="H237" s="353"/>
      <c r="I237" s="353"/>
      <c r="J237" s="353"/>
      <c r="K237" s="354"/>
      <c r="L237" s="405"/>
      <c r="M237" s="410"/>
      <c r="N237" s="410"/>
      <c r="O237" s="410"/>
      <c r="P237" s="410"/>
      <c r="Q237" s="410"/>
      <c r="R237" s="410"/>
      <c r="S237" s="410"/>
      <c r="T237" s="410"/>
      <c r="U237" s="410"/>
      <c r="V237" s="410"/>
      <c r="W237" s="410"/>
      <c r="X237" s="411"/>
      <c r="Y237" s="402"/>
      <c r="Z237" s="403"/>
      <c r="AA237" s="403"/>
      <c r="AB237" s="409"/>
      <c r="AC237" s="352"/>
      <c r="AD237" s="353"/>
      <c r="AE237" s="353"/>
      <c r="AF237" s="353"/>
      <c r="AG237" s="354"/>
      <c r="AH237" s="405"/>
      <c r="AI237" s="410"/>
      <c r="AJ237" s="410"/>
      <c r="AK237" s="410"/>
      <c r="AL237" s="410"/>
      <c r="AM237" s="410"/>
      <c r="AN237" s="410"/>
      <c r="AO237" s="410"/>
      <c r="AP237" s="410"/>
      <c r="AQ237" s="410"/>
      <c r="AR237" s="410"/>
      <c r="AS237" s="410"/>
      <c r="AT237" s="411"/>
      <c r="AU237" s="402"/>
      <c r="AV237" s="403"/>
      <c r="AW237" s="403"/>
      <c r="AX237" s="404"/>
    </row>
    <row r="238" spans="1:50" ht="24.75" customHeight="1" x14ac:dyDescent="0.2">
      <c r="A238" s="1067"/>
      <c r="B238" s="1068"/>
      <c r="C238" s="1068"/>
      <c r="D238" s="1068"/>
      <c r="E238" s="1068"/>
      <c r="F238" s="1069"/>
      <c r="G238" s="352"/>
      <c r="H238" s="353"/>
      <c r="I238" s="353"/>
      <c r="J238" s="353"/>
      <c r="K238" s="354"/>
      <c r="L238" s="405"/>
      <c r="M238" s="410"/>
      <c r="N238" s="410"/>
      <c r="O238" s="410"/>
      <c r="P238" s="410"/>
      <c r="Q238" s="410"/>
      <c r="R238" s="410"/>
      <c r="S238" s="410"/>
      <c r="T238" s="410"/>
      <c r="U238" s="410"/>
      <c r="V238" s="410"/>
      <c r="W238" s="410"/>
      <c r="X238" s="411"/>
      <c r="Y238" s="402"/>
      <c r="Z238" s="403"/>
      <c r="AA238" s="403"/>
      <c r="AB238" s="409"/>
      <c r="AC238" s="352"/>
      <c r="AD238" s="353"/>
      <c r="AE238" s="353"/>
      <c r="AF238" s="353"/>
      <c r="AG238" s="354"/>
      <c r="AH238" s="405"/>
      <c r="AI238" s="410"/>
      <c r="AJ238" s="410"/>
      <c r="AK238" s="410"/>
      <c r="AL238" s="410"/>
      <c r="AM238" s="410"/>
      <c r="AN238" s="410"/>
      <c r="AO238" s="410"/>
      <c r="AP238" s="410"/>
      <c r="AQ238" s="410"/>
      <c r="AR238" s="410"/>
      <c r="AS238" s="410"/>
      <c r="AT238" s="411"/>
      <c r="AU238" s="402"/>
      <c r="AV238" s="403"/>
      <c r="AW238" s="403"/>
      <c r="AX238" s="404"/>
    </row>
    <row r="239" spans="1:50" ht="24.75" customHeight="1" thickBot="1" x14ac:dyDescent="0.25">
      <c r="A239" s="1067"/>
      <c r="B239" s="1068"/>
      <c r="C239" s="1068"/>
      <c r="D239" s="1068"/>
      <c r="E239" s="1068"/>
      <c r="F239" s="1069"/>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67"/>
      <c r="B240" s="1068"/>
      <c r="C240" s="1068"/>
      <c r="D240" s="1068"/>
      <c r="E240" s="1068"/>
      <c r="F240" s="1069"/>
      <c r="G240" s="448" t="s">
        <v>293</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294</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2">
      <c r="A241" s="1067"/>
      <c r="B241" s="1068"/>
      <c r="C241" s="1068"/>
      <c r="D241" s="1068"/>
      <c r="E241" s="1068"/>
      <c r="F241" s="1069"/>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2">
      <c r="A242" s="1067"/>
      <c r="B242" s="1068"/>
      <c r="C242" s="1068"/>
      <c r="D242" s="1068"/>
      <c r="E242" s="1068"/>
      <c r="F242" s="1069"/>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3"/>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2">
      <c r="A243" s="1067"/>
      <c r="B243" s="1068"/>
      <c r="C243" s="1068"/>
      <c r="D243" s="1068"/>
      <c r="E243" s="1068"/>
      <c r="F243" s="1069"/>
      <c r="G243" s="352"/>
      <c r="H243" s="353"/>
      <c r="I243" s="353"/>
      <c r="J243" s="353"/>
      <c r="K243" s="354"/>
      <c r="L243" s="405"/>
      <c r="M243" s="410"/>
      <c r="N243" s="410"/>
      <c r="O243" s="410"/>
      <c r="P243" s="410"/>
      <c r="Q243" s="410"/>
      <c r="R243" s="410"/>
      <c r="S243" s="410"/>
      <c r="T243" s="410"/>
      <c r="U243" s="410"/>
      <c r="V243" s="410"/>
      <c r="W243" s="410"/>
      <c r="X243" s="411"/>
      <c r="Y243" s="402"/>
      <c r="Z243" s="403"/>
      <c r="AA243" s="403"/>
      <c r="AB243" s="409"/>
      <c r="AC243" s="352"/>
      <c r="AD243" s="353"/>
      <c r="AE243" s="353"/>
      <c r="AF243" s="353"/>
      <c r="AG243" s="354"/>
      <c r="AH243" s="405"/>
      <c r="AI243" s="410"/>
      <c r="AJ243" s="410"/>
      <c r="AK243" s="410"/>
      <c r="AL243" s="410"/>
      <c r="AM243" s="410"/>
      <c r="AN243" s="410"/>
      <c r="AO243" s="410"/>
      <c r="AP243" s="410"/>
      <c r="AQ243" s="410"/>
      <c r="AR243" s="410"/>
      <c r="AS243" s="410"/>
      <c r="AT243" s="411"/>
      <c r="AU243" s="402"/>
      <c r="AV243" s="403"/>
      <c r="AW243" s="403"/>
      <c r="AX243" s="404"/>
    </row>
    <row r="244" spans="1:50" ht="24.75" customHeight="1" x14ac:dyDescent="0.2">
      <c r="A244" s="1067"/>
      <c r="B244" s="1068"/>
      <c r="C244" s="1068"/>
      <c r="D244" s="1068"/>
      <c r="E244" s="1068"/>
      <c r="F244" s="1069"/>
      <c r="G244" s="352"/>
      <c r="H244" s="353"/>
      <c r="I244" s="353"/>
      <c r="J244" s="353"/>
      <c r="K244" s="354"/>
      <c r="L244" s="405"/>
      <c r="M244" s="410"/>
      <c r="N244" s="410"/>
      <c r="O244" s="410"/>
      <c r="P244" s="410"/>
      <c r="Q244" s="410"/>
      <c r="R244" s="410"/>
      <c r="S244" s="410"/>
      <c r="T244" s="410"/>
      <c r="U244" s="410"/>
      <c r="V244" s="410"/>
      <c r="W244" s="410"/>
      <c r="X244" s="411"/>
      <c r="Y244" s="402"/>
      <c r="Z244" s="403"/>
      <c r="AA244" s="403"/>
      <c r="AB244" s="409"/>
      <c r="AC244" s="352"/>
      <c r="AD244" s="353"/>
      <c r="AE244" s="353"/>
      <c r="AF244" s="353"/>
      <c r="AG244" s="354"/>
      <c r="AH244" s="405"/>
      <c r="AI244" s="410"/>
      <c r="AJ244" s="410"/>
      <c r="AK244" s="410"/>
      <c r="AL244" s="410"/>
      <c r="AM244" s="410"/>
      <c r="AN244" s="410"/>
      <c r="AO244" s="410"/>
      <c r="AP244" s="410"/>
      <c r="AQ244" s="410"/>
      <c r="AR244" s="410"/>
      <c r="AS244" s="410"/>
      <c r="AT244" s="411"/>
      <c r="AU244" s="402"/>
      <c r="AV244" s="403"/>
      <c r="AW244" s="403"/>
      <c r="AX244" s="404"/>
    </row>
    <row r="245" spans="1:50" ht="24.75" customHeight="1" x14ac:dyDescent="0.2">
      <c r="A245" s="1067"/>
      <c r="B245" s="1068"/>
      <c r="C245" s="1068"/>
      <c r="D245" s="1068"/>
      <c r="E245" s="1068"/>
      <c r="F245" s="1069"/>
      <c r="G245" s="352"/>
      <c r="H245" s="353"/>
      <c r="I245" s="353"/>
      <c r="J245" s="353"/>
      <c r="K245" s="354"/>
      <c r="L245" s="405"/>
      <c r="M245" s="410"/>
      <c r="N245" s="410"/>
      <c r="O245" s="410"/>
      <c r="P245" s="410"/>
      <c r="Q245" s="410"/>
      <c r="R245" s="410"/>
      <c r="S245" s="410"/>
      <c r="T245" s="410"/>
      <c r="U245" s="410"/>
      <c r="V245" s="410"/>
      <c r="W245" s="410"/>
      <c r="X245" s="411"/>
      <c r="Y245" s="402"/>
      <c r="Z245" s="403"/>
      <c r="AA245" s="403"/>
      <c r="AB245" s="409"/>
      <c r="AC245" s="352"/>
      <c r="AD245" s="353"/>
      <c r="AE245" s="353"/>
      <c r="AF245" s="353"/>
      <c r="AG245" s="354"/>
      <c r="AH245" s="405"/>
      <c r="AI245" s="410"/>
      <c r="AJ245" s="410"/>
      <c r="AK245" s="410"/>
      <c r="AL245" s="410"/>
      <c r="AM245" s="410"/>
      <c r="AN245" s="410"/>
      <c r="AO245" s="410"/>
      <c r="AP245" s="410"/>
      <c r="AQ245" s="410"/>
      <c r="AR245" s="410"/>
      <c r="AS245" s="410"/>
      <c r="AT245" s="411"/>
      <c r="AU245" s="402"/>
      <c r="AV245" s="403"/>
      <c r="AW245" s="403"/>
      <c r="AX245" s="404"/>
    </row>
    <row r="246" spans="1:50" ht="24.75" customHeight="1" x14ac:dyDescent="0.2">
      <c r="A246" s="1067"/>
      <c r="B246" s="1068"/>
      <c r="C246" s="1068"/>
      <c r="D246" s="1068"/>
      <c r="E246" s="1068"/>
      <c r="F246" s="1069"/>
      <c r="G246" s="352"/>
      <c r="H246" s="353"/>
      <c r="I246" s="353"/>
      <c r="J246" s="353"/>
      <c r="K246" s="354"/>
      <c r="L246" s="405"/>
      <c r="M246" s="410"/>
      <c r="N246" s="410"/>
      <c r="O246" s="410"/>
      <c r="P246" s="410"/>
      <c r="Q246" s="410"/>
      <c r="R246" s="410"/>
      <c r="S246" s="410"/>
      <c r="T246" s="410"/>
      <c r="U246" s="410"/>
      <c r="V246" s="410"/>
      <c r="W246" s="410"/>
      <c r="X246" s="411"/>
      <c r="Y246" s="402"/>
      <c r="Z246" s="403"/>
      <c r="AA246" s="403"/>
      <c r="AB246" s="409"/>
      <c r="AC246" s="352"/>
      <c r="AD246" s="353"/>
      <c r="AE246" s="353"/>
      <c r="AF246" s="353"/>
      <c r="AG246" s="354"/>
      <c r="AH246" s="405"/>
      <c r="AI246" s="410"/>
      <c r="AJ246" s="410"/>
      <c r="AK246" s="410"/>
      <c r="AL246" s="410"/>
      <c r="AM246" s="410"/>
      <c r="AN246" s="410"/>
      <c r="AO246" s="410"/>
      <c r="AP246" s="410"/>
      <c r="AQ246" s="410"/>
      <c r="AR246" s="410"/>
      <c r="AS246" s="410"/>
      <c r="AT246" s="411"/>
      <c r="AU246" s="402"/>
      <c r="AV246" s="403"/>
      <c r="AW246" s="403"/>
      <c r="AX246" s="404"/>
    </row>
    <row r="247" spans="1:50" ht="24.75" customHeight="1" x14ac:dyDescent="0.2">
      <c r="A247" s="1067"/>
      <c r="B247" s="1068"/>
      <c r="C247" s="1068"/>
      <c r="D247" s="1068"/>
      <c r="E247" s="1068"/>
      <c r="F247" s="1069"/>
      <c r="G247" s="352"/>
      <c r="H247" s="353"/>
      <c r="I247" s="353"/>
      <c r="J247" s="353"/>
      <c r="K247" s="354"/>
      <c r="L247" s="405"/>
      <c r="M247" s="410"/>
      <c r="N247" s="410"/>
      <c r="O247" s="410"/>
      <c r="P247" s="410"/>
      <c r="Q247" s="410"/>
      <c r="R247" s="410"/>
      <c r="S247" s="410"/>
      <c r="T247" s="410"/>
      <c r="U247" s="410"/>
      <c r="V247" s="410"/>
      <c r="W247" s="410"/>
      <c r="X247" s="411"/>
      <c r="Y247" s="402"/>
      <c r="Z247" s="403"/>
      <c r="AA247" s="403"/>
      <c r="AB247" s="409"/>
      <c r="AC247" s="352"/>
      <c r="AD247" s="353"/>
      <c r="AE247" s="353"/>
      <c r="AF247" s="353"/>
      <c r="AG247" s="354"/>
      <c r="AH247" s="405"/>
      <c r="AI247" s="410"/>
      <c r="AJ247" s="410"/>
      <c r="AK247" s="410"/>
      <c r="AL247" s="410"/>
      <c r="AM247" s="410"/>
      <c r="AN247" s="410"/>
      <c r="AO247" s="410"/>
      <c r="AP247" s="410"/>
      <c r="AQ247" s="410"/>
      <c r="AR247" s="410"/>
      <c r="AS247" s="410"/>
      <c r="AT247" s="411"/>
      <c r="AU247" s="402"/>
      <c r="AV247" s="403"/>
      <c r="AW247" s="403"/>
      <c r="AX247" s="404"/>
    </row>
    <row r="248" spans="1:50" ht="24.75" customHeight="1" x14ac:dyDescent="0.2">
      <c r="A248" s="1067"/>
      <c r="B248" s="1068"/>
      <c r="C248" s="1068"/>
      <c r="D248" s="1068"/>
      <c r="E248" s="1068"/>
      <c r="F248" s="1069"/>
      <c r="G248" s="352"/>
      <c r="H248" s="353"/>
      <c r="I248" s="353"/>
      <c r="J248" s="353"/>
      <c r="K248" s="354"/>
      <c r="L248" s="405"/>
      <c r="M248" s="410"/>
      <c r="N248" s="410"/>
      <c r="O248" s="410"/>
      <c r="P248" s="410"/>
      <c r="Q248" s="410"/>
      <c r="R248" s="410"/>
      <c r="S248" s="410"/>
      <c r="T248" s="410"/>
      <c r="U248" s="410"/>
      <c r="V248" s="410"/>
      <c r="W248" s="410"/>
      <c r="X248" s="411"/>
      <c r="Y248" s="402"/>
      <c r="Z248" s="403"/>
      <c r="AA248" s="403"/>
      <c r="AB248" s="409"/>
      <c r="AC248" s="352"/>
      <c r="AD248" s="353"/>
      <c r="AE248" s="353"/>
      <c r="AF248" s="353"/>
      <c r="AG248" s="354"/>
      <c r="AH248" s="405"/>
      <c r="AI248" s="410"/>
      <c r="AJ248" s="410"/>
      <c r="AK248" s="410"/>
      <c r="AL248" s="410"/>
      <c r="AM248" s="410"/>
      <c r="AN248" s="410"/>
      <c r="AO248" s="410"/>
      <c r="AP248" s="410"/>
      <c r="AQ248" s="410"/>
      <c r="AR248" s="410"/>
      <c r="AS248" s="410"/>
      <c r="AT248" s="411"/>
      <c r="AU248" s="402"/>
      <c r="AV248" s="403"/>
      <c r="AW248" s="403"/>
      <c r="AX248" s="404"/>
    </row>
    <row r="249" spans="1:50" ht="24.75" customHeight="1" x14ac:dyDescent="0.2">
      <c r="A249" s="1067"/>
      <c r="B249" s="1068"/>
      <c r="C249" s="1068"/>
      <c r="D249" s="1068"/>
      <c r="E249" s="1068"/>
      <c r="F249" s="1069"/>
      <c r="G249" s="352"/>
      <c r="H249" s="353"/>
      <c r="I249" s="353"/>
      <c r="J249" s="353"/>
      <c r="K249" s="354"/>
      <c r="L249" s="405"/>
      <c r="M249" s="410"/>
      <c r="N249" s="410"/>
      <c r="O249" s="410"/>
      <c r="P249" s="410"/>
      <c r="Q249" s="410"/>
      <c r="R249" s="410"/>
      <c r="S249" s="410"/>
      <c r="T249" s="410"/>
      <c r="U249" s="410"/>
      <c r="V249" s="410"/>
      <c r="W249" s="410"/>
      <c r="X249" s="411"/>
      <c r="Y249" s="402"/>
      <c r="Z249" s="403"/>
      <c r="AA249" s="403"/>
      <c r="AB249" s="409"/>
      <c r="AC249" s="352"/>
      <c r="AD249" s="353"/>
      <c r="AE249" s="353"/>
      <c r="AF249" s="353"/>
      <c r="AG249" s="354"/>
      <c r="AH249" s="405"/>
      <c r="AI249" s="410"/>
      <c r="AJ249" s="410"/>
      <c r="AK249" s="410"/>
      <c r="AL249" s="410"/>
      <c r="AM249" s="410"/>
      <c r="AN249" s="410"/>
      <c r="AO249" s="410"/>
      <c r="AP249" s="410"/>
      <c r="AQ249" s="410"/>
      <c r="AR249" s="410"/>
      <c r="AS249" s="410"/>
      <c r="AT249" s="411"/>
      <c r="AU249" s="402"/>
      <c r="AV249" s="403"/>
      <c r="AW249" s="403"/>
      <c r="AX249" s="404"/>
    </row>
    <row r="250" spans="1:50" ht="24.75" customHeight="1" x14ac:dyDescent="0.2">
      <c r="A250" s="1067"/>
      <c r="B250" s="1068"/>
      <c r="C250" s="1068"/>
      <c r="D250" s="1068"/>
      <c r="E250" s="1068"/>
      <c r="F250" s="1069"/>
      <c r="G250" s="352"/>
      <c r="H250" s="353"/>
      <c r="I250" s="353"/>
      <c r="J250" s="353"/>
      <c r="K250" s="354"/>
      <c r="L250" s="405"/>
      <c r="M250" s="410"/>
      <c r="N250" s="410"/>
      <c r="O250" s="410"/>
      <c r="P250" s="410"/>
      <c r="Q250" s="410"/>
      <c r="R250" s="410"/>
      <c r="S250" s="410"/>
      <c r="T250" s="410"/>
      <c r="U250" s="410"/>
      <c r="V250" s="410"/>
      <c r="W250" s="410"/>
      <c r="X250" s="411"/>
      <c r="Y250" s="402"/>
      <c r="Z250" s="403"/>
      <c r="AA250" s="403"/>
      <c r="AB250" s="409"/>
      <c r="AC250" s="352"/>
      <c r="AD250" s="353"/>
      <c r="AE250" s="353"/>
      <c r="AF250" s="353"/>
      <c r="AG250" s="354"/>
      <c r="AH250" s="405"/>
      <c r="AI250" s="410"/>
      <c r="AJ250" s="410"/>
      <c r="AK250" s="410"/>
      <c r="AL250" s="410"/>
      <c r="AM250" s="410"/>
      <c r="AN250" s="410"/>
      <c r="AO250" s="410"/>
      <c r="AP250" s="410"/>
      <c r="AQ250" s="410"/>
      <c r="AR250" s="410"/>
      <c r="AS250" s="410"/>
      <c r="AT250" s="411"/>
      <c r="AU250" s="402"/>
      <c r="AV250" s="403"/>
      <c r="AW250" s="403"/>
      <c r="AX250" s="404"/>
    </row>
    <row r="251" spans="1:50" ht="24.75" customHeight="1" x14ac:dyDescent="0.2">
      <c r="A251" s="1067"/>
      <c r="B251" s="1068"/>
      <c r="C251" s="1068"/>
      <c r="D251" s="1068"/>
      <c r="E251" s="1068"/>
      <c r="F251" s="1069"/>
      <c r="G251" s="352"/>
      <c r="H251" s="353"/>
      <c r="I251" s="353"/>
      <c r="J251" s="353"/>
      <c r="K251" s="354"/>
      <c r="L251" s="405"/>
      <c r="M251" s="410"/>
      <c r="N251" s="410"/>
      <c r="O251" s="410"/>
      <c r="P251" s="410"/>
      <c r="Q251" s="410"/>
      <c r="R251" s="410"/>
      <c r="S251" s="410"/>
      <c r="T251" s="410"/>
      <c r="U251" s="410"/>
      <c r="V251" s="410"/>
      <c r="W251" s="410"/>
      <c r="X251" s="411"/>
      <c r="Y251" s="402"/>
      <c r="Z251" s="403"/>
      <c r="AA251" s="403"/>
      <c r="AB251" s="409"/>
      <c r="AC251" s="352"/>
      <c r="AD251" s="353"/>
      <c r="AE251" s="353"/>
      <c r="AF251" s="353"/>
      <c r="AG251" s="354"/>
      <c r="AH251" s="405"/>
      <c r="AI251" s="410"/>
      <c r="AJ251" s="410"/>
      <c r="AK251" s="410"/>
      <c r="AL251" s="410"/>
      <c r="AM251" s="410"/>
      <c r="AN251" s="410"/>
      <c r="AO251" s="410"/>
      <c r="AP251" s="410"/>
      <c r="AQ251" s="410"/>
      <c r="AR251" s="410"/>
      <c r="AS251" s="410"/>
      <c r="AT251" s="411"/>
      <c r="AU251" s="402"/>
      <c r="AV251" s="403"/>
      <c r="AW251" s="403"/>
      <c r="AX251" s="404"/>
    </row>
    <row r="252" spans="1:50" ht="24.75" customHeight="1" thickBot="1" x14ac:dyDescent="0.25">
      <c r="A252" s="1067"/>
      <c r="B252" s="1068"/>
      <c r="C252" s="1068"/>
      <c r="D252" s="1068"/>
      <c r="E252" s="1068"/>
      <c r="F252" s="1069"/>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67"/>
      <c r="B253" s="1068"/>
      <c r="C253" s="1068"/>
      <c r="D253" s="1068"/>
      <c r="E253" s="1068"/>
      <c r="F253" s="1069"/>
      <c r="G253" s="448" t="s">
        <v>295</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2">
      <c r="A254" s="1067"/>
      <c r="B254" s="1068"/>
      <c r="C254" s="1068"/>
      <c r="D254" s="1068"/>
      <c r="E254" s="1068"/>
      <c r="F254" s="1069"/>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2">
      <c r="A255" s="1067"/>
      <c r="B255" s="1068"/>
      <c r="C255" s="1068"/>
      <c r="D255" s="1068"/>
      <c r="E255" s="1068"/>
      <c r="F255" s="1069"/>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3"/>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2">
      <c r="A256" s="1067"/>
      <c r="B256" s="1068"/>
      <c r="C256" s="1068"/>
      <c r="D256" s="1068"/>
      <c r="E256" s="1068"/>
      <c r="F256" s="1069"/>
      <c r="G256" s="352"/>
      <c r="H256" s="353"/>
      <c r="I256" s="353"/>
      <c r="J256" s="353"/>
      <c r="K256" s="354"/>
      <c r="L256" s="405"/>
      <c r="M256" s="410"/>
      <c r="N256" s="410"/>
      <c r="O256" s="410"/>
      <c r="P256" s="410"/>
      <c r="Q256" s="410"/>
      <c r="R256" s="410"/>
      <c r="S256" s="410"/>
      <c r="T256" s="410"/>
      <c r="U256" s="410"/>
      <c r="V256" s="410"/>
      <c r="W256" s="410"/>
      <c r="X256" s="411"/>
      <c r="Y256" s="402"/>
      <c r="Z256" s="403"/>
      <c r="AA256" s="403"/>
      <c r="AB256" s="409"/>
      <c r="AC256" s="352"/>
      <c r="AD256" s="353"/>
      <c r="AE256" s="353"/>
      <c r="AF256" s="353"/>
      <c r="AG256" s="354"/>
      <c r="AH256" s="405"/>
      <c r="AI256" s="410"/>
      <c r="AJ256" s="410"/>
      <c r="AK256" s="410"/>
      <c r="AL256" s="410"/>
      <c r="AM256" s="410"/>
      <c r="AN256" s="410"/>
      <c r="AO256" s="410"/>
      <c r="AP256" s="410"/>
      <c r="AQ256" s="410"/>
      <c r="AR256" s="410"/>
      <c r="AS256" s="410"/>
      <c r="AT256" s="411"/>
      <c r="AU256" s="402"/>
      <c r="AV256" s="403"/>
      <c r="AW256" s="403"/>
      <c r="AX256" s="404"/>
    </row>
    <row r="257" spans="1:50" ht="24.75" customHeight="1" x14ac:dyDescent="0.2">
      <c r="A257" s="1067"/>
      <c r="B257" s="1068"/>
      <c r="C257" s="1068"/>
      <c r="D257" s="1068"/>
      <c r="E257" s="1068"/>
      <c r="F257" s="1069"/>
      <c r="G257" s="352"/>
      <c r="H257" s="353"/>
      <c r="I257" s="353"/>
      <c r="J257" s="353"/>
      <c r="K257" s="354"/>
      <c r="L257" s="405"/>
      <c r="M257" s="410"/>
      <c r="N257" s="410"/>
      <c r="O257" s="410"/>
      <c r="P257" s="410"/>
      <c r="Q257" s="410"/>
      <c r="R257" s="410"/>
      <c r="S257" s="410"/>
      <c r="T257" s="410"/>
      <c r="U257" s="410"/>
      <c r="V257" s="410"/>
      <c r="W257" s="410"/>
      <c r="X257" s="411"/>
      <c r="Y257" s="402"/>
      <c r="Z257" s="403"/>
      <c r="AA257" s="403"/>
      <c r="AB257" s="409"/>
      <c r="AC257" s="352"/>
      <c r="AD257" s="353"/>
      <c r="AE257" s="353"/>
      <c r="AF257" s="353"/>
      <c r="AG257" s="354"/>
      <c r="AH257" s="405"/>
      <c r="AI257" s="410"/>
      <c r="AJ257" s="410"/>
      <c r="AK257" s="410"/>
      <c r="AL257" s="410"/>
      <c r="AM257" s="410"/>
      <c r="AN257" s="410"/>
      <c r="AO257" s="410"/>
      <c r="AP257" s="410"/>
      <c r="AQ257" s="410"/>
      <c r="AR257" s="410"/>
      <c r="AS257" s="410"/>
      <c r="AT257" s="411"/>
      <c r="AU257" s="402"/>
      <c r="AV257" s="403"/>
      <c r="AW257" s="403"/>
      <c r="AX257" s="404"/>
    </row>
    <row r="258" spans="1:50" ht="24.75" customHeight="1" x14ac:dyDescent="0.2">
      <c r="A258" s="1067"/>
      <c r="B258" s="1068"/>
      <c r="C258" s="1068"/>
      <c r="D258" s="1068"/>
      <c r="E258" s="1068"/>
      <c r="F258" s="1069"/>
      <c r="G258" s="352"/>
      <c r="H258" s="353"/>
      <c r="I258" s="353"/>
      <c r="J258" s="353"/>
      <c r="K258" s="354"/>
      <c r="L258" s="405"/>
      <c r="M258" s="410"/>
      <c r="N258" s="410"/>
      <c r="O258" s="410"/>
      <c r="P258" s="410"/>
      <c r="Q258" s="410"/>
      <c r="R258" s="410"/>
      <c r="S258" s="410"/>
      <c r="T258" s="410"/>
      <c r="U258" s="410"/>
      <c r="V258" s="410"/>
      <c r="W258" s="410"/>
      <c r="X258" s="411"/>
      <c r="Y258" s="402"/>
      <c r="Z258" s="403"/>
      <c r="AA258" s="403"/>
      <c r="AB258" s="409"/>
      <c r="AC258" s="352"/>
      <c r="AD258" s="353"/>
      <c r="AE258" s="353"/>
      <c r="AF258" s="353"/>
      <c r="AG258" s="354"/>
      <c r="AH258" s="405"/>
      <c r="AI258" s="410"/>
      <c r="AJ258" s="410"/>
      <c r="AK258" s="410"/>
      <c r="AL258" s="410"/>
      <c r="AM258" s="410"/>
      <c r="AN258" s="410"/>
      <c r="AO258" s="410"/>
      <c r="AP258" s="410"/>
      <c r="AQ258" s="410"/>
      <c r="AR258" s="410"/>
      <c r="AS258" s="410"/>
      <c r="AT258" s="411"/>
      <c r="AU258" s="402"/>
      <c r="AV258" s="403"/>
      <c r="AW258" s="403"/>
      <c r="AX258" s="404"/>
    </row>
    <row r="259" spans="1:50" ht="24.75" customHeight="1" x14ac:dyDescent="0.2">
      <c r="A259" s="1067"/>
      <c r="B259" s="1068"/>
      <c r="C259" s="1068"/>
      <c r="D259" s="1068"/>
      <c r="E259" s="1068"/>
      <c r="F259" s="1069"/>
      <c r="G259" s="352"/>
      <c r="H259" s="353"/>
      <c r="I259" s="353"/>
      <c r="J259" s="353"/>
      <c r="K259" s="354"/>
      <c r="L259" s="405"/>
      <c r="M259" s="410"/>
      <c r="N259" s="410"/>
      <c r="O259" s="410"/>
      <c r="P259" s="410"/>
      <c r="Q259" s="410"/>
      <c r="R259" s="410"/>
      <c r="S259" s="410"/>
      <c r="T259" s="410"/>
      <c r="U259" s="410"/>
      <c r="V259" s="410"/>
      <c r="W259" s="410"/>
      <c r="X259" s="411"/>
      <c r="Y259" s="402"/>
      <c r="Z259" s="403"/>
      <c r="AA259" s="403"/>
      <c r="AB259" s="409"/>
      <c r="AC259" s="352"/>
      <c r="AD259" s="353"/>
      <c r="AE259" s="353"/>
      <c r="AF259" s="353"/>
      <c r="AG259" s="354"/>
      <c r="AH259" s="405"/>
      <c r="AI259" s="410"/>
      <c r="AJ259" s="410"/>
      <c r="AK259" s="410"/>
      <c r="AL259" s="410"/>
      <c r="AM259" s="410"/>
      <c r="AN259" s="410"/>
      <c r="AO259" s="410"/>
      <c r="AP259" s="410"/>
      <c r="AQ259" s="410"/>
      <c r="AR259" s="410"/>
      <c r="AS259" s="410"/>
      <c r="AT259" s="411"/>
      <c r="AU259" s="402"/>
      <c r="AV259" s="403"/>
      <c r="AW259" s="403"/>
      <c r="AX259" s="404"/>
    </row>
    <row r="260" spans="1:50" ht="24.75" customHeight="1" x14ac:dyDescent="0.2">
      <c r="A260" s="1067"/>
      <c r="B260" s="1068"/>
      <c r="C260" s="1068"/>
      <c r="D260" s="1068"/>
      <c r="E260" s="1068"/>
      <c r="F260" s="1069"/>
      <c r="G260" s="352"/>
      <c r="H260" s="353"/>
      <c r="I260" s="353"/>
      <c r="J260" s="353"/>
      <c r="K260" s="354"/>
      <c r="L260" s="405"/>
      <c r="M260" s="410"/>
      <c r="N260" s="410"/>
      <c r="O260" s="410"/>
      <c r="P260" s="410"/>
      <c r="Q260" s="410"/>
      <c r="R260" s="410"/>
      <c r="S260" s="410"/>
      <c r="T260" s="410"/>
      <c r="U260" s="410"/>
      <c r="V260" s="410"/>
      <c r="W260" s="410"/>
      <c r="X260" s="411"/>
      <c r="Y260" s="402"/>
      <c r="Z260" s="403"/>
      <c r="AA260" s="403"/>
      <c r="AB260" s="409"/>
      <c r="AC260" s="352"/>
      <c r="AD260" s="353"/>
      <c r="AE260" s="353"/>
      <c r="AF260" s="353"/>
      <c r="AG260" s="354"/>
      <c r="AH260" s="405"/>
      <c r="AI260" s="410"/>
      <c r="AJ260" s="410"/>
      <c r="AK260" s="410"/>
      <c r="AL260" s="410"/>
      <c r="AM260" s="410"/>
      <c r="AN260" s="410"/>
      <c r="AO260" s="410"/>
      <c r="AP260" s="410"/>
      <c r="AQ260" s="410"/>
      <c r="AR260" s="410"/>
      <c r="AS260" s="410"/>
      <c r="AT260" s="411"/>
      <c r="AU260" s="402"/>
      <c r="AV260" s="403"/>
      <c r="AW260" s="403"/>
      <c r="AX260" s="404"/>
    </row>
    <row r="261" spans="1:50" ht="24.75" customHeight="1" x14ac:dyDescent="0.2">
      <c r="A261" s="1067"/>
      <c r="B261" s="1068"/>
      <c r="C261" s="1068"/>
      <c r="D261" s="1068"/>
      <c r="E261" s="1068"/>
      <c r="F261" s="1069"/>
      <c r="G261" s="352"/>
      <c r="H261" s="353"/>
      <c r="I261" s="353"/>
      <c r="J261" s="353"/>
      <c r="K261" s="354"/>
      <c r="L261" s="405"/>
      <c r="M261" s="410"/>
      <c r="N261" s="410"/>
      <c r="O261" s="410"/>
      <c r="P261" s="410"/>
      <c r="Q261" s="410"/>
      <c r="R261" s="410"/>
      <c r="S261" s="410"/>
      <c r="T261" s="410"/>
      <c r="U261" s="410"/>
      <c r="V261" s="410"/>
      <c r="W261" s="410"/>
      <c r="X261" s="411"/>
      <c r="Y261" s="402"/>
      <c r="Z261" s="403"/>
      <c r="AA261" s="403"/>
      <c r="AB261" s="409"/>
      <c r="AC261" s="352"/>
      <c r="AD261" s="353"/>
      <c r="AE261" s="353"/>
      <c r="AF261" s="353"/>
      <c r="AG261" s="354"/>
      <c r="AH261" s="405"/>
      <c r="AI261" s="410"/>
      <c r="AJ261" s="410"/>
      <c r="AK261" s="410"/>
      <c r="AL261" s="410"/>
      <c r="AM261" s="410"/>
      <c r="AN261" s="410"/>
      <c r="AO261" s="410"/>
      <c r="AP261" s="410"/>
      <c r="AQ261" s="410"/>
      <c r="AR261" s="410"/>
      <c r="AS261" s="410"/>
      <c r="AT261" s="411"/>
      <c r="AU261" s="402"/>
      <c r="AV261" s="403"/>
      <c r="AW261" s="403"/>
      <c r="AX261" s="404"/>
    </row>
    <row r="262" spans="1:50" ht="24.75" customHeight="1" x14ac:dyDescent="0.2">
      <c r="A262" s="1067"/>
      <c r="B262" s="1068"/>
      <c r="C262" s="1068"/>
      <c r="D262" s="1068"/>
      <c r="E262" s="1068"/>
      <c r="F262" s="1069"/>
      <c r="G262" s="352"/>
      <c r="H262" s="353"/>
      <c r="I262" s="353"/>
      <c r="J262" s="353"/>
      <c r="K262" s="354"/>
      <c r="L262" s="405"/>
      <c r="M262" s="410"/>
      <c r="N262" s="410"/>
      <c r="O262" s="410"/>
      <c r="P262" s="410"/>
      <c r="Q262" s="410"/>
      <c r="R262" s="410"/>
      <c r="S262" s="410"/>
      <c r="T262" s="410"/>
      <c r="U262" s="410"/>
      <c r="V262" s="410"/>
      <c r="W262" s="410"/>
      <c r="X262" s="411"/>
      <c r="Y262" s="402"/>
      <c r="Z262" s="403"/>
      <c r="AA262" s="403"/>
      <c r="AB262" s="409"/>
      <c r="AC262" s="352"/>
      <c r="AD262" s="353"/>
      <c r="AE262" s="353"/>
      <c r="AF262" s="353"/>
      <c r="AG262" s="354"/>
      <c r="AH262" s="405"/>
      <c r="AI262" s="410"/>
      <c r="AJ262" s="410"/>
      <c r="AK262" s="410"/>
      <c r="AL262" s="410"/>
      <c r="AM262" s="410"/>
      <c r="AN262" s="410"/>
      <c r="AO262" s="410"/>
      <c r="AP262" s="410"/>
      <c r="AQ262" s="410"/>
      <c r="AR262" s="410"/>
      <c r="AS262" s="410"/>
      <c r="AT262" s="411"/>
      <c r="AU262" s="402"/>
      <c r="AV262" s="403"/>
      <c r="AW262" s="403"/>
      <c r="AX262" s="404"/>
    </row>
    <row r="263" spans="1:50" ht="24.75" customHeight="1" x14ac:dyDescent="0.2">
      <c r="A263" s="1067"/>
      <c r="B263" s="1068"/>
      <c r="C263" s="1068"/>
      <c r="D263" s="1068"/>
      <c r="E263" s="1068"/>
      <c r="F263" s="1069"/>
      <c r="G263" s="352"/>
      <c r="H263" s="353"/>
      <c r="I263" s="353"/>
      <c r="J263" s="353"/>
      <c r="K263" s="354"/>
      <c r="L263" s="405"/>
      <c r="M263" s="410"/>
      <c r="N263" s="410"/>
      <c r="O263" s="410"/>
      <c r="P263" s="410"/>
      <c r="Q263" s="410"/>
      <c r="R263" s="410"/>
      <c r="S263" s="410"/>
      <c r="T263" s="410"/>
      <c r="U263" s="410"/>
      <c r="V263" s="410"/>
      <c r="W263" s="410"/>
      <c r="X263" s="411"/>
      <c r="Y263" s="402"/>
      <c r="Z263" s="403"/>
      <c r="AA263" s="403"/>
      <c r="AB263" s="409"/>
      <c r="AC263" s="352"/>
      <c r="AD263" s="353"/>
      <c r="AE263" s="353"/>
      <c r="AF263" s="353"/>
      <c r="AG263" s="354"/>
      <c r="AH263" s="405"/>
      <c r="AI263" s="410"/>
      <c r="AJ263" s="410"/>
      <c r="AK263" s="410"/>
      <c r="AL263" s="410"/>
      <c r="AM263" s="410"/>
      <c r="AN263" s="410"/>
      <c r="AO263" s="410"/>
      <c r="AP263" s="410"/>
      <c r="AQ263" s="410"/>
      <c r="AR263" s="410"/>
      <c r="AS263" s="410"/>
      <c r="AT263" s="411"/>
      <c r="AU263" s="402"/>
      <c r="AV263" s="403"/>
      <c r="AW263" s="403"/>
      <c r="AX263" s="404"/>
    </row>
    <row r="264" spans="1:50" ht="24.75" customHeight="1" x14ac:dyDescent="0.2">
      <c r="A264" s="1067"/>
      <c r="B264" s="1068"/>
      <c r="C264" s="1068"/>
      <c r="D264" s="1068"/>
      <c r="E264" s="1068"/>
      <c r="F264" s="1069"/>
      <c r="G264" s="352"/>
      <c r="H264" s="353"/>
      <c r="I264" s="353"/>
      <c r="J264" s="353"/>
      <c r="K264" s="354"/>
      <c r="L264" s="405"/>
      <c r="M264" s="410"/>
      <c r="N264" s="410"/>
      <c r="O264" s="410"/>
      <c r="P264" s="410"/>
      <c r="Q264" s="410"/>
      <c r="R264" s="410"/>
      <c r="S264" s="410"/>
      <c r="T264" s="410"/>
      <c r="U264" s="410"/>
      <c r="V264" s="410"/>
      <c r="W264" s="410"/>
      <c r="X264" s="411"/>
      <c r="Y264" s="402"/>
      <c r="Z264" s="403"/>
      <c r="AA264" s="403"/>
      <c r="AB264" s="409"/>
      <c r="AC264" s="352"/>
      <c r="AD264" s="353"/>
      <c r="AE264" s="353"/>
      <c r="AF264" s="353"/>
      <c r="AG264" s="354"/>
      <c r="AH264" s="405"/>
      <c r="AI264" s="410"/>
      <c r="AJ264" s="410"/>
      <c r="AK264" s="410"/>
      <c r="AL264" s="410"/>
      <c r="AM264" s="410"/>
      <c r="AN264" s="410"/>
      <c r="AO264" s="410"/>
      <c r="AP264" s="410"/>
      <c r="AQ264" s="410"/>
      <c r="AR264" s="410"/>
      <c r="AS264" s="410"/>
      <c r="AT264" s="411"/>
      <c r="AU264" s="402"/>
      <c r="AV264" s="403"/>
      <c r="AW264" s="403"/>
      <c r="AX264" s="404"/>
    </row>
    <row r="265" spans="1:50" ht="24.75" customHeight="1" thickBot="1" x14ac:dyDescent="0.25">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33" sqref="J33:O33"/>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298</v>
      </c>
      <c r="K3" s="109"/>
      <c r="L3" s="109"/>
      <c r="M3" s="109"/>
      <c r="N3" s="109"/>
      <c r="O3" s="109"/>
      <c r="P3" s="351" t="s">
        <v>27</v>
      </c>
      <c r="Q3" s="351"/>
      <c r="R3" s="351"/>
      <c r="S3" s="351"/>
      <c r="T3" s="351"/>
      <c r="U3" s="351"/>
      <c r="V3" s="351"/>
      <c r="W3" s="351"/>
      <c r="X3" s="351"/>
      <c r="Y3" s="348" t="s">
        <v>351</v>
      </c>
      <c r="Z3" s="349"/>
      <c r="AA3" s="349"/>
      <c r="AB3" s="349"/>
      <c r="AC3" s="281" t="s">
        <v>336</v>
      </c>
      <c r="AD3" s="281"/>
      <c r="AE3" s="281"/>
      <c r="AF3" s="281"/>
      <c r="AG3" s="281"/>
      <c r="AH3" s="348" t="s">
        <v>260</v>
      </c>
      <c r="AI3" s="350"/>
      <c r="AJ3" s="350"/>
      <c r="AK3" s="350"/>
      <c r="AL3" s="350" t="s">
        <v>21</v>
      </c>
      <c r="AM3" s="350"/>
      <c r="AN3" s="350"/>
      <c r="AO3" s="432"/>
      <c r="AP3" s="433" t="s">
        <v>299</v>
      </c>
      <c r="AQ3" s="433"/>
      <c r="AR3" s="433"/>
      <c r="AS3" s="433"/>
      <c r="AT3" s="433"/>
      <c r="AU3" s="433"/>
      <c r="AV3" s="433"/>
      <c r="AW3" s="433"/>
      <c r="AX3" s="433"/>
    </row>
    <row r="4" spans="1:50" ht="26.25" customHeight="1" x14ac:dyDescent="0.2">
      <c r="A4" s="1087">
        <v>1</v>
      </c>
      <c r="B4" s="1087">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87">
        <v>2</v>
      </c>
      <c r="B5" s="1087">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87">
        <v>3</v>
      </c>
      <c r="B6" s="1087">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87">
        <v>4</v>
      </c>
      <c r="B7" s="1087">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87">
        <v>5</v>
      </c>
      <c r="B8" s="1087">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87">
        <v>6</v>
      </c>
      <c r="B9" s="1087">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87">
        <v>7</v>
      </c>
      <c r="B10" s="1087">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87">
        <v>8</v>
      </c>
      <c r="B11" s="1087">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87">
        <v>9</v>
      </c>
      <c r="B12" s="1087">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87">
        <v>10</v>
      </c>
      <c r="B13" s="1087">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87">
        <v>11</v>
      </c>
      <c r="B14" s="1087">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87">
        <v>12</v>
      </c>
      <c r="B15" s="1087">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87">
        <v>13</v>
      </c>
      <c r="B16" s="1087">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87">
        <v>14</v>
      </c>
      <c r="B17" s="1087">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87">
        <v>15</v>
      </c>
      <c r="B18" s="1087">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87">
        <v>16</v>
      </c>
      <c r="B19" s="1087">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87">
        <v>17</v>
      </c>
      <c r="B20" s="1087">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87">
        <v>18</v>
      </c>
      <c r="B21" s="1087">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87">
        <v>19</v>
      </c>
      <c r="B22" s="1087">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87">
        <v>20</v>
      </c>
      <c r="B23" s="1087">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87">
        <v>21</v>
      </c>
      <c r="B24" s="1087">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87">
        <v>22</v>
      </c>
      <c r="B25" s="1087">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87">
        <v>23</v>
      </c>
      <c r="B26" s="1087">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87">
        <v>24</v>
      </c>
      <c r="B27" s="1087">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87">
        <v>25</v>
      </c>
      <c r="B28" s="1087">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87">
        <v>26</v>
      </c>
      <c r="B29" s="1087">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87">
        <v>27</v>
      </c>
      <c r="B30" s="1087">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87">
        <v>28</v>
      </c>
      <c r="B31" s="1087">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87">
        <v>29</v>
      </c>
      <c r="B32" s="1087">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87">
        <v>30</v>
      </c>
      <c r="B33" s="1087">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298</v>
      </c>
      <c r="K36" s="109"/>
      <c r="L36" s="109"/>
      <c r="M36" s="109"/>
      <c r="N36" s="109"/>
      <c r="O36" s="109"/>
      <c r="P36" s="351" t="s">
        <v>27</v>
      </c>
      <c r="Q36" s="351"/>
      <c r="R36" s="351"/>
      <c r="S36" s="351"/>
      <c r="T36" s="351"/>
      <c r="U36" s="351"/>
      <c r="V36" s="351"/>
      <c r="W36" s="351"/>
      <c r="X36" s="351"/>
      <c r="Y36" s="348" t="s">
        <v>351</v>
      </c>
      <c r="Z36" s="349"/>
      <c r="AA36" s="349"/>
      <c r="AB36" s="349"/>
      <c r="AC36" s="281" t="s">
        <v>336</v>
      </c>
      <c r="AD36" s="281"/>
      <c r="AE36" s="281"/>
      <c r="AF36" s="281"/>
      <c r="AG36" s="281"/>
      <c r="AH36" s="348" t="s">
        <v>260</v>
      </c>
      <c r="AI36" s="350"/>
      <c r="AJ36" s="350"/>
      <c r="AK36" s="350"/>
      <c r="AL36" s="350" t="s">
        <v>21</v>
      </c>
      <c r="AM36" s="350"/>
      <c r="AN36" s="350"/>
      <c r="AO36" s="432"/>
      <c r="AP36" s="433" t="s">
        <v>299</v>
      </c>
      <c r="AQ36" s="433"/>
      <c r="AR36" s="433"/>
      <c r="AS36" s="433"/>
      <c r="AT36" s="433"/>
      <c r="AU36" s="433"/>
      <c r="AV36" s="433"/>
      <c r="AW36" s="433"/>
      <c r="AX36" s="433"/>
    </row>
    <row r="37" spans="1:50" ht="26.25" customHeight="1" x14ac:dyDescent="0.2">
      <c r="A37" s="1087">
        <v>1</v>
      </c>
      <c r="B37" s="1087">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87">
        <v>2</v>
      </c>
      <c r="B38" s="1087">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87">
        <v>3</v>
      </c>
      <c r="B39" s="1087">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87">
        <v>4</v>
      </c>
      <c r="B40" s="1087">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87">
        <v>5</v>
      </c>
      <c r="B41" s="1087">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87">
        <v>6</v>
      </c>
      <c r="B42" s="1087">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87">
        <v>7</v>
      </c>
      <c r="B43" s="1087">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87">
        <v>8</v>
      </c>
      <c r="B44" s="1087">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87">
        <v>9</v>
      </c>
      <c r="B45" s="1087">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87">
        <v>10</v>
      </c>
      <c r="B46" s="1087">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87">
        <v>11</v>
      </c>
      <c r="B47" s="1087">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87">
        <v>12</v>
      </c>
      <c r="B48" s="1087">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87">
        <v>13</v>
      </c>
      <c r="B49" s="1087">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87">
        <v>14</v>
      </c>
      <c r="B50" s="1087">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87">
        <v>15</v>
      </c>
      <c r="B51" s="1087">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87">
        <v>16</v>
      </c>
      <c r="B52" s="1087">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87">
        <v>17</v>
      </c>
      <c r="B53" s="1087">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87">
        <v>18</v>
      </c>
      <c r="B54" s="1087">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87">
        <v>19</v>
      </c>
      <c r="B55" s="1087">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87">
        <v>20</v>
      </c>
      <c r="B56" s="1087">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87">
        <v>21</v>
      </c>
      <c r="B57" s="1087">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87">
        <v>22</v>
      </c>
      <c r="B58" s="1087">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87">
        <v>23</v>
      </c>
      <c r="B59" s="1087">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87">
        <v>24</v>
      </c>
      <c r="B60" s="1087">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87">
        <v>25</v>
      </c>
      <c r="B61" s="1087">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87">
        <v>26</v>
      </c>
      <c r="B62" s="1087">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87">
        <v>27</v>
      </c>
      <c r="B63" s="1087">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87">
        <v>28</v>
      </c>
      <c r="B64" s="1087">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87">
        <v>29</v>
      </c>
      <c r="B65" s="1087">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87">
        <v>30</v>
      </c>
      <c r="B66" s="1087">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298</v>
      </c>
      <c r="K69" s="109"/>
      <c r="L69" s="109"/>
      <c r="M69" s="109"/>
      <c r="N69" s="109"/>
      <c r="O69" s="109"/>
      <c r="P69" s="351" t="s">
        <v>27</v>
      </c>
      <c r="Q69" s="351"/>
      <c r="R69" s="351"/>
      <c r="S69" s="351"/>
      <c r="T69" s="351"/>
      <c r="U69" s="351"/>
      <c r="V69" s="351"/>
      <c r="W69" s="351"/>
      <c r="X69" s="351"/>
      <c r="Y69" s="348" t="s">
        <v>351</v>
      </c>
      <c r="Z69" s="349"/>
      <c r="AA69" s="349"/>
      <c r="AB69" s="349"/>
      <c r="AC69" s="281" t="s">
        <v>336</v>
      </c>
      <c r="AD69" s="281"/>
      <c r="AE69" s="281"/>
      <c r="AF69" s="281"/>
      <c r="AG69" s="281"/>
      <c r="AH69" s="348" t="s">
        <v>260</v>
      </c>
      <c r="AI69" s="350"/>
      <c r="AJ69" s="350"/>
      <c r="AK69" s="350"/>
      <c r="AL69" s="350" t="s">
        <v>21</v>
      </c>
      <c r="AM69" s="350"/>
      <c r="AN69" s="350"/>
      <c r="AO69" s="432"/>
      <c r="AP69" s="433" t="s">
        <v>299</v>
      </c>
      <c r="AQ69" s="433"/>
      <c r="AR69" s="433"/>
      <c r="AS69" s="433"/>
      <c r="AT69" s="433"/>
      <c r="AU69" s="433"/>
      <c r="AV69" s="433"/>
      <c r="AW69" s="433"/>
      <c r="AX69" s="433"/>
    </row>
    <row r="70" spans="1:50" ht="26.25" customHeight="1" x14ac:dyDescent="0.2">
      <c r="A70" s="1087">
        <v>1</v>
      </c>
      <c r="B70" s="1087">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87">
        <v>2</v>
      </c>
      <c r="B71" s="1087">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87">
        <v>3</v>
      </c>
      <c r="B72" s="1087">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87">
        <v>4</v>
      </c>
      <c r="B73" s="1087">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87">
        <v>5</v>
      </c>
      <c r="B74" s="1087">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87">
        <v>6</v>
      </c>
      <c r="B75" s="1087">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87">
        <v>7</v>
      </c>
      <c r="B76" s="1087">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87">
        <v>8</v>
      </c>
      <c r="B77" s="1087">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87">
        <v>9</v>
      </c>
      <c r="B78" s="1087">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87">
        <v>10</v>
      </c>
      <c r="B79" s="1087">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87">
        <v>11</v>
      </c>
      <c r="B80" s="1087">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87">
        <v>12</v>
      </c>
      <c r="B81" s="1087">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87">
        <v>13</v>
      </c>
      <c r="B82" s="1087">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87">
        <v>14</v>
      </c>
      <c r="B83" s="1087">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87">
        <v>15</v>
      </c>
      <c r="B84" s="1087">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87">
        <v>16</v>
      </c>
      <c r="B85" s="1087">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87">
        <v>17</v>
      </c>
      <c r="B86" s="1087">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87">
        <v>18</v>
      </c>
      <c r="B87" s="1087">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87">
        <v>19</v>
      </c>
      <c r="B88" s="1087">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87">
        <v>20</v>
      </c>
      <c r="B89" s="1087">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87">
        <v>21</v>
      </c>
      <c r="B90" s="1087">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87">
        <v>22</v>
      </c>
      <c r="B91" s="1087">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87">
        <v>23</v>
      </c>
      <c r="B92" s="1087">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87">
        <v>24</v>
      </c>
      <c r="B93" s="1087">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87">
        <v>25</v>
      </c>
      <c r="B94" s="1087">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87">
        <v>26</v>
      </c>
      <c r="B95" s="1087">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87">
        <v>27</v>
      </c>
      <c r="B96" s="1087">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87">
        <v>28</v>
      </c>
      <c r="B97" s="1087">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87">
        <v>29</v>
      </c>
      <c r="B98" s="1087">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87">
        <v>30</v>
      </c>
      <c r="B99" s="1087">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298</v>
      </c>
      <c r="K102" s="109"/>
      <c r="L102" s="109"/>
      <c r="M102" s="109"/>
      <c r="N102" s="109"/>
      <c r="O102" s="109"/>
      <c r="P102" s="351" t="s">
        <v>27</v>
      </c>
      <c r="Q102" s="351"/>
      <c r="R102" s="351"/>
      <c r="S102" s="351"/>
      <c r="T102" s="351"/>
      <c r="U102" s="351"/>
      <c r="V102" s="351"/>
      <c r="W102" s="351"/>
      <c r="X102" s="351"/>
      <c r="Y102" s="348" t="s">
        <v>351</v>
      </c>
      <c r="Z102" s="349"/>
      <c r="AA102" s="349"/>
      <c r="AB102" s="349"/>
      <c r="AC102" s="281" t="s">
        <v>336</v>
      </c>
      <c r="AD102" s="281"/>
      <c r="AE102" s="281"/>
      <c r="AF102" s="281"/>
      <c r="AG102" s="281"/>
      <c r="AH102" s="348" t="s">
        <v>260</v>
      </c>
      <c r="AI102" s="350"/>
      <c r="AJ102" s="350"/>
      <c r="AK102" s="350"/>
      <c r="AL102" s="350" t="s">
        <v>21</v>
      </c>
      <c r="AM102" s="350"/>
      <c r="AN102" s="350"/>
      <c r="AO102" s="432"/>
      <c r="AP102" s="433" t="s">
        <v>299</v>
      </c>
      <c r="AQ102" s="433"/>
      <c r="AR102" s="433"/>
      <c r="AS102" s="433"/>
      <c r="AT102" s="433"/>
      <c r="AU102" s="433"/>
      <c r="AV102" s="433"/>
      <c r="AW102" s="433"/>
      <c r="AX102" s="433"/>
    </row>
    <row r="103" spans="1:50" ht="26.25" customHeight="1" x14ac:dyDescent="0.2">
      <c r="A103" s="1087">
        <v>1</v>
      </c>
      <c r="B103" s="1087">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87">
        <v>2</v>
      </c>
      <c r="B104" s="1087">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87">
        <v>3</v>
      </c>
      <c r="B105" s="1087">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87">
        <v>4</v>
      </c>
      <c r="B106" s="1087">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87">
        <v>5</v>
      </c>
      <c r="B107" s="1087">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87">
        <v>6</v>
      </c>
      <c r="B108" s="1087">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87">
        <v>7</v>
      </c>
      <c r="B109" s="1087">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87">
        <v>8</v>
      </c>
      <c r="B110" s="1087">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87">
        <v>9</v>
      </c>
      <c r="B111" s="1087">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87">
        <v>10</v>
      </c>
      <c r="B112" s="1087">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87">
        <v>11</v>
      </c>
      <c r="B113" s="1087">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87">
        <v>12</v>
      </c>
      <c r="B114" s="1087">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87">
        <v>13</v>
      </c>
      <c r="B115" s="1087">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87">
        <v>14</v>
      </c>
      <c r="B116" s="1087">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87">
        <v>15</v>
      </c>
      <c r="B117" s="1087">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87">
        <v>16</v>
      </c>
      <c r="B118" s="1087">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87">
        <v>17</v>
      </c>
      <c r="B119" s="1087">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87">
        <v>18</v>
      </c>
      <c r="B120" s="1087">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87">
        <v>19</v>
      </c>
      <c r="B121" s="1087">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87">
        <v>20</v>
      </c>
      <c r="B122" s="1087">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87">
        <v>21</v>
      </c>
      <c r="B123" s="1087">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87">
        <v>22</v>
      </c>
      <c r="B124" s="1087">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87">
        <v>23</v>
      </c>
      <c r="B125" s="1087">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87">
        <v>24</v>
      </c>
      <c r="B126" s="1087">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87">
        <v>25</v>
      </c>
      <c r="B127" s="1087">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87">
        <v>26</v>
      </c>
      <c r="B128" s="1087">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87">
        <v>27</v>
      </c>
      <c r="B129" s="1087">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87">
        <v>28</v>
      </c>
      <c r="B130" s="1087">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87">
        <v>29</v>
      </c>
      <c r="B131" s="1087">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87">
        <v>30</v>
      </c>
      <c r="B132" s="1087">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298</v>
      </c>
      <c r="K135" s="109"/>
      <c r="L135" s="109"/>
      <c r="M135" s="109"/>
      <c r="N135" s="109"/>
      <c r="O135" s="109"/>
      <c r="P135" s="351" t="s">
        <v>27</v>
      </c>
      <c r="Q135" s="351"/>
      <c r="R135" s="351"/>
      <c r="S135" s="351"/>
      <c r="T135" s="351"/>
      <c r="U135" s="351"/>
      <c r="V135" s="351"/>
      <c r="W135" s="351"/>
      <c r="X135" s="351"/>
      <c r="Y135" s="348" t="s">
        <v>351</v>
      </c>
      <c r="Z135" s="349"/>
      <c r="AA135" s="349"/>
      <c r="AB135" s="349"/>
      <c r="AC135" s="281" t="s">
        <v>336</v>
      </c>
      <c r="AD135" s="281"/>
      <c r="AE135" s="281"/>
      <c r="AF135" s="281"/>
      <c r="AG135" s="281"/>
      <c r="AH135" s="348" t="s">
        <v>260</v>
      </c>
      <c r="AI135" s="350"/>
      <c r="AJ135" s="350"/>
      <c r="AK135" s="350"/>
      <c r="AL135" s="350" t="s">
        <v>21</v>
      </c>
      <c r="AM135" s="350"/>
      <c r="AN135" s="350"/>
      <c r="AO135" s="432"/>
      <c r="AP135" s="433" t="s">
        <v>299</v>
      </c>
      <c r="AQ135" s="433"/>
      <c r="AR135" s="433"/>
      <c r="AS135" s="433"/>
      <c r="AT135" s="433"/>
      <c r="AU135" s="433"/>
      <c r="AV135" s="433"/>
      <c r="AW135" s="433"/>
      <c r="AX135" s="433"/>
    </row>
    <row r="136" spans="1:50" ht="26.25" customHeight="1" x14ac:dyDescent="0.2">
      <c r="A136" s="1087">
        <v>1</v>
      </c>
      <c r="B136" s="1087">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87">
        <v>2</v>
      </c>
      <c r="B137" s="1087">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87">
        <v>3</v>
      </c>
      <c r="B138" s="1087">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87">
        <v>4</v>
      </c>
      <c r="B139" s="1087">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87">
        <v>5</v>
      </c>
      <c r="B140" s="1087">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87">
        <v>6</v>
      </c>
      <c r="B141" s="1087">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87">
        <v>7</v>
      </c>
      <c r="B142" s="1087">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87">
        <v>8</v>
      </c>
      <c r="B143" s="1087">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87">
        <v>9</v>
      </c>
      <c r="B144" s="1087">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87">
        <v>10</v>
      </c>
      <c r="B145" s="1087">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87">
        <v>11</v>
      </c>
      <c r="B146" s="1087">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87">
        <v>12</v>
      </c>
      <c r="B147" s="1087">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87">
        <v>13</v>
      </c>
      <c r="B148" s="1087">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87">
        <v>14</v>
      </c>
      <c r="B149" s="1087">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87">
        <v>15</v>
      </c>
      <c r="B150" s="1087">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87">
        <v>16</v>
      </c>
      <c r="B151" s="1087">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87">
        <v>17</v>
      </c>
      <c r="B152" s="1087">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87">
        <v>18</v>
      </c>
      <c r="B153" s="1087">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87">
        <v>19</v>
      </c>
      <c r="B154" s="1087">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87">
        <v>20</v>
      </c>
      <c r="B155" s="1087">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87">
        <v>21</v>
      </c>
      <c r="B156" s="1087">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87">
        <v>22</v>
      </c>
      <c r="B157" s="1087">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87">
        <v>23</v>
      </c>
      <c r="B158" s="1087">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87">
        <v>24</v>
      </c>
      <c r="B159" s="1087">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87">
        <v>25</v>
      </c>
      <c r="B160" s="1087">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87">
        <v>26</v>
      </c>
      <c r="B161" s="1087">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87">
        <v>27</v>
      </c>
      <c r="B162" s="1087">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87">
        <v>28</v>
      </c>
      <c r="B163" s="1087">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87">
        <v>29</v>
      </c>
      <c r="B164" s="1087">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87">
        <v>30</v>
      </c>
      <c r="B165" s="1087">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298</v>
      </c>
      <c r="K168" s="109"/>
      <c r="L168" s="109"/>
      <c r="M168" s="109"/>
      <c r="N168" s="109"/>
      <c r="O168" s="109"/>
      <c r="P168" s="351" t="s">
        <v>27</v>
      </c>
      <c r="Q168" s="351"/>
      <c r="R168" s="351"/>
      <c r="S168" s="351"/>
      <c r="T168" s="351"/>
      <c r="U168" s="351"/>
      <c r="V168" s="351"/>
      <c r="W168" s="351"/>
      <c r="X168" s="351"/>
      <c r="Y168" s="348" t="s">
        <v>351</v>
      </c>
      <c r="Z168" s="349"/>
      <c r="AA168" s="349"/>
      <c r="AB168" s="349"/>
      <c r="AC168" s="281" t="s">
        <v>336</v>
      </c>
      <c r="AD168" s="281"/>
      <c r="AE168" s="281"/>
      <c r="AF168" s="281"/>
      <c r="AG168" s="281"/>
      <c r="AH168" s="348" t="s">
        <v>260</v>
      </c>
      <c r="AI168" s="350"/>
      <c r="AJ168" s="350"/>
      <c r="AK168" s="350"/>
      <c r="AL168" s="350" t="s">
        <v>21</v>
      </c>
      <c r="AM168" s="350"/>
      <c r="AN168" s="350"/>
      <c r="AO168" s="432"/>
      <c r="AP168" s="433" t="s">
        <v>299</v>
      </c>
      <c r="AQ168" s="433"/>
      <c r="AR168" s="433"/>
      <c r="AS168" s="433"/>
      <c r="AT168" s="433"/>
      <c r="AU168" s="433"/>
      <c r="AV168" s="433"/>
      <c r="AW168" s="433"/>
      <c r="AX168" s="433"/>
    </row>
    <row r="169" spans="1:50" ht="26.25" customHeight="1" x14ac:dyDescent="0.2">
      <c r="A169" s="1087">
        <v>1</v>
      </c>
      <c r="B169" s="1087">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87">
        <v>2</v>
      </c>
      <c r="B170" s="1087">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87">
        <v>3</v>
      </c>
      <c r="B171" s="1087">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87">
        <v>4</v>
      </c>
      <c r="B172" s="1087">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87">
        <v>5</v>
      </c>
      <c r="B173" s="1087">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87">
        <v>6</v>
      </c>
      <c r="B174" s="1087">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87">
        <v>7</v>
      </c>
      <c r="B175" s="1087">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87">
        <v>8</v>
      </c>
      <c r="B176" s="1087">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87">
        <v>9</v>
      </c>
      <c r="B177" s="1087">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87">
        <v>10</v>
      </c>
      <c r="B178" s="1087">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87">
        <v>11</v>
      </c>
      <c r="B179" s="1087">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87">
        <v>12</v>
      </c>
      <c r="B180" s="1087">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87">
        <v>13</v>
      </c>
      <c r="B181" s="1087">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87">
        <v>14</v>
      </c>
      <c r="B182" s="1087">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87">
        <v>15</v>
      </c>
      <c r="B183" s="1087">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87">
        <v>16</v>
      </c>
      <c r="B184" s="1087">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87">
        <v>17</v>
      </c>
      <c r="B185" s="1087">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87">
        <v>18</v>
      </c>
      <c r="B186" s="1087">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87">
        <v>19</v>
      </c>
      <c r="B187" s="1087">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87">
        <v>20</v>
      </c>
      <c r="B188" s="1087">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87">
        <v>21</v>
      </c>
      <c r="B189" s="1087">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87">
        <v>22</v>
      </c>
      <c r="B190" s="1087">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87">
        <v>23</v>
      </c>
      <c r="B191" s="1087">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87">
        <v>24</v>
      </c>
      <c r="B192" s="1087">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87">
        <v>25</v>
      </c>
      <c r="B193" s="1087">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87">
        <v>26</v>
      </c>
      <c r="B194" s="1087">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87">
        <v>27</v>
      </c>
      <c r="B195" s="1087">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87">
        <v>28</v>
      </c>
      <c r="B196" s="1087">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87">
        <v>29</v>
      </c>
      <c r="B197" s="1087">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87">
        <v>30</v>
      </c>
      <c r="B198" s="1087">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298</v>
      </c>
      <c r="K201" s="109"/>
      <c r="L201" s="109"/>
      <c r="M201" s="109"/>
      <c r="N201" s="109"/>
      <c r="O201" s="109"/>
      <c r="P201" s="351" t="s">
        <v>27</v>
      </c>
      <c r="Q201" s="351"/>
      <c r="R201" s="351"/>
      <c r="S201" s="351"/>
      <c r="T201" s="351"/>
      <c r="U201" s="351"/>
      <c r="V201" s="351"/>
      <c r="W201" s="351"/>
      <c r="X201" s="351"/>
      <c r="Y201" s="348" t="s">
        <v>351</v>
      </c>
      <c r="Z201" s="349"/>
      <c r="AA201" s="349"/>
      <c r="AB201" s="349"/>
      <c r="AC201" s="281" t="s">
        <v>336</v>
      </c>
      <c r="AD201" s="281"/>
      <c r="AE201" s="281"/>
      <c r="AF201" s="281"/>
      <c r="AG201" s="281"/>
      <c r="AH201" s="348" t="s">
        <v>260</v>
      </c>
      <c r="AI201" s="350"/>
      <c r="AJ201" s="350"/>
      <c r="AK201" s="350"/>
      <c r="AL201" s="350" t="s">
        <v>21</v>
      </c>
      <c r="AM201" s="350"/>
      <c r="AN201" s="350"/>
      <c r="AO201" s="432"/>
      <c r="AP201" s="433" t="s">
        <v>299</v>
      </c>
      <c r="AQ201" s="433"/>
      <c r="AR201" s="433"/>
      <c r="AS201" s="433"/>
      <c r="AT201" s="433"/>
      <c r="AU201" s="433"/>
      <c r="AV201" s="433"/>
      <c r="AW201" s="433"/>
      <c r="AX201" s="433"/>
    </row>
    <row r="202" spans="1:50" ht="26.25" customHeight="1" x14ac:dyDescent="0.2">
      <c r="A202" s="1087">
        <v>1</v>
      </c>
      <c r="B202" s="1087">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87">
        <v>2</v>
      </c>
      <c r="B203" s="1087">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87">
        <v>3</v>
      </c>
      <c r="B204" s="1087">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87">
        <v>4</v>
      </c>
      <c r="B205" s="1087">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87">
        <v>5</v>
      </c>
      <c r="B206" s="1087">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87">
        <v>6</v>
      </c>
      <c r="B207" s="1087">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87">
        <v>7</v>
      </c>
      <c r="B208" s="1087">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87">
        <v>8</v>
      </c>
      <c r="B209" s="1087">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87">
        <v>9</v>
      </c>
      <c r="B210" s="1087">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87">
        <v>10</v>
      </c>
      <c r="B211" s="1087">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87">
        <v>11</v>
      </c>
      <c r="B212" s="1087">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87">
        <v>12</v>
      </c>
      <c r="B213" s="1087">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87">
        <v>13</v>
      </c>
      <c r="B214" s="1087">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87">
        <v>14</v>
      </c>
      <c r="B215" s="1087">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87">
        <v>15</v>
      </c>
      <c r="B216" s="1087">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87">
        <v>16</v>
      </c>
      <c r="B217" s="1087">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87">
        <v>17</v>
      </c>
      <c r="B218" s="1087">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87">
        <v>18</v>
      </c>
      <c r="B219" s="1087">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87">
        <v>19</v>
      </c>
      <c r="B220" s="1087">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87">
        <v>20</v>
      </c>
      <c r="B221" s="1087">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87">
        <v>21</v>
      </c>
      <c r="B222" s="1087">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87">
        <v>22</v>
      </c>
      <c r="B223" s="1087">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87">
        <v>23</v>
      </c>
      <c r="B224" s="1087">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87">
        <v>24</v>
      </c>
      <c r="B225" s="1087">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87">
        <v>25</v>
      </c>
      <c r="B226" s="1087">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87">
        <v>26</v>
      </c>
      <c r="B227" s="1087">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87">
        <v>27</v>
      </c>
      <c r="B228" s="1087">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87">
        <v>28</v>
      </c>
      <c r="B229" s="1087">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87">
        <v>29</v>
      </c>
      <c r="B230" s="1087">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87">
        <v>30</v>
      </c>
      <c r="B231" s="1087">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298</v>
      </c>
      <c r="K234" s="109"/>
      <c r="L234" s="109"/>
      <c r="M234" s="109"/>
      <c r="N234" s="109"/>
      <c r="O234" s="109"/>
      <c r="P234" s="351" t="s">
        <v>27</v>
      </c>
      <c r="Q234" s="351"/>
      <c r="R234" s="351"/>
      <c r="S234" s="351"/>
      <c r="T234" s="351"/>
      <c r="U234" s="351"/>
      <c r="V234" s="351"/>
      <c r="W234" s="351"/>
      <c r="X234" s="351"/>
      <c r="Y234" s="348" t="s">
        <v>351</v>
      </c>
      <c r="Z234" s="349"/>
      <c r="AA234" s="349"/>
      <c r="AB234" s="349"/>
      <c r="AC234" s="281" t="s">
        <v>336</v>
      </c>
      <c r="AD234" s="281"/>
      <c r="AE234" s="281"/>
      <c r="AF234" s="281"/>
      <c r="AG234" s="281"/>
      <c r="AH234" s="348" t="s">
        <v>260</v>
      </c>
      <c r="AI234" s="350"/>
      <c r="AJ234" s="350"/>
      <c r="AK234" s="350"/>
      <c r="AL234" s="350" t="s">
        <v>21</v>
      </c>
      <c r="AM234" s="350"/>
      <c r="AN234" s="350"/>
      <c r="AO234" s="432"/>
      <c r="AP234" s="433" t="s">
        <v>299</v>
      </c>
      <c r="AQ234" s="433"/>
      <c r="AR234" s="433"/>
      <c r="AS234" s="433"/>
      <c r="AT234" s="433"/>
      <c r="AU234" s="433"/>
      <c r="AV234" s="433"/>
      <c r="AW234" s="433"/>
      <c r="AX234" s="433"/>
    </row>
    <row r="235" spans="1:50" ht="26.25" customHeight="1" x14ac:dyDescent="0.2">
      <c r="A235" s="1087">
        <v>1</v>
      </c>
      <c r="B235" s="1087">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87">
        <v>2</v>
      </c>
      <c r="B236" s="1087">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87">
        <v>3</v>
      </c>
      <c r="B237" s="1087">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87">
        <v>4</v>
      </c>
      <c r="B238" s="1087">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87">
        <v>5</v>
      </c>
      <c r="B239" s="1087">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87">
        <v>6</v>
      </c>
      <c r="B240" s="1087">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87">
        <v>7</v>
      </c>
      <c r="B241" s="1087">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87">
        <v>8</v>
      </c>
      <c r="B242" s="1087">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87">
        <v>9</v>
      </c>
      <c r="B243" s="1087">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87">
        <v>10</v>
      </c>
      <c r="B244" s="1087">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87">
        <v>11</v>
      </c>
      <c r="B245" s="1087">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87">
        <v>12</v>
      </c>
      <c r="B246" s="1087">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87">
        <v>13</v>
      </c>
      <c r="B247" s="1087">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87">
        <v>14</v>
      </c>
      <c r="B248" s="1087">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87">
        <v>15</v>
      </c>
      <c r="B249" s="1087">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87">
        <v>16</v>
      </c>
      <c r="B250" s="1087">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87">
        <v>17</v>
      </c>
      <c r="B251" s="1087">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87">
        <v>18</v>
      </c>
      <c r="B252" s="1087">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87">
        <v>19</v>
      </c>
      <c r="B253" s="1087">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87">
        <v>20</v>
      </c>
      <c r="B254" s="1087">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87">
        <v>21</v>
      </c>
      <c r="B255" s="1087">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87">
        <v>22</v>
      </c>
      <c r="B256" s="1087">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87">
        <v>23</v>
      </c>
      <c r="B257" s="1087">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87">
        <v>24</v>
      </c>
      <c r="B258" s="1087">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87">
        <v>25</v>
      </c>
      <c r="B259" s="1087">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87">
        <v>26</v>
      </c>
      <c r="B260" s="1087">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87">
        <v>27</v>
      </c>
      <c r="B261" s="1087">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87">
        <v>28</v>
      </c>
      <c r="B262" s="1087">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87">
        <v>29</v>
      </c>
      <c r="B263" s="1087">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87">
        <v>30</v>
      </c>
      <c r="B264" s="1087">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298</v>
      </c>
      <c r="K267" s="109"/>
      <c r="L267" s="109"/>
      <c r="M267" s="109"/>
      <c r="N267" s="109"/>
      <c r="O267" s="109"/>
      <c r="P267" s="351" t="s">
        <v>27</v>
      </c>
      <c r="Q267" s="351"/>
      <c r="R267" s="351"/>
      <c r="S267" s="351"/>
      <c r="T267" s="351"/>
      <c r="U267" s="351"/>
      <c r="V267" s="351"/>
      <c r="W267" s="351"/>
      <c r="X267" s="351"/>
      <c r="Y267" s="348" t="s">
        <v>351</v>
      </c>
      <c r="Z267" s="349"/>
      <c r="AA267" s="349"/>
      <c r="AB267" s="349"/>
      <c r="AC267" s="281" t="s">
        <v>336</v>
      </c>
      <c r="AD267" s="281"/>
      <c r="AE267" s="281"/>
      <c r="AF267" s="281"/>
      <c r="AG267" s="281"/>
      <c r="AH267" s="348" t="s">
        <v>260</v>
      </c>
      <c r="AI267" s="350"/>
      <c r="AJ267" s="350"/>
      <c r="AK267" s="350"/>
      <c r="AL267" s="350" t="s">
        <v>21</v>
      </c>
      <c r="AM267" s="350"/>
      <c r="AN267" s="350"/>
      <c r="AO267" s="432"/>
      <c r="AP267" s="433" t="s">
        <v>299</v>
      </c>
      <c r="AQ267" s="433"/>
      <c r="AR267" s="433"/>
      <c r="AS267" s="433"/>
      <c r="AT267" s="433"/>
      <c r="AU267" s="433"/>
      <c r="AV267" s="433"/>
      <c r="AW267" s="433"/>
      <c r="AX267" s="433"/>
    </row>
    <row r="268" spans="1:50" ht="26.25" customHeight="1" x14ac:dyDescent="0.2">
      <c r="A268" s="1087">
        <v>1</v>
      </c>
      <c r="B268" s="1087">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87">
        <v>2</v>
      </c>
      <c r="B269" s="1087">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87">
        <v>3</v>
      </c>
      <c r="B270" s="1087">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87">
        <v>4</v>
      </c>
      <c r="B271" s="1087">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87">
        <v>5</v>
      </c>
      <c r="B272" s="1087">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87">
        <v>6</v>
      </c>
      <c r="B273" s="1087">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87">
        <v>7</v>
      </c>
      <c r="B274" s="1087">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87">
        <v>8</v>
      </c>
      <c r="B275" s="1087">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87">
        <v>9</v>
      </c>
      <c r="B276" s="1087">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87">
        <v>10</v>
      </c>
      <c r="B277" s="1087">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87">
        <v>11</v>
      </c>
      <c r="B278" s="1087">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87">
        <v>12</v>
      </c>
      <c r="B279" s="1087">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87">
        <v>13</v>
      </c>
      <c r="B280" s="1087">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87">
        <v>14</v>
      </c>
      <c r="B281" s="1087">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87">
        <v>15</v>
      </c>
      <c r="B282" s="1087">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87">
        <v>16</v>
      </c>
      <c r="B283" s="1087">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87">
        <v>17</v>
      </c>
      <c r="B284" s="1087">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87">
        <v>18</v>
      </c>
      <c r="B285" s="1087">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87">
        <v>19</v>
      </c>
      <c r="B286" s="1087">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87">
        <v>20</v>
      </c>
      <c r="B287" s="1087">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87">
        <v>21</v>
      </c>
      <c r="B288" s="1087">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87">
        <v>22</v>
      </c>
      <c r="B289" s="1087">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87">
        <v>23</v>
      </c>
      <c r="B290" s="1087">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87">
        <v>24</v>
      </c>
      <c r="B291" s="1087">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87">
        <v>25</v>
      </c>
      <c r="B292" s="1087">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87">
        <v>26</v>
      </c>
      <c r="B293" s="1087">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87">
        <v>27</v>
      </c>
      <c r="B294" s="1087">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87">
        <v>28</v>
      </c>
      <c r="B295" s="1087">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87">
        <v>29</v>
      </c>
      <c r="B296" s="1087">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87">
        <v>30</v>
      </c>
      <c r="B297" s="1087">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298</v>
      </c>
      <c r="K300" s="109"/>
      <c r="L300" s="109"/>
      <c r="M300" s="109"/>
      <c r="N300" s="109"/>
      <c r="O300" s="109"/>
      <c r="P300" s="351" t="s">
        <v>27</v>
      </c>
      <c r="Q300" s="351"/>
      <c r="R300" s="351"/>
      <c r="S300" s="351"/>
      <c r="T300" s="351"/>
      <c r="U300" s="351"/>
      <c r="V300" s="351"/>
      <c r="W300" s="351"/>
      <c r="X300" s="351"/>
      <c r="Y300" s="348" t="s">
        <v>351</v>
      </c>
      <c r="Z300" s="349"/>
      <c r="AA300" s="349"/>
      <c r="AB300" s="349"/>
      <c r="AC300" s="281" t="s">
        <v>336</v>
      </c>
      <c r="AD300" s="281"/>
      <c r="AE300" s="281"/>
      <c r="AF300" s="281"/>
      <c r="AG300" s="281"/>
      <c r="AH300" s="348" t="s">
        <v>260</v>
      </c>
      <c r="AI300" s="350"/>
      <c r="AJ300" s="350"/>
      <c r="AK300" s="350"/>
      <c r="AL300" s="350" t="s">
        <v>21</v>
      </c>
      <c r="AM300" s="350"/>
      <c r="AN300" s="350"/>
      <c r="AO300" s="432"/>
      <c r="AP300" s="433" t="s">
        <v>299</v>
      </c>
      <c r="AQ300" s="433"/>
      <c r="AR300" s="433"/>
      <c r="AS300" s="433"/>
      <c r="AT300" s="433"/>
      <c r="AU300" s="433"/>
      <c r="AV300" s="433"/>
      <c r="AW300" s="433"/>
      <c r="AX300" s="433"/>
    </row>
    <row r="301" spans="1:50" ht="26.25" customHeight="1" x14ac:dyDescent="0.2">
      <c r="A301" s="1087">
        <v>1</v>
      </c>
      <c r="B301" s="1087">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87">
        <v>2</v>
      </c>
      <c r="B302" s="1087">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87">
        <v>3</v>
      </c>
      <c r="B303" s="1087">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87">
        <v>4</v>
      </c>
      <c r="B304" s="1087">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87">
        <v>5</v>
      </c>
      <c r="B305" s="1087">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87">
        <v>6</v>
      </c>
      <c r="B306" s="1087">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87">
        <v>7</v>
      </c>
      <c r="B307" s="1087">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87">
        <v>8</v>
      </c>
      <c r="B308" s="1087">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87">
        <v>9</v>
      </c>
      <c r="B309" s="1087">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87">
        <v>10</v>
      </c>
      <c r="B310" s="1087">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87">
        <v>11</v>
      </c>
      <c r="B311" s="1087">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87">
        <v>12</v>
      </c>
      <c r="B312" s="1087">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87">
        <v>13</v>
      </c>
      <c r="B313" s="1087">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87">
        <v>14</v>
      </c>
      <c r="B314" s="1087">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87">
        <v>15</v>
      </c>
      <c r="B315" s="1087">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87">
        <v>16</v>
      </c>
      <c r="B316" s="1087">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87">
        <v>17</v>
      </c>
      <c r="B317" s="1087">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87">
        <v>18</v>
      </c>
      <c r="B318" s="1087">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87">
        <v>19</v>
      </c>
      <c r="B319" s="1087">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87">
        <v>20</v>
      </c>
      <c r="B320" s="1087">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87">
        <v>21</v>
      </c>
      <c r="B321" s="1087">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87">
        <v>22</v>
      </c>
      <c r="B322" s="1087">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87">
        <v>23</v>
      </c>
      <c r="B323" s="1087">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87">
        <v>24</v>
      </c>
      <c r="B324" s="1087">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87">
        <v>25</v>
      </c>
      <c r="B325" s="1087">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87">
        <v>26</v>
      </c>
      <c r="B326" s="1087">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87">
        <v>27</v>
      </c>
      <c r="B327" s="1087">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87">
        <v>28</v>
      </c>
      <c r="B328" s="1087">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87">
        <v>29</v>
      </c>
      <c r="B329" s="1087">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87">
        <v>30</v>
      </c>
      <c r="B330" s="1087">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298</v>
      </c>
      <c r="K333" s="109"/>
      <c r="L333" s="109"/>
      <c r="M333" s="109"/>
      <c r="N333" s="109"/>
      <c r="O333" s="109"/>
      <c r="P333" s="351" t="s">
        <v>27</v>
      </c>
      <c r="Q333" s="351"/>
      <c r="R333" s="351"/>
      <c r="S333" s="351"/>
      <c r="T333" s="351"/>
      <c r="U333" s="351"/>
      <c r="V333" s="351"/>
      <c r="W333" s="351"/>
      <c r="X333" s="351"/>
      <c r="Y333" s="348" t="s">
        <v>351</v>
      </c>
      <c r="Z333" s="349"/>
      <c r="AA333" s="349"/>
      <c r="AB333" s="349"/>
      <c r="AC333" s="281" t="s">
        <v>336</v>
      </c>
      <c r="AD333" s="281"/>
      <c r="AE333" s="281"/>
      <c r="AF333" s="281"/>
      <c r="AG333" s="281"/>
      <c r="AH333" s="348" t="s">
        <v>260</v>
      </c>
      <c r="AI333" s="350"/>
      <c r="AJ333" s="350"/>
      <c r="AK333" s="350"/>
      <c r="AL333" s="350" t="s">
        <v>21</v>
      </c>
      <c r="AM333" s="350"/>
      <c r="AN333" s="350"/>
      <c r="AO333" s="432"/>
      <c r="AP333" s="433" t="s">
        <v>299</v>
      </c>
      <c r="AQ333" s="433"/>
      <c r="AR333" s="433"/>
      <c r="AS333" s="433"/>
      <c r="AT333" s="433"/>
      <c r="AU333" s="433"/>
      <c r="AV333" s="433"/>
      <c r="AW333" s="433"/>
      <c r="AX333" s="433"/>
    </row>
    <row r="334" spans="1:50" ht="26.25" customHeight="1" x14ac:dyDescent="0.2">
      <c r="A334" s="1087">
        <v>1</v>
      </c>
      <c r="B334" s="1087">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87">
        <v>2</v>
      </c>
      <c r="B335" s="1087">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87">
        <v>3</v>
      </c>
      <c r="B336" s="1087">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87">
        <v>4</v>
      </c>
      <c r="B337" s="1087">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87">
        <v>5</v>
      </c>
      <c r="B338" s="1087">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87">
        <v>6</v>
      </c>
      <c r="B339" s="1087">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87">
        <v>7</v>
      </c>
      <c r="B340" s="1087">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87">
        <v>8</v>
      </c>
      <c r="B341" s="1087">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87">
        <v>9</v>
      </c>
      <c r="B342" s="1087">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87">
        <v>10</v>
      </c>
      <c r="B343" s="1087">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87">
        <v>11</v>
      </c>
      <c r="B344" s="1087">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87">
        <v>12</v>
      </c>
      <c r="B345" s="1087">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87">
        <v>13</v>
      </c>
      <c r="B346" s="1087">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87">
        <v>14</v>
      </c>
      <c r="B347" s="1087">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87">
        <v>15</v>
      </c>
      <c r="B348" s="1087">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87">
        <v>16</v>
      </c>
      <c r="B349" s="1087">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87">
        <v>17</v>
      </c>
      <c r="B350" s="1087">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87">
        <v>18</v>
      </c>
      <c r="B351" s="1087">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87">
        <v>19</v>
      </c>
      <c r="B352" s="1087">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87">
        <v>20</v>
      </c>
      <c r="B353" s="1087">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87">
        <v>21</v>
      </c>
      <c r="B354" s="1087">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87">
        <v>22</v>
      </c>
      <c r="B355" s="1087">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87">
        <v>23</v>
      </c>
      <c r="B356" s="1087">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87">
        <v>24</v>
      </c>
      <c r="B357" s="1087">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87">
        <v>25</v>
      </c>
      <c r="B358" s="1087">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87">
        <v>26</v>
      </c>
      <c r="B359" s="1087">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87">
        <v>27</v>
      </c>
      <c r="B360" s="1087">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87">
        <v>28</v>
      </c>
      <c r="B361" s="1087">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87">
        <v>29</v>
      </c>
      <c r="B362" s="1087">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87">
        <v>30</v>
      </c>
      <c r="B363" s="1087">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298</v>
      </c>
      <c r="K366" s="109"/>
      <c r="L366" s="109"/>
      <c r="M366" s="109"/>
      <c r="N366" s="109"/>
      <c r="O366" s="109"/>
      <c r="P366" s="351" t="s">
        <v>27</v>
      </c>
      <c r="Q366" s="351"/>
      <c r="R366" s="351"/>
      <c r="S366" s="351"/>
      <c r="T366" s="351"/>
      <c r="U366" s="351"/>
      <c r="V366" s="351"/>
      <c r="W366" s="351"/>
      <c r="X366" s="351"/>
      <c r="Y366" s="348" t="s">
        <v>351</v>
      </c>
      <c r="Z366" s="349"/>
      <c r="AA366" s="349"/>
      <c r="AB366" s="349"/>
      <c r="AC366" s="281" t="s">
        <v>336</v>
      </c>
      <c r="AD366" s="281"/>
      <c r="AE366" s="281"/>
      <c r="AF366" s="281"/>
      <c r="AG366" s="281"/>
      <c r="AH366" s="348" t="s">
        <v>260</v>
      </c>
      <c r="AI366" s="350"/>
      <c r="AJ366" s="350"/>
      <c r="AK366" s="350"/>
      <c r="AL366" s="350" t="s">
        <v>21</v>
      </c>
      <c r="AM366" s="350"/>
      <c r="AN366" s="350"/>
      <c r="AO366" s="432"/>
      <c r="AP366" s="433" t="s">
        <v>299</v>
      </c>
      <c r="AQ366" s="433"/>
      <c r="AR366" s="433"/>
      <c r="AS366" s="433"/>
      <c r="AT366" s="433"/>
      <c r="AU366" s="433"/>
      <c r="AV366" s="433"/>
      <c r="AW366" s="433"/>
      <c r="AX366" s="433"/>
    </row>
    <row r="367" spans="1:50" ht="26.25" customHeight="1" x14ac:dyDescent="0.2">
      <c r="A367" s="1087">
        <v>1</v>
      </c>
      <c r="B367" s="1087">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87">
        <v>2</v>
      </c>
      <c r="B368" s="1087">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87">
        <v>3</v>
      </c>
      <c r="B369" s="1087">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87">
        <v>4</v>
      </c>
      <c r="B370" s="1087">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87">
        <v>5</v>
      </c>
      <c r="B371" s="1087">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87">
        <v>6</v>
      </c>
      <c r="B372" s="1087">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87">
        <v>7</v>
      </c>
      <c r="B373" s="1087">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87">
        <v>8</v>
      </c>
      <c r="B374" s="1087">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87">
        <v>9</v>
      </c>
      <c r="B375" s="1087">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87">
        <v>10</v>
      </c>
      <c r="B376" s="1087">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87">
        <v>11</v>
      </c>
      <c r="B377" s="1087">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87">
        <v>12</v>
      </c>
      <c r="B378" s="1087">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87">
        <v>13</v>
      </c>
      <c r="B379" s="1087">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87">
        <v>14</v>
      </c>
      <c r="B380" s="1087">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87">
        <v>15</v>
      </c>
      <c r="B381" s="1087">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87">
        <v>16</v>
      </c>
      <c r="B382" s="1087">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87">
        <v>17</v>
      </c>
      <c r="B383" s="1087">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87">
        <v>18</v>
      </c>
      <c r="B384" s="1087">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87">
        <v>19</v>
      </c>
      <c r="B385" s="1087">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87">
        <v>20</v>
      </c>
      <c r="B386" s="1087">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87">
        <v>21</v>
      </c>
      <c r="B387" s="1087">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87">
        <v>22</v>
      </c>
      <c r="B388" s="1087">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87">
        <v>23</v>
      </c>
      <c r="B389" s="1087">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87">
        <v>24</v>
      </c>
      <c r="B390" s="1087">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87">
        <v>25</v>
      </c>
      <c r="B391" s="1087">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87">
        <v>26</v>
      </c>
      <c r="B392" s="1087">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87">
        <v>27</v>
      </c>
      <c r="B393" s="1087">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87">
        <v>28</v>
      </c>
      <c r="B394" s="1087">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87">
        <v>29</v>
      </c>
      <c r="B395" s="1087">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87">
        <v>30</v>
      </c>
      <c r="B396" s="1087">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298</v>
      </c>
      <c r="K399" s="109"/>
      <c r="L399" s="109"/>
      <c r="M399" s="109"/>
      <c r="N399" s="109"/>
      <c r="O399" s="109"/>
      <c r="P399" s="351" t="s">
        <v>27</v>
      </c>
      <c r="Q399" s="351"/>
      <c r="R399" s="351"/>
      <c r="S399" s="351"/>
      <c r="T399" s="351"/>
      <c r="U399" s="351"/>
      <c r="V399" s="351"/>
      <c r="W399" s="351"/>
      <c r="X399" s="351"/>
      <c r="Y399" s="348" t="s">
        <v>351</v>
      </c>
      <c r="Z399" s="349"/>
      <c r="AA399" s="349"/>
      <c r="AB399" s="349"/>
      <c r="AC399" s="281" t="s">
        <v>336</v>
      </c>
      <c r="AD399" s="281"/>
      <c r="AE399" s="281"/>
      <c r="AF399" s="281"/>
      <c r="AG399" s="281"/>
      <c r="AH399" s="348" t="s">
        <v>260</v>
      </c>
      <c r="AI399" s="350"/>
      <c r="AJ399" s="350"/>
      <c r="AK399" s="350"/>
      <c r="AL399" s="350" t="s">
        <v>21</v>
      </c>
      <c r="AM399" s="350"/>
      <c r="AN399" s="350"/>
      <c r="AO399" s="432"/>
      <c r="AP399" s="433" t="s">
        <v>299</v>
      </c>
      <c r="AQ399" s="433"/>
      <c r="AR399" s="433"/>
      <c r="AS399" s="433"/>
      <c r="AT399" s="433"/>
      <c r="AU399" s="433"/>
      <c r="AV399" s="433"/>
      <c r="AW399" s="433"/>
      <c r="AX399" s="433"/>
    </row>
    <row r="400" spans="1:50" ht="26.25" customHeight="1" x14ac:dyDescent="0.2">
      <c r="A400" s="1087">
        <v>1</v>
      </c>
      <c r="B400" s="1087">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87">
        <v>2</v>
      </c>
      <c r="B401" s="1087">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87">
        <v>3</v>
      </c>
      <c r="B402" s="1087">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87">
        <v>4</v>
      </c>
      <c r="B403" s="1087">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87">
        <v>5</v>
      </c>
      <c r="B404" s="1087">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87">
        <v>6</v>
      </c>
      <c r="B405" s="1087">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87">
        <v>7</v>
      </c>
      <c r="B406" s="1087">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87">
        <v>8</v>
      </c>
      <c r="B407" s="1087">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87">
        <v>9</v>
      </c>
      <c r="B408" s="1087">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87">
        <v>10</v>
      </c>
      <c r="B409" s="1087">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87">
        <v>11</v>
      </c>
      <c r="B410" s="1087">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87">
        <v>12</v>
      </c>
      <c r="B411" s="1087">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87">
        <v>13</v>
      </c>
      <c r="B412" s="1087">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87">
        <v>14</v>
      </c>
      <c r="B413" s="1087">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87">
        <v>15</v>
      </c>
      <c r="B414" s="1087">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87">
        <v>16</v>
      </c>
      <c r="B415" s="1087">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87">
        <v>17</v>
      </c>
      <c r="B416" s="1087">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87">
        <v>18</v>
      </c>
      <c r="B417" s="1087">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87">
        <v>19</v>
      </c>
      <c r="B418" s="1087">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87">
        <v>20</v>
      </c>
      <c r="B419" s="1087">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87">
        <v>21</v>
      </c>
      <c r="B420" s="1087">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87">
        <v>22</v>
      </c>
      <c r="B421" s="1087">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87">
        <v>23</v>
      </c>
      <c r="B422" s="1087">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87">
        <v>24</v>
      </c>
      <c r="B423" s="1087">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87">
        <v>25</v>
      </c>
      <c r="B424" s="1087">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87">
        <v>26</v>
      </c>
      <c r="B425" s="1087">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87">
        <v>27</v>
      </c>
      <c r="B426" s="1087">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87">
        <v>28</v>
      </c>
      <c r="B427" s="1087">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87">
        <v>29</v>
      </c>
      <c r="B428" s="1087">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87">
        <v>30</v>
      </c>
      <c r="B429" s="1087">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298</v>
      </c>
      <c r="K432" s="109"/>
      <c r="L432" s="109"/>
      <c r="M432" s="109"/>
      <c r="N432" s="109"/>
      <c r="O432" s="109"/>
      <c r="P432" s="351" t="s">
        <v>27</v>
      </c>
      <c r="Q432" s="351"/>
      <c r="R432" s="351"/>
      <c r="S432" s="351"/>
      <c r="T432" s="351"/>
      <c r="U432" s="351"/>
      <c r="V432" s="351"/>
      <c r="W432" s="351"/>
      <c r="X432" s="351"/>
      <c r="Y432" s="348" t="s">
        <v>351</v>
      </c>
      <c r="Z432" s="349"/>
      <c r="AA432" s="349"/>
      <c r="AB432" s="349"/>
      <c r="AC432" s="281" t="s">
        <v>336</v>
      </c>
      <c r="AD432" s="281"/>
      <c r="AE432" s="281"/>
      <c r="AF432" s="281"/>
      <c r="AG432" s="281"/>
      <c r="AH432" s="348" t="s">
        <v>260</v>
      </c>
      <c r="AI432" s="350"/>
      <c r="AJ432" s="350"/>
      <c r="AK432" s="350"/>
      <c r="AL432" s="350" t="s">
        <v>21</v>
      </c>
      <c r="AM432" s="350"/>
      <c r="AN432" s="350"/>
      <c r="AO432" s="432"/>
      <c r="AP432" s="433" t="s">
        <v>299</v>
      </c>
      <c r="AQ432" s="433"/>
      <c r="AR432" s="433"/>
      <c r="AS432" s="433"/>
      <c r="AT432" s="433"/>
      <c r="AU432" s="433"/>
      <c r="AV432" s="433"/>
      <c r="AW432" s="433"/>
      <c r="AX432" s="433"/>
    </row>
    <row r="433" spans="1:50" ht="26.25" customHeight="1" x14ac:dyDescent="0.2">
      <c r="A433" s="1087">
        <v>1</v>
      </c>
      <c r="B433" s="1087">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87">
        <v>2</v>
      </c>
      <c r="B434" s="1087">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87">
        <v>3</v>
      </c>
      <c r="B435" s="1087">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87">
        <v>4</v>
      </c>
      <c r="B436" s="1087">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87">
        <v>5</v>
      </c>
      <c r="B437" s="1087">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87">
        <v>6</v>
      </c>
      <c r="B438" s="1087">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87">
        <v>7</v>
      </c>
      <c r="B439" s="1087">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87">
        <v>8</v>
      </c>
      <c r="B440" s="1087">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87">
        <v>9</v>
      </c>
      <c r="B441" s="1087">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87">
        <v>10</v>
      </c>
      <c r="B442" s="1087">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87">
        <v>11</v>
      </c>
      <c r="B443" s="1087">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87">
        <v>12</v>
      </c>
      <c r="B444" s="1087">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87">
        <v>13</v>
      </c>
      <c r="B445" s="1087">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87">
        <v>14</v>
      </c>
      <c r="B446" s="1087">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87">
        <v>15</v>
      </c>
      <c r="B447" s="1087">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87">
        <v>16</v>
      </c>
      <c r="B448" s="1087">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87">
        <v>17</v>
      </c>
      <c r="B449" s="1087">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87">
        <v>18</v>
      </c>
      <c r="B450" s="1087">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87">
        <v>19</v>
      </c>
      <c r="B451" s="1087">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87">
        <v>20</v>
      </c>
      <c r="B452" s="1087">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87">
        <v>21</v>
      </c>
      <c r="B453" s="1087">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87">
        <v>22</v>
      </c>
      <c r="B454" s="1087">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87">
        <v>23</v>
      </c>
      <c r="B455" s="1087">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87">
        <v>24</v>
      </c>
      <c r="B456" s="1087">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87">
        <v>25</v>
      </c>
      <c r="B457" s="1087">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87">
        <v>26</v>
      </c>
      <c r="B458" s="1087">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87">
        <v>27</v>
      </c>
      <c r="B459" s="1087">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87">
        <v>28</v>
      </c>
      <c r="B460" s="1087">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87">
        <v>29</v>
      </c>
      <c r="B461" s="1087">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87">
        <v>30</v>
      </c>
      <c r="B462" s="1087">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298</v>
      </c>
      <c r="K465" s="109"/>
      <c r="L465" s="109"/>
      <c r="M465" s="109"/>
      <c r="N465" s="109"/>
      <c r="O465" s="109"/>
      <c r="P465" s="351" t="s">
        <v>27</v>
      </c>
      <c r="Q465" s="351"/>
      <c r="R465" s="351"/>
      <c r="S465" s="351"/>
      <c r="T465" s="351"/>
      <c r="U465" s="351"/>
      <c r="V465" s="351"/>
      <c r="W465" s="351"/>
      <c r="X465" s="351"/>
      <c r="Y465" s="348" t="s">
        <v>351</v>
      </c>
      <c r="Z465" s="349"/>
      <c r="AA465" s="349"/>
      <c r="AB465" s="349"/>
      <c r="AC465" s="281" t="s">
        <v>336</v>
      </c>
      <c r="AD465" s="281"/>
      <c r="AE465" s="281"/>
      <c r="AF465" s="281"/>
      <c r="AG465" s="281"/>
      <c r="AH465" s="348" t="s">
        <v>260</v>
      </c>
      <c r="AI465" s="350"/>
      <c r="AJ465" s="350"/>
      <c r="AK465" s="350"/>
      <c r="AL465" s="350" t="s">
        <v>21</v>
      </c>
      <c r="AM465" s="350"/>
      <c r="AN465" s="350"/>
      <c r="AO465" s="432"/>
      <c r="AP465" s="433" t="s">
        <v>299</v>
      </c>
      <c r="AQ465" s="433"/>
      <c r="AR465" s="433"/>
      <c r="AS465" s="433"/>
      <c r="AT465" s="433"/>
      <c r="AU465" s="433"/>
      <c r="AV465" s="433"/>
      <c r="AW465" s="433"/>
      <c r="AX465" s="433"/>
    </row>
    <row r="466" spans="1:50" ht="26.25" customHeight="1" x14ac:dyDescent="0.2">
      <c r="A466" s="1087">
        <v>1</v>
      </c>
      <c r="B466" s="1087">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87">
        <v>2</v>
      </c>
      <c r="B467" s="1087">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87">
        <v>3</v>
      </c>
      <c r="B468" s="1087">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87">
        <v>4</v>
      </c>
      <c r="B469" s="1087">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87">
        <v>5</v>
      </c>
      <c r="B470" s="1087">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87">
        <v>6</v>
      </c>
      <c r="B471" s="1087">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87">
        <v>7</v>
      </c>
      <c r="B472" s="1087">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87">
        <v>8</v>
      </c>
      <c r="B473" s="1087">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87">
        <v>9</v>
      </c>
      <c r="B474" s="1087">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87">
        <v>10</v>
      </c>
      <c r="B475" s="1087">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87">
        <v>11</v>
      </c>
      <c r="B476" s="1087">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87">
        <v>12</v>
      </c>
      <c r="B477" s="1087">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87">
        <v>13</v>
      </c>
      <c r="B478" s="1087">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87">
        <v>14</v>
      </c>
      <c r="B479" s="1087">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87">
        <v>15</v>
      </c>
      <c r="B480" s="1087">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87">
        <v>16</v>
      </c>
      <c r="B481" s="1087">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87">
        <v>17</v>
      </c>
      <c r="B482" s="1087">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87">
        <v>18</v>
      </c>
      <c r="B483" s="1087">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87">
        <v>19</v>
      </c>
      <c r="B484" s="1087">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87">
        <v>20</v>
      </c>
      <c r="B485" s="1087">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87">
        <v>21</v>
      </c>
      <c r="B486" s="1087">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87">
        <v>22</v>
      </c>
      <c r="B487" s="1087">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87">
        <v>23</v>
      </c>
      <c r="B488" s="1087">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87">
        <v>24</v>
      </c>
      <c r="B489" s="1087">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87">
        <v>25</v>
      </c>
      <c r="B490" s="1087">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87">
        <v>26</v>
      </c>
      <c r="B491" s="1087">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87">
        <v>27</v>
      </c>
      <c r="B492" s="1087">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87">
        <v>28</v>
      </c>
      <c r="B493" s="1087">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87">
        <v>29</v>
      </c>
      <c r="B494" s="1087">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87">
        <v>30</v>
      </c>
      <c r="B495" s="1087">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298</v>
      </c>
      <c r="K498" s="109"/>
      <c r="L498" s="109"/>
      <c r="M498" s="109"/>
      <c r="N498" s="109"/>
      <c r="O498" s="109"/>
      <c r="P498" s="351" t="s">
        <v>27</v>
      </c>
      <c r="Q498" s="351"/>
      <c r="R498" s="351"/>
      <c r="S498" s="351"/>
      <c r="T498" s="351"/>
      <c r="U498" s="351"/>
      <c r="V498" s="351"/>
      <c r="W498" s="351"/>
      <c r="X498" s="351"/>
      <c r="Y498" s="348" t="s">
        <v>351</v>
      </c>
      <c r="Z498" s="349"/>
      <c r="AA498" s="349"/>
      <c r="AB498" s="349"/>
      <c r="AC498" s="281" t="s">
        <v>336</v>
      </c>
      <c r="AD498" s="281"/>
      <c r="AE498" s="281"/>
      <c r="AF498" s="281"/>
      <c r="AG498" s="281"/>
      <c r="AH498" s="348" t="s">
        <v>260</v>
      </c>
      <c r="AI498" s="350"/>
      <c r="AJ498" s="350"/>
      <c r="AK498" s="350"/>
      <c r="AL498" s="350" t="s">
        <v>21</v>
      </c>
      <c r="AM498" s="350"/>
      <c r="AN498" s="350"/>
      <c r="AO498" s="432"/>
      <c r="AP498" s="433" t="s">
        <v>299</v>
      </c>
      <c r="AQ498" s="433"/>
      <c r="AR498" s="433"/>
      <c r="AS498" s="433"/>
      <c r="AT498" s="433"/>
      <c r="AU498" s="433"/>
      <c r="AV498" s="433"/>
      <c r="AW498" s="433"/>
      <c r="AX498" s="433"/>
    </row>
    <row r="499" spans="1:50" ht="26.25" customHeight="1" x14ac:dyDescent="0.2">
      <c r="A499" s="1087">
        <v>1</v>
      </c>
      <c r="B499" s="1087">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87">
        <v>2</v>
      </c>
      <c r="B500" s="1087">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87">
        <v>3</v>
      </c>
      <c r="B501" s="1087">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87">
        <v>4</v>
      </c>
      <c r="B502" s="1087">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87">
        <v>5</v>
      </c>
      <c r="B503" s="1087">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87">
        <v>6</v>
      </c>
      <c r="B504" s="1087">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87">
        <v>7</v>
      </c>
      <c r="B505" s="1087">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87">
        <v>8</v>
      </c>
      <c r="B506" s="1087">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87">
        <v>9</v>
      </c>
      <c r="B507" s="1087">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87">
        <v>10</v>
      </c>
      <c r="B508" s="1087">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87">
        <v>11</v>
      </c>
      <c r="B509" s="1087">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87">
        <v>12</v>
      </c>
      <c r="B510" s="1087">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87">
        <v>13</v>
      </c>
      <c r="B511" s="1087">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87">
        <v>14</v>
      </c>
      <c r="B512" s="1087">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87">
        <v>15</v>
      </c>
      <c r="B513" s="1087">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87">
        <v>16</v>
      </c>
      <c r="B514" s="1087">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87">
        <v>17</v>
      </c>
      <c r="B515" s="1087">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87">
        <v>18</v>
      </c>
      <c r="B516" s="1087">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87">
        <v>19</v>
      </c>
      <c r="B517" s="1087">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87">
        <v>20</v>
      </c>
      <c r="B518" s="1087">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87">
        <v>21</v>
      </c>
      <c r="B519" s="1087">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87">
        <v>22</v>
      </c>
      <c r="B520" s="1087">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87">
        <v>23</v>
      </c>
      <c r="B521" s="1087">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87">
        <v>24</v>
      </c>
      <c r="B522" s="1087">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87">
        <v>25</v>
      </c>
      <c r="B523" s="1087">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87">
        <v>26</v>
      </c>
      <c r="B524" s="1087">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87">
        <v>27</v>
      </c>
      <c r="B525" s="1087">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87">
        <v>28</v>
      </c>
      <c r="B526" s="1087">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87">
        <v>29</v>
      </c>
      <c r="B527" s="1087">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87">
        <v>30</v>
      </c>
      <c r="B528" s="1087">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298</v>
      </c>
      <c r="K531" s="109"/>
      <c r="L531" s="109"/>
      <c r="M531" s="109"/>
      <c r="N531" s="109"/>
      <c r="O531" s="109"/>
      <c r="P531" s="351" t="s">
        <v>27</v>
      </c>
      <c r="Q531" s="351"/>
      <c r="R531" s="351"/>
      <c r="S531" s="351"/>
      <c r="T531" s="351"/>
      <c r="U531" s="351"/>
      <c r="V531" s="351"/>
      <c r="W531" s="351"/>
      <c r="X531" s="351"/>
      <c r="Y531" s="348" t="s">
        <v>351</v>
      </c>
      <c r="Z531" s="349"/>
      <c r="AA531" s="349"/>
      <c r="AB531" s="349"/>
      <c r="AC531" s="281" t="s">
        <v>336</v>
      </c>
      <c r="AD531" s="281"/>
      <c r="AE531" s="281"/>
      <c r="AF531" s="281"/>
      <c r="AG531" s="281"/>
      <c r="AH531" s="348" t="s">
        <v>260</v>
      </c>
      <c r="AI531" s="350"/>
      <c r="AJ531" s="350"/>
      <c r="AK531" s="350"/>
      <c r="AL531" s="350" t="s">
        <v>21</v>
      </c>
      <c r="AM531" s="350"/>
      <c r="AN531" s="350"/>
      <c r="AO531" s="432"/>
      <c r="AP531" s="433" t="s">
        <v>299</v>
      </c>
      <c r="AQ531" s="433"/>
      <c r="AR531" s="433"/>
      <c r="AS531" s="433"/>
      <c r="AT531" s="433"/>
      <c r="AU531" s="433"/>
      <c r="AV531" s="433"/>
      <c r="AW531" s="433"/>
      <c r="AX531" s="433"/>
    </row>
    <row r="532" spans="1:50" ht="26.25" customHeight="1" x14ac:dyDescent="0.2">
      <c r="A532" s="1087">
        <v>1</v>
      </c>
      <c r="B532" s="1087">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87">
        <v>2</v>
      </c>
      <c r="B533" s="1087">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87">
        <v>3</v>
      </c>
      <c r="B534" s="1087">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87">
        <v>4</v>
      </c>
      <c r="B535" s="1087">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87">
        <v>5</v>
      </c>
      <c r="B536" s="1087">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87">
        <v>6</v>
      </c>
      <c r="B537" s="1087">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87">
        <v>7</v>
      </c>
      <c r="B538" s="1087">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87">
        <v>8</v>
      </c>
      <c r="B539" s="1087">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87">
        <v>9</v>
      </c>
      <c r="B540" s="1087">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87">
        <v>10</v>
      </c>
      <c r="B541" s="1087">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87">
        <v>11</v>
      </c>
      <c r="B542" s="1087">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87">
        <v>12</v>
      </c>
      <c r="B543" s="1087">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87">
        <v>13</v>
      </c>
      <c r="B544" s="1087">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87">
        <v>14</v>
      </c>
      <c r="B545" s="1087">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87">
        <v>15</v>
      </c>
      <c r="B546" s="1087">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87">
        <v>16</v>
      </c>
      <c r="B547" s="1087">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87">
        <v>17</v>
      </c>
      <c r="B548" s="1087">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87">
        <v>18</v>
      </c>
      <c r="B549" s="1087">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87">
        <v>19</v>
      </c>
      <c r="B550" s="1087">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87">
        <v>20</v>
      </c>
      <c r="B551" s="1087">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87">
        <v>21</v>
      </c>
      <c r="B552" s="1087">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87">
        <v>22</v>
      </c>
      <c r="B553" s="1087">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87">
        <v>23</v>
      </c>
      <c r="B554" s="1087">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87">
        <v>24</v>
      </c>
      <c r="B555" s="1087">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87">
        <v>25</v>
      </c>
      <c r="B556" s="1087">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87">
        <v>26</v>
      </c>
      <c r="B557" s="1087">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87">
        <v>27</v>
      </c>
      <c r="B558" s="1087">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87">
        <v>28</v>
      </c>
      <c r="B559" s="1087">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87">
        <v>29</v>
      </c>
      <c r="B560" s="1087">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87">
        <v>30</v>
      </c>
      <c r="B561" s="1087">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298</v>
      </c>
      <c r="K564" s="109"/>
      <c r="L564" s="109"/>
      <c r="M564" s="109"/>
      <c r="N564" s="109"/>
      <c r="O564" s="109"/>
      <c r="P564" s="351" t="s">
        <v>27</v>
      </c>
      <c r="Q564" s="351"/>
      <c r="R564" s="351"/>
      <c r="S564" s="351"/>
      <c r="T564" s="351"/>
      <c r="U564" s="351"/>
      <c r="V564" s="351"/>
      <c r="W564" s="351"/>
      <c r="X564" s="351"/>
      <c r="Y564" s="348" t="s">
        <v>351</v>
      </c>
      <c r="Z564" s="349"/>
      <c r="AA564" s="349"/>
      <c r="AB564" s="349"/>
      <c r="AC564" s="281" t="s">
        <v>336</v>
      </c>
      <c r="AD564" s="281"/>
      <c r="AE564" s="281"/>
      <c r="AF564" s="281"/>
      <c r="AG564" s="281"/>
      <c r="AH564" s="348" t="s">
        <v>260</v>
      </c>
      <c r="AI564" s="350"/>
      <c r="AJ564" s="350"/>
      <c r="AK564" s="350"/>
      <c r="AL564" s="350" t="s">
        <v>21</v>
      </c>
      <c r="AM564" s="350"/>
      <c r="AN564" s="350"/>
      <c r="AO564" s="432"/>
      <c r="AP564" s="433" t="s">
        <v>299</v>
      </c>
      <c r="AQ564" s="433"/>
      <c r="AR564" s="433"/>
      <c r="AS564" s="433"/>
      <c r="AT564" s="433"/>
      <c r="AU564" s="433"/>
      <c r="AV564" s="433"/>
      <c r="AW564" s="433"/>
      <c r="AX564" s="433"/>
    </row>
    <row r="565" spans="1:50" ht="26.25" customHeight="1" x14ac:dyDescent="0.2">
      <c r="A565" s="1087">
        <v>1</v>
      </c>
      <c r="B565" s="1087">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87">
        <v>2</v>
      </c>
      <c r="B566" s="1087">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87">
        <v>3</v>
      </c>
      <c r="B567" s="1087">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87">
        <v>4</v>
      </c>
      <c r="B568" s="1087">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87">
        <v>5</v>
      </c>
      <c r="B569" s="1087">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87">
        <v>6</v>
      </c>
      <c r="B570" s="1087">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87">
        <v>7</v>
      </c>
      <c r="B571" s="1087">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87">
        <v>8</v>
      </c>
      <c r="B572" s="1087">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87">
        <v>9</v>
      </c>
      <c r="B573" s="1087">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87">
        <v>10</v>
      </c>
      <c r="B574" s="1087">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87">
        <v>11</v>
      </c>
      <c r="B575" s="1087">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87">
        <v>12</v>
      </c>
      <c r="B576" s="1087">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87">
        <v>13</v>
      </c>
      <c r="B577" s="1087">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87">
        <v>14</v>
      </c>
      <c r="B578" s="1087">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87">
        <v>15</v>
      </c>
      <c r="B579" s="1087">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87">
        <v>16</v>
      </c>
      <c r="B580" s="1087">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87">
        <v>17</v>
      </c>
      <c r="B581" s="1087">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87">
        <v>18</v>
      </c>
      <c r="B582" s="1087">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87">
        <v>19</v>
      </c>
      <c r="B583" s="1087">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87">
        <v>20</v>
      </c>
      <c r="B584" s="1087">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87">
        <v>21</v>
      </c>
      <c r="B585" s="1087">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87">
        <v>22</v>
      </c>
      <c r="B586" s="1087">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87">
        <v>23</v>
      </c>
      <c r="B587" s="1087">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87">
        <v>24</v>
      </c>
      <c r="B588" s="1087">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87">
        <v>25</v>
      </c>
      <c r="B589" s="1087">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87">
        <v>26</v>
      </c>
      <c r="B590" s="1087">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87">
        <v>27</v>
      </c>
      <c r="B591" s="1087">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87">
        <v>28</v>
      </c>
      <c r="B592" s="1087">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87">
        <v>29</v>
      </c>
      <c r="B593" s="1087">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87">
        <v>30</v>
      </c>
      <c r="B594" s="1087">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298</v>
      </c>
      <c r="K597" s="109"/>
      <c r="L597" s="109"/>
      <c r="M597" s="109"/>
      <c r="N597" s="109"/>
      <c r="O597" s="109"/>
      <c r="P597" s="351" t="s">
        <v>27</v>
      </c>
      <c r="Q597" s="351"/>
      <c r="R597" s="351"/>
      <c r="S597" s="351"/>
      <c r="T597" s="351"/>
      <c r="U597" s="351"/>
      <c r="V597" s="351"/>
      <c r="W597" s="351"/>
      <c r="X597" s="351"/>
      <c r="Y597" s="348" t="s">
        <v>351</v>
      </c>
      <c r="Z597" s="349"/>
      <c r="AA597" s="349"/>
      <c r="AB597" s="349"/>
      <c r="AC597" s="281" t="s">
        <v>336</v>
      </c>
      <c r="AD597" s="281"/>
      <c r="AE597" s="281"/>
      <c r="AF597" s="281"/>
      <c r="AG597" s="281"/>
      <c r="AH597" s="348" t="s">
        <v>260</v>
      </c>
      <c r="AI597" s="350"/>
      <c r="AJ597" s="350"/>
      <c r="AK597" s="350"/>
      <c r="AL597" s="350" t="s">
        <v>21</v>
      </c>
      <c r="AM597" s="350"/>
      <c r="AN597" s="350"/>
      <c r="AO597" s="432"/>
      <c r="AP597" s="433" t="s">
        <v>299</v>
      </c>
      <c r="AQ597" s="433"/>
      <c r="AR597" s="433"/>
      <c r="AS597" s="433"/>
      <c r="AT597" s="433"/>
      <c r="AU597" s="433"/>
      <c r="AV597" s="433"/>
      <c r="AW597" s="433"/>
      <c r="AX597" s="433"/>
    </row>
    <row r="598" spans="1:50" ht="26.25" customHeight="1" x14ac:dyDescent="0.2">
      <c r="A598" s="1087">
        <v>1</v>
      </c>
      <c r="B598" s="1087">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87">
        <v>2</v>
      </c>
      <c r="B599" s="1087">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87">
        <v>3</v>
      </c>
      <c r="B600" s="1087">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87">
        <v>4</v>
      </c>
      <c r="B601" s="1087">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87">
        <v>5</v>
      </c>
      <c r="B602" s="1087">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87">
        <v>6</v>
      </c>
      <c r="B603" s="1087">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87">
        <v>7</v>
      </c>
      <c r="B604" s="1087">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87">
        <v>8</v>
      </c>
      <c r="B605" s="1087">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87">
        <v>9</v>
      </c>
      <c r="B606" s="1087">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87">
        <v>10</v>
      </c>
      <c r="B607" s="1087">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87">
        <v>11</v>
      </c>
      <c r="B608" s="1087">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87">
        <v>12</v>
      </c>
      <c r="B609" s="1087">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87">
        <v>13</v>
      </c>
      <c r="B610" s="1087">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87">
        <v>14</v>
      </c>
      <c r="B611" s="1087">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87">
        <v>15</v>
      </c>
      <c r="B612" s="1087">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87">
        <v>16</v>
      </c>
      <c r="B613" s="1087">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87">
        <v>17</v>
      </c>
      <c r="B614" s="1087">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87">
        <v>18</v>
      </c>
      <c r="B615" s="1087">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87">
        <v>19</v>
      </c>
      <c r="B616" s="1087">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87">
        <v>20</v>
      </c>
      <c r="B617" s="1087">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87">
        <v>21</v>
      </c>
      <c r="B618" s="1087">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87">
        <v>22</v>
      </c>
      <c r="B619" s="1087">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87">
        <v>23</v>
      </c>
      <c r="B620" s="1087">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87">
        <v>24</v>
      </c>
      <c r="B621" s="1087">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87">
        <v>25</v>
      </c>
      <c r="B622" s="1087">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87">
        <v>26</v>
      </c>
      <c r="B623" s="1087">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87">
        <v>27</v>
      </c>
      <c r="B624" s="1087">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87">
        <v>28</v>
      </c>
      <c r="B625" s="1087">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87">
        <v>29</v>
      </c>
      <c r="B626" s="1087">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87">
        <v>30</v>
      </c>
      <c r="B627" s="1087">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298</v>
      </c>
      <c r="K630" s="109"/>
      <c r="L630" s="109"/>
      <c r="M630" s="109"/>
      <c r="N630" s="109"/>
      <c r="O630" s="109"/>
      <c r="P630" s="351" t="s">
        <v>27</v>
      </c>
      <c r="Q630" s="351"/>
      <c r="R630" s="351"/>
      <c r="S630" s="351"/>
      <c r="T630" s="351"/>
      <c r="U630" s="351"/>
      <c r="V630" s="351"/>
      <c r="W630" s="351"/>
      <c r="X630" s="351"/>
      <c r="Y630" s="348" t="s">
        <v>351</v>
      </c>
      <c r="Z630" s="349"/>
      <c r="AA630" s="349"/>
      <c r="AB630" s="349"/>
      <c r="AC630" s="281" t="s">
        <v>336</v>
      </c>
      <c r="AD630" s="281"/>
      <c r="AE630" s="281"/>
      <c r="AF630" s="281"/>
      <c r="AG630" s="281"/>
      <c r="AH630" s="348" t="s">
        <v>260</v>
      </c>
      <c r="AI630" s="350"/>
      <c r="AJ630" s="350"/>
      <c r="AK630" s="350"/>
      <c r="AL630" s="350" t="s">
        <v>21</v>
      </c>
      <c r="AM630" s="350"/>
      <c r="AN630" s="350"/>
      <c r="AO630" s="432"/>
      <c r="AP630" s="433" t="s">
        <v>299</v>
      </c>
      <c r="AQ630" s="433"/>
      <c r="AR630" s="433"/>
      <c r="AS630" s="433"/>
      <c r="AT630" s="433"/>
      <c r="AU630" s="433"/>
      <c r="AV630" s="433"/>
      <c r="AW630" s="433"/>
      <c r="AX630" s="433"/>
    </row>
    <row r="631" spans="1:50" ht="26.25" customHeight="1" x14ac:dyDescent="0.2">
      <c r="A631" s="1087">
        <v>1</v>
      </c>
      <c r="B631" s="1087">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87">
        <v>2</v>
      </c>
      <c r="B632" s="1087">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87">
        <v>3</v>
      </c>
      <c r="B633" s="1087">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87">
        <v>4</v>
      </c>
      <c r="B634" s="1087">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87">
        <v>5</v>
      </c>
      <c r="B635" s="1087">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87">
        <v>6</v>
      </c>
      <c r="B636" s="1087">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87">
        <v>7</v>
      </c>
      <c r="B637" s="1087">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87">
        <v>8</v>
      </c>
      <c r="B638" s="1087">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87">
        <v>9</v>
      </c>
      <c r="B639" s="1087">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87">
        <v>10</v>
      </c>
      <c r="B640" s="1087">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87">
        <v>11</v>
      </c>
      <c r="B641" s="1087">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87">
        <v>12</v>
      </c>
      <c r="B642" s="1087">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87">
        <v>13</v>
      </c>
      <c r="B643" s="1087">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87">
        <v>14</v>
      </c>
      <c r="B644" s="1087">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87">
        <v>15</v>
      </c>
      <c r="B645" s="1087">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87">
        <v>16</v>
      </c>
      <c r="B646" s="1087">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87">
        <v>17</v>
      </c>
      <c r="B647" s="1087">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87">
        <v>18</v>
      </c>
      <c r="B648" s="1087">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87">
        <v>19</v>
      </c>
      <c r="B649" s="1087">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87">
        <v>20</v>
      </c>
      <c r="B650" s="1087">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87">
        <v>21</v>
      </c>
      <c r="B651" s="1087">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87">
        <v>22</v>
      </c>
      <c r="B652" s="1087">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87">
        <v>23</v>
      </c>
      <c r="B653" s="1087">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87">
        <v>24</v>
      </c>
      <c r="B654" s="1087">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87">
        <v>25</v>
      </c>
      <c r="B655" s="1087">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87">
        <v>26</v>
      </c>
      <c r="B656" s="1087">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87">
        <v>27</v>
      </c>
      <c r="B657" s="1087">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87">
        <v>28</v>
      </c>
      <c r="B658" s="1087">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87">
        <v>29</v>
      </c>
      <c r="B659" s="1087">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87">
        <v>30</v>
      </c>
      <c r="B660" s="1087">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298</v>
      </c>
      <c r="K663" s="109"/>
      <c r="L663" s="109"/>
      <c r="M663" s="109"/>
      <c r="N663" s="109"/>
      <c r="O663" s="109"/>
      <c r="P663" s="351" t="s">
        <v>27</v>
      </c>
      <c r="Q663" s="351"/>
      <c r="R663" s="351"/>
      <c r="S663" s="351"/>
      <c r="T663" s="351"/>
      <c r="U663" s="351"/>
      <c r="V663" s="351"/>
      <c r="W663" s="351"/>
      <c r="X663" s="351"/>
      <c r="Y663" s="348" t="s">
        <v>351</v>
      </c>
      <c r="Z663" s="349"/>
      <c r="AA663" s="349"/>
      <c r="AB663" s="349"/>
      <c r="AC663" s="281" t="s">
        <v>336</v>
      </c>
      <c r="AD663" s="281"/>
      <c r="AE663" s="281"/>
      <c r="AF663" s="281"/>
      <c r="AG663" s="281"/>
      <c r="AH663" s="348" t="s">
        <v>260</v>
      </c>
      <c r="AI663" s="350"/>
      <c r="AJ663" s="350"/>
      <c r="AK663" s="350"/>
      <c r="AL663" s="350" t="s">
        <v>21</v>
      </c>
      <c r="AM663" s="350"/>
      <c r="AN663" s="350"/>
      <c r="AO663" s="432"/>
      <c r="AP663" s="433" t="s">
        <v>299</v>
      </c>
      <c r="AQ663" s="433"/>
      <c r="AR663" s="433"/>
      <c r="AS663" s="433"/>
      <c r="AT663" s="433"/>
      <c r="AU663" s="433"/>
      <c r="AV663" s="433"/>
      <c r="AW663" s="433"/>
      <c r="AX663" s="433"/>
    </row>
    <row r="664" spans="1:50" ht="26.25" customHeight="1" x14ac:dyDescent="0.2">
      <c r="A664" s="1087">
        <v>1</v>
      </c>
      <c r="B664" s="1087">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87">
        <v>2</v>
      </c>
      <c r="B665" s="1087">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87">
        <v>3</v>
      </c>
      <c r="B666" s="1087">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87">
        <v>4</v>
      </c>
      <c r="B667" s="1087">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87">
        <v>5</v>
      </c>
      <c r="B668" s="1087">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87">
        <v>6</v>
      </c>
      <c r="B669" s="1087">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87">
        <v>7</v>
      </c>
      <c r="B670" s="1087">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87">
        <v>8</v>
      </c>
      <c r="B671" s="1087">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87">
        <v>9</v>
      </c>
      <c r="B672" s="1087">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87">
        <v>10</v>
      </c>
      <c r="B673" s="1087">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87">
        <v>11</v>
      </c>
      <c r="B674" s="1087">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87">
        <v>12</v>
      </c>
      <c r="B675" s="1087">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87">
        <v>13</v>
      </c>
      <c r="B676" s="1087">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87">
        <v>14</v>
      </c>
      <c r="B677" s="1087">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87">
        <v>15</v>
      </c>
      <c r="B678" s="1087">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87">
        <v>16</v>
      </c>
      <c r="B679" s="1087">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87">
        <v>17</v>
      </c>
      <c r="B680" s="1087">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87">
        <v>18</v>
      </c>
      <c r="B681" s="1087">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87">
        <v>19</v>
      </c>
      <c r="B682" s="1087">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87">
        <v>20</v>
      </c>
      <c r="B683" s="1087">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87">
        <v>21</v>
      </c>
      <c r="B684" s="1087">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87">
        <v>22</v>
      </c>
      <c r="B685" s="1087">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87">
        <v>23</v>
      </c>
      <c r="B686" s="1087">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87">
        <v>24</v>
      </c>
      <c r="B687" s="1087">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87">
        <v>25</v>
      </c>
      <c r="B688" s="1087">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87">
        <v>26</v>
      </c>
      <c r="B689" s="1087">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87">
        <v>27</v>
      </c>
      <c r="B690" s="1087">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87">
        <v>28</v>
      </c>
      <c r="B691" s="1087">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87">
        <v>29</v>
      </c>
      <c r="B692" s="1087">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87">
        <v>30</v>
      </c>
      <c r="B693" s="1087">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298</v>
      </c>
      <c r="K696" s="109"/>
      <c r="L696" s="109"/>
      <c r="M696" s="109"/>
      <c r="N696" s="109"/>
      <c r="O696" s="109"/>
      <c r="P696" s="351" t="s">
        <v>27</v>
      </c>
      <c r="Q696" s="351"/>
      <c r="R696" s="351"/>
      <c r="S696" s="351"/>
      <c r="T696" s="351"/>
      <c r="U696" s="351"/>
      <c r="V696" s="351"/>
      <c r="W696" s="351"/>
      <c r="X696" s="351"/>
      <c r="Y696" s="348" t="s">
        <v>351</v>
      </c>
      <c r="Z696" s="349"/>
      <c r="AA696" s="349"/>
      <c r="AB696" s="349"/>
      <c r="AC696" s="281" t="s">
        <v>336</v>
      </c>
      <c r="AD696" s="281"/>
      <c r="AE696" s="281"/>
      <c r="AF696" s="281"/>
      <c r="AG696" s="281"/>
      <c r="AH696" s="348" t="s">
        <v>260</v>
      </c>
      <c r="AI696" s="350"/>
      <c r="AJ696" s="350"/>
      <c r="AK696" s="350"/>
      <c r="AL696" s="350" t="s">
        <v>21</v>
      </c>
      <c r="AM696" s="350"/>
      <c r="AN696" s="350"/>
      <c r="AO696" s="432"/>
      <c r="AP696" s="433" t="s">
        <v>299</v>
      </c>
      <c r="AQ696" s="433"/>
      <c r="AR696" s="433"/>
      <c r="AS696" s="433"/>
      <c r="AT696" s="433"/>
      <c r="AU696" s="433"/>
      <c r="AV696" s="433"/>
      <c r="AW696" s="433"/>
      <c r="AX696" s="433"/>
    </row>
    <row r="697" spans="1:50" ht="26.25" customHeight="1" x14ac:dyDescent="0.2">
      <c r="A697" s="1087">
        <v>1</v>
      </c>
      <c r="B697" s="1087">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87">
        <v>2</v>
      </c>
      <c r="B698" s="1087">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87">
        <v>3</v>
      </c>
      <c r="B699" s="1087">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87">
        <v>4</v>
      </c>
      <c r="B700" s="1087">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87">
        <v>5</v>
      </c>
      <c r="B701" s="1087">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87">
        <v>6</v>
      </c>
      <c r="B702" s="1087">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87">
        <v>7</v>
      </c>
      <c r="B703" s="1087">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87">
        <v>8</v>
      </c>
      <c r="B704" s="1087">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87">
        <v>9</v>
      </c>
      <c r="B705" s="1087">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87">
        <v>10</v>
      </c>
      <c r="B706" s="1087">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87">
        <v>11</v>
      </c>
      <c r="B707" s="1087">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87">
        <v>12</v>
      </c>
      <c r="B708" s="1087">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87">
        <v>13</v>
      </c>
      <c r="B709" s="1087">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87">
        <v>14</v>
      </c>
      <c r="B710" s="1087">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87">
        <v>15</v>
      </c>
      <c r="B711" s="1087">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87">
        <v>16</v>
      </c>
      <c r="B712" s="1087">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87">
        <v>17</v>
      </c>
      <c r="B713" s="1087">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87">
        <v>18</v>
      </c>
      <c r="B714" s="1087">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87">
        <v>19</v>
      </c>
      <c r="B715" s="1087">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87">
        <v>20</v>
      </c>
      <c r="B716" s="1087">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87">
        <v>21</v>
      </c>
      <c r="B717" s="1087">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87">
        <v>22</v>
      </c>
      <c r="B718" s="1087">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87">
        <v>23</v>
      </c>
      <c r="B719" s="1087">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87">
        <v>24</v>
      </c>
      <c r="B720" s="1087">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87">
        <v>25</v>
      </c>
      <c r="B721" s="1087">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87">
        <v>26</v>
      </c>
      <c r="B722" s="1087">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87">
        <v>27</v>
      </c>
      <c r="B723" s="1087">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87">
        <v>28</v>
      </c>
      <c r="B724" s="1087">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87">
        <v>29</v>
      </c>
      <c r="B725" s="1087">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87">
        <v>30</v>
      </c>
      <c r="B726" s="1087">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298</v>
      </c>
      <c r="K729" s="109"/>
      <c r="L729" s="109"/>
      <c r="M729" s="109"/>
      <c r="N729" s="109"/>
      <c r="O729" s="109"/>
      <c r="P729" s="351" t="s">
        <v>27</v>
      </c>
      <c r="Q729" s="351"/>
      <c r="R729" s="351"/>
      <c r="S729" s="351"/>
      <c r="T729" s="351"/>
      <c r="U729" s="351"/>
      <c r="V729" s="351"/>
      <c r="W729" s="351"/>
      <c r="X729" s="351"/>
      <c r="Y729" s="348" t="s">
        <v>351</v>
      </c>
      <c r="Z729" s="349"/>
      <c r="AA729" s="349"/>
      <c r="AB729" s="349"/>
      <c r="AC729" s="281" t="s">
        <v>336</v>
      </c>
      <c r="AD729" s="281"/>
      <c r="AE729" s="281"/>
      <c r="AF729" s="281"/>
      <c r="AG729" s="281"/>
      <c r="AH729" s="348" t="s">
        <v>260</v>
      </c>
      <c r="AI729" s="350"/>
      <c r="AJ729" s="350"/>
      <c r="AK729" s="350"/>
      <c r="AL729" s="350" t="s">
        <v>21</v>
      </c>
      <c r="AM729" s="350"/>
      <c r="AN729" s="350"/>
      <c r="AO729" s="432"/>
      <c r="AP729" s="433" t="s">
        <v>299</v>
      </c>
      <c r="AQ729" s="433"/>
      <c r="AR729" s="433"/>
      <c r="AS729" s="433"/>
      <c r="AT729" s="433"/>
      <c r="AU729" s="433"/>
      <c r="AV729" s="433"/>
      <c r="AW729" s="433"/>
      <c r="AX729" s="433"/>
    </row>
    <row r="730" spans="1:50" ht="26.25" customHeight="1" x14ac:dyDescent="0.2">
      <c r="A730" s="1087">
        <v>1</v>
      </c>
      <c r="B730" s="1087">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87">
        <v>2</v>
      </c>
      <c r="B731" s="1087">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87">
        <v>3</v>
      </c>
      <c r="B732" s="1087">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87">
        <v>4</v>
      </c>
      <c r="B733" s="1087">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87">
        <v>5</v>
      </c>
      <c r="B734" s="1087">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87">
        <v>6</v>
      </c>
      <c r="B735" s="1087">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87">
        <v>7</v>
      </c>
      <c r="B736" s="1087">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87">
        <v>8</v>
      </c>
      <c r="B737" s="1087">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87">
        <v>9</v>
      </c>
      <c r="B738" s="1087">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87">
        <v>10</v>
      </c>
      <c r="B739" s="1087">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87">
        <v>11</v>
      </c>
      <c r="B740" s="1087">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87">
        <v>12</v>
      </c>
      <c r="B741" s="1087">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87">
        <v>13</v>
      </c>
      <c r="B742" s="1087">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87">
        <v>14</v>
      </c>
      <c r="B743" s="1087">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87">
        <v>15</v>
      </c>
      <c r="B744" s="1087">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87">
        <v>16</v>
      </c>
      <c r="B745" s="1087">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87">
        <v>17</v>
      </c>
      <c r="B746" s="1087">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87">
        <v>18</v>
      </c>
      <c r="B747" s="1087">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87">
        <v>19</v>
      </c>
      <c r="B748" s="1087">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87">
        <v>20</v>
      </c>
      <c r="B749" s="1087">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87">
        <v>21</v>
      </c>
      <c r="B750" s="1087">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87">
        <v>22</v>
      </c>
      <c r="B751" s="1087">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87">
        <v>23</v>
      </c>
      <c r="B752" s="1087">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87">
        <v>24</v>
      </c>
      <c r="B753" s="1087">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87">
        <v>25</v>
      </c>
      <c r="B754" s="1087">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87">
        <v>26</v>
      </c>
      <c r="B755" s="1087">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87">
        <v>27</v>
      </c>
      <c r="B756" s="1087">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87">
        <v>28</v>
      </c>
      <c r="B757" s="1087">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87">
        <v>29</v>
      </c>
      <c r="B758" s="1087">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87">
        <v>30</v>
      </c>
      <c r="B759" s="1087">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298</v>
      </c>
      <c r="K762" s="109"/>
      <c r="L762" s="109"/>
      <c r="M762" s="109"/>
      <c r="N762" s="109"/>
      <c r="O762" s="109"/>
      <c r="P762" s="351" t="s">
        <v>27</v>
      </c>
      <c r="Q762" s="351"/>
      <c r="R762" s="351"/>
      <c r="S762" s="351"/>
      <c r="T762" s="351"/>
      <c r="U762" s="351"/>
      <c r="V762" s="351"/>
      <c r="W762" s="351"/>
      <c r="X762" s="351"/>
      <c r="Y762" s="348" t="s">
        <v>351</v>
      </c>
      <c r="Z762" s="349"/>
      <c r="AA762" s="349"/>
      <c r="AB762" s="349"/>
      <c r="AC762" s="281" t="s">
        <v>336</v>
      </c>
      <c r="AD762" s="281"/>
      <c r="AE762" s="281"/>
      <c r="AF762" s="281"/>
      <c r="AG762" s="281"/>
      <c r="AH762" s="348" t="s">
        <v>260</v>
      </c>
      <c r="AI762" s="350"/>
      <c r="AJ762" s="350"/>
      <c r="AK762" s="350"/>
      <c r="AL762" s="350" t="s">
        <v>21</v>
      </c>
      <c r="AM762" s="350"/>
      <c r="AN762" s="350"/>
      <c r="AO762" s="432"/>
      <c r="AP762" s="433" t="s">
        <v>299</v>
      </c>
      <c r="AQ762" s="433"/>
      <c r="AR762" s="433"/>
      <c r="AS762" s="433"/>
      <c r="AT762" s="433"/>
      <c r="AU762" s="433"/>
      <c r="AV762" s="433"/>
      <c r="AW762" s="433"/>
      <c r="AX762" s="433"/>
    </row>
    <row r="763" spans="1:50" ht="26.25" customHeight="1" x14ac:dyDescent="0.2">
      <c r="A763" s="1087">
        <v>1</v>
      </c>
      <c r="B763" s="1087">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87">
        <v>2</v>
      </c>
      <c r="B764" s="1087">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87">
        <v>3</v>
      </c>
      <c r="B765" s="1087">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87">
        <v>4</v>
      </c>
      <c r="B766" s="1087">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87">
        <v>5</v>
      </c>
      <c r="B767" s="1087">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87">
        <v>6</v>
      </c>
      <c r="B768" s="1087">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87">
        <v>7</v>
      </c>
      <c r="B769" s="1087">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87">
        <v>8</v>
      </c>
      <c r="B770" s="1087">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87">
        <v>9</v>
      </c>
      <c r="B771" s="1087">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87">
        <v>10</v>
      </c>
      <c r="B772" s="1087">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87">
        <v>11</v>
      </c>
      <c r="B773" s="1087">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87">
        <v>12</v>
      </c>
      <c r="B774" s="1087">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87">
        <v>13</v>
      </c>
      <c r="B775" s="1087">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87">
        <v>14</v>
      </c>
      <c r="B776" s="1087">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87">
        <v>15</v>
      </c>
      <c r="B777" s="1087">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87">
        <v>16</v>
      </c>
      <c r="B778" s="1087">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87">
        <v>17</v>
      </c>
      <c r="B779" s="1087">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87">
        <v>18</v>
      </c>
      <c r="B780" s="1087">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87">
        <v>19</v>
      </c>
      <c r="B781" s="1087">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87">
        <v>20</v>
      </c>
      <c r="B782" s="1087">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87">
        <v>21</v>
      </c>
      <c r="B783" s="1087">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87">
        <v>22</v>
      </c>
      <c r="B784" s="1087">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87">
        <v>23</v>
      </c>
      <c r="B785" s="1087">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87">
        <v>24</v>
      </c>
      <c r="B786" s="1087">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87">
        <v>25</v>
      </c>
      <c r="B787" s="1087">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87">
        <v>26</v>
      </c>
      <c r="B788" s="1087">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87">
        <v>27</v>
      </c>
      <c r="B789" s="1087">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87">
        <v>28</v>
      </c>
      <c r="B790" s="1087">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87">
        <v>29</v>
      </c>
      <c r="B791" s="1087">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87">
        <v>30</v>
      </c>
      <c r="B792" s="1087">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298</v>
      </c>
      <c r="K795" s="109"/>
      <c r="L795" s="109"/>
      <c r="M795" s="109"/>
      <c r="N795" s="109"/>
      <c r="O795" s="109"/>
      <c r="P795" s="351" t="s">
        <v>27</v>
      </c>
      <c r="Q795" s="351"/>
      <c r="R795" s="351"/>
      <c r="S795" s="351"/>
      <c r="T795" s="351"/>
      <c r="U795" s="351"/>
      <c r="V795" s="351"/>
      <c r="W795" s="351"/>
      <c r="X795" s="351"/>
      <c r="Y795" s="348" t="s">
        <v>351</v>
      </c>
      <c r="Z795" s="349"/>
      <c r="AA795" s="349"/>
      <c r="AB795" s="349"/>
      <c r="AC795" s="281" t="s">
        <v>336</v>
      </c>
      <c r="AD795" s="281"/>
      <c r="AE795" s="281"/>
      <c r="AF795" s="281"/>
      <c r="AG795" s="281"/>
      <c r="AH795" s="348" t="s">
        <v>260</v>
      </c>
      <c r="AI795" s="350"/>
      <c r="AJ795" s="350"/>
      <c r="AK795" s="350"/>
      <c r="AL795" s="350" t="s">
        <v>21</v>
      </c>
      <c r="AM795" s="350"/>
      <c r="AN795" s="350"/>
      <c r="AO795" s="432"/>
      <c r="AP795" s="433" t="s">
        <v>299</v>
      </c>
      <c r="AQ795" s="433"/>
      <c r="AR795" s="433"/>
      <c r="AS795" s="433"/>
      <c r="AT795" s="433"/>
      <c r="AU795" s="433"/>
      <c r="AV795" s="433"/>
      <c r="AW795" s="433"/>
      <c r="AX795" s="433"/>
    </row>
    <row r="796" spans="1:50" ht="26.25" customHeight="1" x14ac:dyDescent="0.2">
      <c r="A796" s="1087">
        <v>1</v>
      </c>
      <c r="B796" s="1087">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87">
        <v>2</v>
      </c>
      <c r="B797" s="1087">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87">
        <v>3</v>
      </c>
      <c r="B798" s="1087">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87">
        <v>4</v>
      </c>
      <c r="B799" s="1087">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87">
        <v>5</v>
      </c>
      <c r="B800" s="1087">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87">
        <v>6</v>
      </c>
      <c r="B801" s="1087">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87">
        <v>7</v>
      </c>
      <c r="B802" s="1087">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87">
        <v>8</v>
      </c>
      <c r="B803" s="1087">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87">
        <v>9</v>
      </c>
      <c r="B804" s="1087">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87">
        <v>10</v>
      </c>
      <c r="B805" s="1087">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87">
        <v>11</v>
      </c>
      <c r="B806" s="1087">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87">
        <v>12</v>
      </c>
      <c r="B807" s="1087">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87">
        <v>13</v>
      </c>
      <c r="B808" s="1087">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87">
        <v>14</v>
      </c>
      <c r="B809" s="1087">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87">
        <v>15</v>
      </c>
      <c r="B810" s="1087">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87">
        <v>16</v>
      </c>
      <c r="B811" s="1087">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87">
        <v>17</v>
      </c>
      <c r="B812" s="1087">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87">
        <v>18</v>
      </c>
      <c r="B813" s="1087">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87">
        <v>19</v>
      </c>
      <c r="B814" s="1087">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87">
        <v>20</v>
      </c>
      <c r="B815" s="1087">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87">
        <v>21</v>
      </c>
      <c r="B816" s="1087">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87">
        <v>22</v>
      </c>
      <c r="B817" s="1087">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87">
        <v>23</v>
      </c>
      <c r="B818" s="1087">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87">
        <v>24</v>
      </c>
      <c r="B819" s="1087">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87">
        <v>25</v>
      </c>
      <c r="B820" s="1087">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87">
        <v>26</v>
      </c>
      <c r="B821" s="1087">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87">
        <v>27</v>
      </c>
      <c r="B822" s="1087">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87">
        <v>28</v>
      </c>
      <c r="B823" s="1087">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87">
        <v>29</v>
      </c>
      <c r="B824" s="1087">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87">
        <v>30</v>
      </c>
      <c r="B825" s="1087">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298</v>
      </c>
      <c r="K828" s="109"/>
      <c r="L828" s="109"/>
      <c r="M828" s="109"/>
      <c r="N828" s="109"/>
      <c r="O828" s="109"/>
      <c r="P828" s="351" t="s">
        <v>27</v>
      </c>
      <c r="Q828" s="351"/>
      <c r="R828" s="351"/>
      <c r="S828" s="351"/>
      <c r="T828" s="351"/>
      <c r="U828" s="351"/>
      <c r="V828" s="351"/>
      <c r="W828" s="351"/>
      <c r="X828" s="351"/>
      <c r="Y828" s="348" t="s">
        <v>351</v>
      </c>
      <c r="Z828" s="349"/>
      <c r="AA828" s="349"/>
      <c r="AB828" s="349"/>
      <c r="AC828" s="281" t="s">
        <v>336</v>
      </c>
      <c r="AD828" s="281"/>
      <c r="AE828" s="281"/>
      <c r="AF828" s="281"/>
      <c r="AG828" s="281"/>
      <c r="AH828" s="348" t="s">
        <v>260</v>
      </c>
      <c r="AI828" s="350"/>
      <c r="AJ828" s="350"/>
      <c r="AK828" s="350"/>
      <c r="AL828" s="350" t="s">
        <v>21</v>
      </c>
      <c r="AM828" s="350"/>
      <c r="AN828" s="350"/>
      <c r="AO828" s="432"/>
      <c r="AP828" s="433" t="s">
        <v>299</v>
      </c>
      <c r="AQ828" s="433"/>
      <c r="AR828" s="433"/>
      <c r="AS828" s="433"/>
      <c r="AT828" s="433"/>
      <c r="AU828" s="433"/>
      <c r="AV828" s="433"/>
      <c r="AW828" s="433"/>
      <c r="AX828" s="433"/>
    </row>
    <row r="829" spans="1:50" ht="26.25" customHeight="1" x14ac:dyDescent="0.2">
      <c r="A829" s="1087">
        <v>1</v>
      </c>
      <c r="B829" s="1087">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87">
        <v>2</v>
      </c>
      <c r="B830" s="1087">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87">
        <v>3</v>
      </c>
      <c r="B831" s="1087">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87">
        <v>4</v>
      </c>
      <c r="B832" s="1087">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87">
        <v>5</v>
      </c>
      <c r="B833" s="1087">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87">
        <v>6</v>
      </c>
      <c r="B834" s="1087">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87">
        <v>7</v>
      </c>
      <c r="B835" s="1087">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87">
        <v>8</v>
      </c>
      <c r="B836" s="1087">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87">
        <v>9</v>
      </c>
      <c r="B837" s="1087">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87">
        <v>10</v>
      </c>
      <c r="B838" s="1087">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87">
        <v>11</v>
      </c>
      <c r="B839" s="1087">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87">
        <v>12</v>
      </c>
      <c r="B840" s="1087">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87">
        <v>13</v>
      </c>
      <c r="B841" s="1087">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87">
        <v>14</v>
      </c>
      <c r="B842" s="1087">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87">
        <v>15</v>
      </c>
      <c r="B843" s="1087">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87">
        <v>16</v>
      </c>
      <c r="B844" s="1087">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87">
        <v>17</v>
      </c>
      <c r="B845" s="1087">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87">
        <v>18</v>
      </c>
      <c r="B846" s="1087">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87">
        <v>19</v>
      </c>
      <c r="B847" s="1087">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87">
        <v>20</v>
      </c>
      <c r="B848" s="1087">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87">
        <v>21</v>
      </c>
      <c r="B849" s="1087">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87">
        <v>22</v>
      </c>
      <c r="B850" s="1087">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87">
        <v>23</v>
      </c>
      <c r="B851" s="1087">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87">
        <v>24</v>
      </c>
      <c r="B852" s="1087">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87">
        <v>25</v>
      </c>
      <c r="B853" s="1087">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87">
        <v>26</v>
      </c>
      <c r="B854" s="1087">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87">
        <v>27</v>
      </c>
      <c r="B855" s="1087">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87">
        <v>28</v>
      </c>
      <c r="B856" s="1087">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87">
        <v>29</v>
      </c>
      <c r="B857" s="1087">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87">
        <v>30</v>
      </c>
      <c r="B858" s="1087">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298</v>
      </c>
      <c r="K861" s="109"/>
      <c r="L861" s="109"/>
      <c r="M861" s="109"/>
      <c r="N861" s="109"/>
      <c r="O861" s="109"/>
      <c r="P861" s="351" t="s">
        <v>27</v>
      </c>
      <c r="Q861" s="351"/>
      <c r="R861" s="351"/>
      <c r="S861" s="351"/>
      <c r="T861" s="351"/>
      <c r="U861" s="351"/>
      <c r="V861" s="351"/>
      <c r="W861" s="351"/>
      <c r="X861" s="351"/>
      <c r="Y861" s="348" t="s">
        <v>351</v>
      </c>
      <c r="Z861" s="349"/>
      <c r="AA861" s="349"/>
      <c r="AB861" s="349"/>
      <c r="AC861" s="281" t="s">
        <v>336</v>
      </c>
      <c r="AD861" s="281"/>
      <c r="AE861" s="281"/>
      <c r="AF861" s="281"/>
      <c r="AG861" s="281"/>
      <c r="AH861" s="348" t="s">
        <v>260</v>
      </c>
      <c r="AI861" s="350"/>
      <c r="AJ861" s="350"/>
      <c r="AK861" s="350"/>
      <c r="AL861" s="350" t="s">
        <v>21</v>
      </c>
      <c r="AM861" s="350"/>
      <c r="AN861" s="350"/>
      <c r="AO861" s="432"/>
      <c r="AP861" s="433" t="s">
        <v>299</v>
      </c>
      <c r="AQ861" s="433"/>
      <c r="AR861" s="433"/>
      <c r="AS861" s="433"/>
      <c r="AT861" s="433"/>
      <c r="AU861" s="433"/>
      <c r="AV861" s="433"/>
      <c r="AW861" s="433"/>
      <c r="AX861" s="433"/>
    </row>
    <row r="862" spans="1:50" ht="26.25" customHeight="1" x14ac:dyDescent="0.2">
      <c r="A862" s="1087">
        <v>1</v>
      </c>
      <c r="B862" s="1087">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87">
        <v>2</v>
      </c>
      <c r="B863" s="1087">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87">
        <v>3</v>
      </c>
      <c r="B864" s="1087">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87">
        <v>4</v>
      </c>
      <c r="B865" s="1087">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87">
        <v>5</v>
      </c>
      <c r="B866" s="1087">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87">
        <v>6</v>
      </c>
      <c r="B867" s="1087">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87">
        <v>7</v>
      </c>
      <c r="B868" s="1087">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87">
        <v>8</v>
      </c>
      <c r="B869" s="1087">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87">
        <v>9</v>
      </c>
      <c r="B870" s="1087">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87">
        <v>10</v>
      </c>
      <c r="B871" s="1087">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87">
        <v>11</v>
      </c>
      <c r="B872" s="1087">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87">
        <v>12</v>
      </c>
      <c r="B873" s="1087">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87">
        <v>13</v>
      </c>
      <c r="B874" s="1087">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87">
        <v>14</v>
      </c>
      <c r="B875" s="1087">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87">
        <v>15</v>
      </c>
      <c r="B876" s="1087">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87">
        <v>16</v>
      </c>
      <c r="B877" s="1087">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87">
        <v>17</v>
      </c>
      <c r="B878" s="1087">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87">
        <v>18</v>
      </c>
      <c r="B879" s="1087">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87">
        <v>19</v>
      </c>
      <c r="B880" s="1087">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87">
        <v>20</v>
      </c>
      <c r="B881" s="1087">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87">
        <v>21</v>
      </c>
      <c r="B882" s="1087">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87">
        <v>22</v>
      </c>
      <c r="B883" s="1087">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87">
        <v>23</v>
      </c>
      <c r="B884" s="1087">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87">
        <v>24</v>
      </c>
      <c r="B885" s="1087">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87">
        <v>25</v>
      </c>
      <c r="B886" s="1087">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87">
        <v>26</v>
      </c>
      <c r="B887" s="1087">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87">
        <v>27</v>
      </c>
      <c r="B888" s="1087">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87">
        <v>28</v>
      </c>
      <c r="B889" s="1087">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87">
        <v>29</v>
      </c>
      <c r="B890" s="1087">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87">
        <v>30</v>
      </c>
      <c r="B891" s="1087">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298</v>
      </c>
      <c r="K894" s="109"/>
      <c r="L894" s="109"/>
      <c r="M894" s="109"/>
      <c r="N894" s="109"/>
      <c r="O894" s="109"/>
      <c r="P894" s="351" t="s">
        <v>27</v>
      </c>
      <c r="Q894" s="351"/>
      <c r="R894" s="351"/>
      <c r="S894" s="351"/>
      <c r="T894" s="351"/>
      <c r="U894" s="351"/>
      <c r="V894" s="351"/>
      <c r="W894" s="351"/>
      <c r="X894" s="351"/>
      <c r="Y894" s="348" t="s">
        <v>351</v>
      </c>
      <c r="Z894" s="349"/>
      <c r="AA894" s="349"/>
      <c r="AB894" s="349"/>
      <c r="AC894" s="281" t="s">
        <v>336</v>
      </c>
      <c r="AD894" s="281"/>
      <c r="AE894" s="281"/>
      <c r="AF894" s="281"/>
      <c r="AG894" s="281"/>
      <c r="AH894" s="348" t="s">
        <v>260</v>
      </c>
      <c r="AI894" s="350"/>
      <c r="AJ894" s="350"/>
      <c r="AK894" s="350"/>
      <c r="AL894" s="350" t="s">
        <v>21</v>
      </c>
      <c r="AM894" s="350"/>
      <c r="AN894" s="350"/>
      <c r="AO894" s="432"/>
      <c r="AP894" s="433" t="s">
        <v>299</v>
      </c>
      <c r="AQ894" s="433"/>
      <c r="AR894" s="433"/>
      <c r="AS894" s="433"/>
      <c r="AT894" s="433"/>
      <c r="AU894" s="433"/>
      <c r="AV894" s="433"/>
      <c r="AW894" s="433"/>
      <c r="AX894" s="433"/>
    </row>
    <row r="895" spans="1:50" ht="26.25" customHeight="1" x14ac:dyDescent="0.2">
      <c r="A895" s="1087">
        <v>1</v>
      </c>
      <c r="B895" s="1087">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87">
        <v>2</v>
      </c>
      <c r="B896" s="1087">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87">
        <v>3</v>
      </c>
      <c r="B897" s="1087">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87">
        <v>4</v>
      </c>
      <c r="B898" s="1087">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87">
        <v>5</v>
      </c>
      <c r="B899" s="1087">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87">
        <v>6</v>
      </c>
      <c r="B900" s="1087">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87">
        <v>7</v>
      </c>
      <c r="B901" s="1087">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87">
        <v>8</v>
      </c>
      <c r="B902" s="1087">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87">
        <v>9</v>
      </c>
      <c r="B903" s="1087">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87">
        <v>10</v>
      </c>
      <c r="B904" s="1087">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87">
        <v>11</v>
      </c>
      <c r="B905" s="1087">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87">
        <v>12</v>
      </c>
      <c r="B906" s="1087">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87">
        <v>13</v>
      </c>
      <c r="B907" s="1087">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87">
        <v>14</v>
      </c>
      <c r="B908" s="1087">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87">
        <v>15</v>
      </c>
      <c r="B909" s="1087">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87">
        <v>16</v>
      </c>
      <c r="B910" s="1087">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87">
        <v>17</v>
      </c>
      <c r="B911" s="1087">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87">
        <v>18</v>
      </c>
      <c r="B912" s="1087">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87">
        <v>19</v>
      </c>
      <c r="B913" s="1087">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87">
        <v>20</v>
      </c>
      <c r="B914" s="1087">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87">
        <v>21</v>
      </c>
      <c r="B915" s="1087">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87">
        <v>22</v>
      </c>
      <c r="B916" s="1087">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87">
        <v>23</v>
      </c>
      <c r="B917" s="1087">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87">
        <v>24</v>
      </c>
      <c r="B918" s="1087">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87">
        <v>25</v>
      </c>
      <c r="B919" s="1087">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87">
        <v>26</v>
      </c>
      <c r="B920" s="1087">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87">
        <v>27</v>
      </c>
      <c r="B921" s="1087">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87">
        <v>28</v>
      </c>
      <c r="B922" s="1087">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87">
        <v>29</v>
      </c>
      <c r="B923" s="1087">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87">
        <v>30</v>
      </c>
      <c r="B924" s="1087">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298</v>
      </c>
      <c r="K927" s="109"/>
      <c r="L927" s="109"/>
      <c r="M927" s="109"/>
      <c r="N927" s="109"/>
      <c r="O927" s="109"/>
      <c r="P927" s="351" t="s">
        <v>27</v>
      </c>
      <c r="Q927" s="351"/>
      <c r="R927" s="351"/>
      <c r="S927" s="351"/>
      <c r="T927" s="351"/>
      <c r="U927" s="351"/>
      <c r="V927" s="351"/>
      <c r="W927" s="351"/>
      <c r="X927" s="351"/>
      <c r="Y927" s="348" t="s">
        <v>351</v>
      </c>
      <c r="Z927" s="349"/>
      <c r="AA927" s="349"/>
      <c r="AB927" s="349"/>
      <c r="AC927" s="281" t="s">
        <v>336</v>
      </c>
      <c r="AD927" s="281"/>
      <c r="AE927" s="281"/>
      <c r="AF927" s="281"/>
      <c r="AG927" s="281"/>
      <c r="AH927" s="348" t="s">
        <v>260</v>
      </c>
      <c r="AI927" s="350"/>
      <c r="AJ927" s="350"/>
      <c r="AK927" s="350"/>
      <c r="AL927" s="350" t="s">
        <v>21</v>
      </c>
      <c r="AM927" s="350"/>
      <c r="AN927" s="350"/>
      <c r="AO927" s="432"/>
      <c r="AP927" s="433" t="s">
        <v>299</v>
      </c>
      <c r="AQ927" s="433"/>
      <c r="AR927" s="433"/>
      <c r="AS927" s="433"/>
      <c r="AT927" s="433"/>
      <c r="AU927" s="433"/>
      <c r="AV927" s="433"/>
      <c r="AW927" s="433"/>
      <c r="AX927" s="433"/>
    </row>
    <row r="928" spans="1:50" ht="26.25" customHeight="1" x14ac:dyDescent="0.2">
      <c r="A928" s="1087">
        <v>1</v>
      </c>
      <c r="B928" s="1087">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87">
        <v>2</v>
      </c>
      <c r="B929" s="1087">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87">
        <v>3</v>
      </c>
      <c r="B930" s="1087">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87">
        <v>4</v>
      </c>
      <c r="B931" s="1087">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87">
        <v>5</v>
      </c>
      <c r="B932" s="1087">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87">
        <v>6</v>
      </c>
      <c r="B933" s="1087">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87">
        <v>7</v>
      </c>
      <c r="B934" s="1087">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87">
        <v>8</v>
      </c>
      <c r="B935" s="1087">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87">
        <v>9</v>
      </c>
      <c r="B936" s="1087">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87">
        <v>10</v>
      </c>
      <c r="B937" s="1087">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87">
        <v>11</v>
      </c>
      <c r="B938" s="1087">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87">
        <v>12</v>
      </c>
      <c r="B939" s="1087">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87">
        <v>13</v>
      </c>
      <c r="B940" s="1087">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87">
        <v>14</v>
      </c>
      <c r="B941" s="1087">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87">
        <v>15</v>
      </c>
      <c r="B942" s="1087">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87">
        <v>16</v>
      </c>
      <c r="B943" s="1087">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87">
        <v>17</v>
      </c>
      <c r="B944" s="1087">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87">
        <v>18</v>
      </c>
      <c r="B945" s="1087">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87">
        <v>19</v>
      </c>
      <c r="B946" s="1087">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87">
        <v>20</v>
      </c>
      <c r="B947" s="1087">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87">
        <v>21</v>
      </c>
      <c r="B948" s="1087">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87">
        <v>22</v>
      </c>
      <c r="B949" s="1087">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87">
        <v>23</v>
      </c>
      <c r="B950" s="1087">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87">
        <v>24</v>
      </c>
      <c r="B951" s="1087">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87">
        <v>25</v>
      </c>
      <c r="B952" s="1087">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87">
        <v>26</v>
      </c>
      <c r="B953" s="1087">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87">
        <v>27</v>
      </c>
      <c r="B954" s="1087">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87">
        <v>28</v>
      </c>
      <c r="B955" s="1087">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87">
        <v>29</v>
      </c>
      <c r="B956" s="1087">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87">
        <v>30</v>
      </c>
      <c r="B957" s="1087">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298</v>
      </c>
      <c r="K960" s="109"/>
      <c r="L960" s="109"/>
      <c r="M960" s="109"/>
      <c r="N960" s="109"/>
      <c r="O960" s="109"/>
      <c r="P960" s="351" t="s">
        <v>27</v>
      </c>
      <c r="Q960" s="351"/>
      <c r="R960" s="351"/>
      <c r="S960" s="351"/>
      <c r="T960" s="351"/>
      <c r="U960" s="351"/>
      <c r="V960" s="351"/>
      <c r="W960" s="351"/>
      <c r="X960" s="351"/>
      <c r="Y960" s="348" t="s">
        <v>351</v>
      </c>
      <c r="Z960" s="349"/>
      <c r="AA960" s="349"/>
      <c r="AB960" s="349"/>
      <c r="AC960" s="281" t="s">
        <v>336</v>
      </c>
      <c r="AD960" s="281"/>
      <c r="AE960" s="281"/>
      <c r="AF960" s="281"/>
      <c r="AG960" s="281"/>
      <c r="AH960" s="348" t="s">
        <v>260</v>
      </c>
      <c r="AI960" s="350"/>
      <c r="AJ960" s="350"/>
      <c r="AK960" s="350"/>
      <c r="AL960" s="350" t="s">
        <v>21</v>
      </c>
      <c r="AM960" s="350"/>
      <c r="AN960" s="350"/>
      <c r="AO960" s="432"/>
      <c r="AP960" s="433" t="s">
        <v>299</v>
      </c>
      <c r="AQ960" s="433"/>
      <c r="AR960" s="433"/>
      <c r="AS960" s="433"/>
      <c r="AT960" s="433"/>
      <c r="AU960" s="433"/>
      <c r="AV960" s="433"/>
      <c r="AW960" s="433"/>
      <c r="AX960" s="433"/>
    </row>
    <row r="961" spans="1:50" ht="26.25" customHeight="1" x14ac:dyDescent="0.2">
      <c r="A961" s="1087">
        <v>1</v>
      </c>
      <c r="B961" s="1087">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87">
        <v>2</v>
      </c>
      <c r="B962" s="1087">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87">
        <v>3</v>
      </c>
      <c r="B963" s="1087">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87">
        <v>4</v>
      </c>
      <c r="B964" s="1087">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87">
        <v>5</v>
      </c>
      <c r="B965" s="1087">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87">
        <v>6</v>
      </c>
      <c r="B966" s="1087">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87">
        <v>7</v>
      </c>
      <c r="B967" s="1087">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87">
        <v>8</v>
      </c>
      <c r="B968" s="1087">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87">
        <v>9</v>
      </c>
      <c r="B969" s="1087">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87">
        <v>10</v>
      </c>
      <c r="B970" s="1087">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87">
        <v>11</v>
      </c>
      <c r="B971" s="1087">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87">
        <v>12</v>
      </c>
      <c r="B972" s="1087">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87">
        <v>13</v>
      </c>
      <c r="B973" s="1087">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87">
        <v>14</v>
      </c>
      <c r="B974" s="1087">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87">
        <v>15</v>
      </c>
      <c r="B975" s="1087">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87">
        <v>16</v>
      </c>
      <c r="B976" s="1087">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87">
        <v>17</v>
      </c>
      <c r="B977" s="1087">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87">
        <v>18</v>
      </c>
      <c r="B978" s="1087">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87">
        <v>19</v>
      </c>
      <c r="B979" s="1087">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87">
        <v>20</v>
      </c>
      <c r="B980" s="1087">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87">
        <v>21</v>
      </c>
      <c r="B981" s="1087">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87">
        <v>22</v>
      </c>
      <c r="B982" s="1087">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87">
        <v>23</v>
      </c>
      <c r="B983" s="1087">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87">
        <v>24</v>
      </c>
      <c r="B984" s="1087">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87">
        <v>25</v>
      </c>
      <c r="B985" s="1087">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87">
        <v>26</v>
      </c>
      <c r="B986" s="1087">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87">
        <v>27</v>
      </c>
      <c r="B987" s="1087">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87">
        <v>28</v>
      </c>
      <c r="B988" s="1087">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87">
        <v>29</v>
      </c>
      <c r="B989" s="1087">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87">
        <v>30</v>
      </c>
      <c r="B990" s="1087">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298</v>
      </c>
      <c r="K993" s="109"/>
      <c r="L993" s="109"/>
      <c r="M993" s="109"/>
      <c r="N993" s="109"/>
      <c r="O993" s="109"/>
      <c r="P993" s="351" t="s">
        <v>27</v>
      </c>
      <c r="Q993" s="351"/>
      <c r="R993" s="351"/>
      <c r="S993" s="351"/>
      <c r="T993" s="351"/>
      <c r="U993" s="351"/>
      <c r="V993" s="351"/>
      <c r="W993" s="351"/>
      <c r="X993" s="351"/>
      <c r="Y993" s="348" t="s">
        <v>351</v>
      </c>
      <c r="Z993" s="349"/>
      <c r="AA993" s="349"/>
      <c r="AB993" s="349"/>
      <c r="AC993" s="281" t="s">
        <v>336</v>
      </c>
      <c r="AD993" s="281"/>
      <c r="AE993" s="281"/>
      <c r="AF993" s="281"/>
      <c r="AG993" s="281"/>
      <c r="AH993" s="348" t="s">
        <v>260</v>
      </c>
      <c r="AI993" s="350"/>
      <c r="AJ993" s="350"/>
      <c r="AK993" s="350"/>
      <c r="AL993" s="350" t="s">
        <v>21</v>
      </c>
      <c r="AM993" s="350"/>
      <c r="AN993" s="350"/>
      <c r="AO993" s="432"/>
      <c r="AP993" s="433" t="s">
        <v>299</v>
      </c>
      <c r="AQ993" s="433"/>
      <c r="AR993" s="433"/>
      <c r="AS993" s="433"/>
      <c r="AT993" s="433"/>
      <c r="AU993" s="433"/>
      <c r="AV993" s="433"/>
      <c r="AW993" s="433"/>
      <c r="AX993" s="433"/>
    </row>
    <row r="994" spans="1:50" ht="26.25" customHeight="1" x14ac:dyDescent="0.2">
      <c r="A994" s="1087">
        <v>1</v>
      </c>
      <c r="B994" s="1087">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87">
        <v>2</v>
      </c>
      <c r="B995" s="1087">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87">
        <v>3</v>
      </c>
      <c r="B996" s="1087">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87">
        <v>4</v>
      </c>
      <c r="B997" s="1087">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87">
        <v>5</v>
      </c>
      <c r="B998" s="1087">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87">
        <v>6</v>
      </c>
      <c r="B999" s="1087">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87">
        <v>7</v>
      </c>
      <c r="B1000" s="1087">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87">
        <v>8</v>
      </c>
      <c r="B1001" s="1087">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87">
        <v>9</v>
      </c>
      <c r="B1002" s="1087">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87">
        <v>10</v>
      </c>
      <c r="B1003" s="1087">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87">
        <v>11</v>
      </c>
      <c r="B1004" s="1087">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87">
        <v>12</v>
      </c>
      <c r="B1005" s="1087">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87">
        <v>13</v>
      </c>
      <c r="B1006" s="1087">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87">
        <v>14</v>
      </c>
      <c r="B1007" s="1087">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87">
        <v>15</v>
      </c>
      <c r="B1008" s="1087">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87">
        <v>16</v>
      </c>
      <c r="B1009" s="1087">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87">
        <v>17</v>
      </c>
      <c r="B1010" s="1087">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87">
        <v>18</v>
      </c>
      <c r="B1011" s="1087">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87">
        <v>19</v>
      </c>
      <c r="B1012" s="1087">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87">
        <v>20</v>
      </c>
      <c r="B1013" s="1087">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87">
        <v>21</v>
      </c>
      <c r="B1014" s="1087">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87">
        <v>22</v>
      </c>
      <c r="B1015" s="1087">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87">
        <v>23</v>
      </c>
      <c r="B1016" s="1087">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87">
        <v>24</v>
      </c>
      <c r="B1017" s="1087">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87">
        <v>25</v>
      </c>
      <c r="B1018" s="1087">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87">
        <v>26</v>
      </c>
      <c r="B1019" s="1087">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87">
        <v>27</v>
      </c>
      <c r="B1020" s="1087">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87">
        <v>28</v>
      </c>
      <c r="B1021" s="1087">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87">
        <v>29</v>
      </c>
      <c r="B1022" s="1087">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87">
        <v>30</v>
      </c>
      <c r="B1023" s="1087">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298</v>
      </c>
      <c r="K1026" s="109"/>
      <c r="L1026" s="109"/>
      <c r="M1026" s="109"/>
      <c r="N1026" s="109"/>
      <c r="O1026" s="109"/>
      <c r="P1026" s="351" t="s">
        <v>27</v>
      </c>
      <c r="Q1026" s="351"/>
      <c r="R1026" s="351"/>
      <c r="S1026" s="351"/>
      <c r="T1026" s="351"/>
      <c r="U1026" s="351"/>
      <c r="V1026" s="351"/>
      <c r="W1026" s="351"/>
      <c r="X1026" s="351"/>
      <c r="Y1026" s="348" t="s">
        <v>351</v>
      </c>
      <c r="Z1026" s="349"/>
      <c r="AA1026" s="349"/>
      <c r="AB1026" s="349"/>
      <c r="AC1026" s="281" t="s">
        <v>336</v>
      </c>
      <c r="AD1026" s="281"/>
      <c r="AE1026" s="281"/>
      <c r="AF1026" s="281"/>
      <c r="AG1026" s="281"/>
      <c r="AH1026" s="348" t="s">
        <v>260</v>
      </c>
      <c r="AI1026" s="350"/>
      <c r="AJ1026" s="350"/>
      <c r="AK1026" s="350"/>
      <c r="AL1026" s="350" t="s">
        <v>21</v>
      </c>
      <c r="AM1026" s="350"/>
      <c r="AN1026" s="350"/>
      <c r="AO1026" s="432"/>
      <c r="AP1026" s="433" t="s">
        <v>299</v>
      </c>
      <c r="AQ1026" s="433"/>
      <c r="AR1026" s="433"/>
      <c r="AS1026" s="433"/>
      <c r="AT1026" s="433"/>
      <c r="AU1026" s="433"/>
      <c r="AV1026" s="433"/>
      <c r="AW1026" s="433"/>
      <c r="AX1026" s="433"/>
    </row>
    <row r="1027" spans="1:50" ht="26.25" customHeight="1" x14ac:dyDescent="0.2">
      <c r="A1027" s="1087">
        <v>1</v>
      </c>
      <c r="B1027" s="1087">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87">
        <v>2</v>
      </c>
      <c r="B1028" s="1087">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87">
        <v>3</v>
      </c>
      <c r="B1029" s="1087">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87">
        <v>4</v>
      </c>
      <c r="B1030" s="1087">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87">
        <v>5</v>
      </c>
      <c r="B1031" s="1087">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87">
        <v>6</v>
      </c>
      <c r="B1032" s="1087">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87">
        <v>7</v>
      </c>
      <c r="B1033" s="1087">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87">
        <v>8</v>
      </c>
      <c r="B1034" s="1087">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87">
        <v>9</v>
      </c>
      <c r="B1035" s="1087">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87">
        <v>10</v>
      </c>
      <c r="B1036" s="1087">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87">
        <v>11</v>
      </c>
      <c r="B1037" s="1087">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87">
        <v>12</v>
      </c>
      <c r="B1038" s="1087">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87">
        <v>13</v>
      </c>
      <c r="B1039" s="1087">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87">
        <v>14</v>
      </c>
      <c r="B1040" s="1087">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87">
        <v>15</v>
      </c>
      <c r="B1041" s="1087">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87">
        <v>16</v>
      </c>
      <c r="B1042" s="1087">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87">
        <v>17</v>
      </c>
      <c r="B1043" s="1087">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87">
        <v>18</v>
      </c>
      <c r="B1044" s="1087">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87">
        <v>19</v>
      </c>
      <c r="B1045" s="1087">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87">
        <v>20</v>
      </c>
      <c r="B1046" s="1087">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87">
        <v>21</v>
      </c>
      <c r="B1047" s="1087">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87">
        <v>22</v>
      </c>
      <c r="B1048" s="1087">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87">
        <v>23</v>
      </c>
      <c r="B1049" s="1087">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87">
        <v>24</v>
      </c>
      <c r="B1050" s="1087">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87">
        <v>25</v>
      </c>
      <c r="B1051" s="1087">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87">
        <v>26</v>
      </c>
      <c r="B1052" s="1087">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87">
        <v>27</v>
      </c>
      <c r="B1053" s="1087">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87">
        <v>28</v>
      </c>
      <c r="B1054" s="1087">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87">
        <v>29</v>
      </c>
      <c r="B1055" s="1087">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87">
        <v>30</v>
      </c>
      <c r="B1056" s="1087">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298</v>
      </c>
      <c r="K1059" s="109"/>
      <c r="L1059" s="109"/>
      <c r="M1059" s="109"/>
      <c r="N1059" s="109"/>
      <c r="O1059" s="109"/>
      <c r="P1059" s="351" t="s">
        <v>27</v>
      </c>
      <c r="Q1059" s="351"/>
      <c r="R1059" s="351"/>
      <c r="S1059" s="351"/>
      <c r="T1059" s="351"/>
      <c r="U1059" s="351"/>
      <c r="V1059" s="351"/>
      <c r="W1059" s="351"/>
      <c r="X1059" s="351"/>
      <c r="Y1059" s="348" t="s">
        <v>351</v>
      </c>
      <c r="Z1059" s="349"/>
      <c r="AA1059" s="349"/>
      <c r="AB1059" s="349"/>
      <c r="AC1059" s="281" t="s">
        <v>336</v>
      </c>
      <c r="AD1059" s="281"/>
      <c r="AE1059" s="281"/>
      <c r="AF1059" s="281"/>
      <c r="AG1059" s="281"/>
      <c r="AH1059" s="348" t="s">
        <v>260</v>
      </c>
      <c r="AI1059" s="350"/>
      <c r="AJ1059" s="350"/>
      <c r="AK1059" s="350"/>
      <c r="AL1059" s="350" t="s">
        <v>21</v>
      </c>
      <c r="AM1059" s="350"/>
      <c r="AN1059" s="350"/>
      <c r="AO1059" s="432"/>
      <c r="AP1059" s="433" t="s">
        <v>299</v>
      </c>
      <c r="AQ1059" s="433"/>
      <c r="AR1059" s="433"/>
      <c r="AS1059" s="433"/>
      <c r="AT1059" s="433"/>
      <c r="AU1059" s="433"/>
      <c r="AV1059" s="433"/>
      <c r="AW1059" s="433"/>
      <c r="AX1059" s="433"/>
    </row>
    <row r="1060" spans="1:50" ht="26.25" customHeight="1" x14ac:dyDescent="0.2">
      <c r="A1060" s="1087">
        <v>1</v>
      </c>
      <c r="B1060" s="1087">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87">
        <v>2</v>
      </c>
      <c r="B1061" s="1087">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87">
        <v>3</v>
      </c>
      <c r="B1062" s="1087">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87">
        <v>4</v>
      </c>
      <c r="B1063" s="1087">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87">
        <v>5</v>
      </c>
      <c r="B1064" s="1087">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87">
        <v>6</v>
      </c>
      <c r="B1065" s="1087">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87">
        <v>7</v>
      </c>
      <c r="B1066" s="1087">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87">
        <v>8</v>
      </c>
      <c r="B1067" s="1087">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87">
        <v>9</v>
      </c>
      <c r="B1068" s="1087">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87">
        <v>10</v>
      </c>
      <c r="B1069" s="1087">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87">
        <v>11</v>
      </c>
      <c r="B1070" s="1087">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87">
        <v>12</v>
      </c>
      <c r="B1071" s="1087">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87">
        <v>13</v>
      </c>
      <c r="B1072" s="1087">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87">
        <v>14</v>
      </c>
      <c r="B1073" s="1087">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87">
        <v>15</v>
      </c>
      <c r="B1074" s="1087">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87">
        <v>16</v>
      </c>
      <c r="B1075" s="1087">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87">
        <v>17</v>
      </c>
      <c r="B1076" s="1087">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87">
        <v>18</v>
      </c>
      <c r="B1077" s="1087">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87">
        <v>19</v>
      </c>
      <c r="B1078" s="1087">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87">
        <v>20</v>
      </c>
      <c r="B1079" s="1087">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87">
        <v>21</v>
      </c>
      <c r="B1080" s="1087">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87">
        <v>22</v>
      </c>
      <c r="B1081" s="1087">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87">
        <v>23</v>
      </c>
      <c r="B1082" s="1087">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87">
        <v>24</v>
      </c>
      <c r="B1083" s="1087">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87">
        <v>25</v>
      </c>
      <c r="B1084" s="1087">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87">
        <v>26</v>
      </c>
      <c r="B1085" s="1087">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87">
        <v>27</v>
      </c>
      <c r="B1086" s="1087">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87">
        <v>28</v>
      </c>
      <c r="B1087" s="1087">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87">
        <v>29</v>
      </c>
      <c r="B1088" s="1087">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87">
        <v>30</v>
      </c>
      <c r="B1089" s="1087">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298</v>
      </c>
      <c r="K1092" s="109"/>
      <c r="L1092" s="109"/>
      <c r="M1092" s="109"/>
      <c r="N1092" s="109"/>
      <c r="O1092" s="109"/>
      <c r="P1092" s="351" t="s">
        <v>27</v>
      </c>
      <c r="Q1092" s="351"/>
      <c r="R1092" s="351"/>
      <c r="S1092" s="351"/>
      <c r="T1092" s="351"/>
      <c r="U1092" s="351"/>
      <c r="V1092" s="351"/>
      <c r="W1092" s="351"/>
      <c r="X1092" s="351"/>
      <c r="Y1092" s="348" t="s">
        <v>351</v>
      </c>
      <c r="Z1092" s="349"/>
      <c r="AA1092" s="349"/>
      <c r="AB1092" s="349"/>
      <c r="AC1092" s="281" t="s">
        <v>336</v>
      </c>
      <c r="AD1092" s="281"/>
      <c r="AE1092" s="281"/>
      <c r="AF1092" s="281"/>
      <c r="AG1092" s="281"/>
      <c r="AH1092" s="348" t="s">
        <v>260</v>
      </c>
      <c r="AI1092" s="350"/>
      <c r="AJ1092" s="350"/>
      <c r="AK1092" s="350"/>
      <c r="AL1092" s="350" t="s">
        <v>21</v>
      </c>
      <c r="AM1092" s="350"/>
      <c r="AN1092" s="350"/>
      <c r="AO1092" s="432"/>
      <c r="AP1092" s="433" t="s">
        <v>299</v>
      </c>
      <c r="AQ1092" s="433"/>
      <c r="AR1092" s="433"/>
      <c r="AS1092" s="433"/>
      <c r="AT1092" s="433"/>
      <c r="AU1092" s="433"/>
      <c r="AV1092" s="433"/>
      <c r="AW1092" s="433"/>
      <c r="AX1092" s="433"/>
    </row>
    <row r="1093" spans="1:50" ht="26.25" customHeight="1" x14ac:dyDescent="0.2">
      <c r="A1093" s="1087">
        <v>1</v>
      </c>
      <c r="B1093" s="1087">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87">
        <v>2</v>
      </c>
      <c r="B1094" s="1087">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87">
        <v>3</v>
      </c>
      <c r="B1095" s="1087">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87">
        <v>4</v>
      </c>
      <c r="B1096" s="1087">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87">
        <v>5</v>
      </c>
      <c r="B1097" s="1087">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87">
        <v>6</v>
      </c>
      <c r="B1098" s="1087">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87">
        <v>7</v>
      </c>
      <c r="B1099" s="1087">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87">
        <v>8</v>
      </c>
      <c r="B1100" s="1087">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87">
        <v>9</v>
      </c>
      <c r="B1101" s="1087">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87">
        <v>10</v>
      </c>
      <c r="B1102" s="1087">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87">
        <v>11</v>
      </c>
      <c r="B1103" s="1087">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87">
        <v>12</v>
      </c>
      <c r="B1104" s="1087">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87">
        <v>13</v>
      </c>
      <c r="B1105" s="1087">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87">
        <v>14</v>
      </c>
      <c r="B1106" s="1087">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87">
        <v>15</v>
      </c>
      <c r="B1107" s="1087">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87">
        <v>16</v>
      </c>
      <c r="B1108" s="1087">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87">
        <v>17</v>
      </c>
      <c r="B1109" s="1087">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87">
        <v>18</v>
      </c>
      <c r="B1110" s="1087">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87">
        <v>19</v>
      </c>
      <c r="B1111" s="1087">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87">
        <v>20</v>
      </c>
      <c r="B1112" s="1087">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87">
        <v>21</v>
      </c>
      <c r="B1113" s="1087">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87">
        <v>22</v>
      </c>
      <c r="B1114" s="1087">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87">
        <v>23</v>
      </c>
      <c r="B1115" s="1087">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87">
        <v>24</v>
      </c>
      <c r="B1116" s="1087">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87">
        <v>25</v>
      </c>
      <c r="B1117" s="1087">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87">
        <v>26</v>
      </c>
      <c r="B1118" s="1087">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87">
        <v>27</v>
      </c>
      <c r="B1119" s="1087">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87">
        <v>28</v>
      </c>
      <c r="B1120" s="1087">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87">
        <v>29</v>
      </c>
      <c r="B1121" s="1087">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87">
        <v>30</v>
      </c>
      <c r="B1122" s="1087">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298</v>
      </c>
      <c r="K1125" s="109"/>
      <c r="L1125" s="109"/>
      <c r="M1125" s="109"/>
      <c r="N1125" s="109"/>
      <c r="O1125" s="109"/>
      <c r="P1125" s="351" t="s">
        <v>27</v>
      </c>
      <c r="Q1125" s="351"/>
      <c r="R1125" s="351"/>
      <c r="S1125" s="351"/>
      <c r="T1125" s="351"/>
      <c r="U1125" s="351"/>
      <c r="V1125" s="351"/>
      <c r="W1125" s="351"/>
      <c r="X1125" s="351"/>
      <c r="Y1125" s="348" t="s">
        <v>351</v>
      </c>
      <c r="Z1125" s="349"/>
      <c r="AA1125" s="349"/>
      <c r="AB1125" s="349"/>
      <c r="AC1125" s="281" t="s">
        <v>336</v>
      </c>
      <c r="AD1125" s="281"/>
      <c r="AE1125" s="281"/>
      <c r="AF1125" s="281"/>
      <c r="AG1125" s="281"/>
      <c r="AH1125" s="348" t="s">
        <v>260</v>
      </c>
      <c r="AI1125" s="350"/>
      <c r="AJ1125" s="350"/>
      <c r="AK1125" s="350"/>
      <c r="AL1125" s="350" t="s">
        <v>21</v>
      </c>
      <c r="AM1125" s="350"/>
      <c r="AN1125" s="350"/>
      <c r="AO1125" s="432"/>
      <c r="AP1125" s="433" t="s">
        <v>299</v>
      </c>
      <c r="AQ1125" s="433"/>
      <c r="AR1125" s="433"/>
      <c r="AS1125" s="433"/>
      <c r="AT1125" s="433"/>
      <c r="AU1125" s="433"/>
      <c r="AV1125" s="433"/>
      <c r="AW1125" s="433"/>
      <c r="AX1125" s="433"/>
    </row>
    <row r="1126" spans="1:50" ht="26.25" customHeight="1" x14ac:dyDescent="0.2">
      <c r="A1126" s="1087">
        <v>1</v>
      </c>
      <c r="B1126" s="1087">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87">
        <v>2</v>
      </c>
      <c r="B1127" s="1087">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87">
        <v>3</v>
      </c>
      <c r="B1128" s="1087">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87">
        <v>4</v>
      </c>
      <c r="B1129" s="1087">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87">
        <v>5</v>
      </c>
      <c r="B1130" s="1087">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87">
        <v>6</v>
      </c>
      <c r="B1131" s="1087">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87">
        <v>7</v>
      </c>
      <c r="B1132" s="1087">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87">
        <v>8</v>
      </c>
      <c r="B1133" s="1087">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87">
        <v>9</v>
      </c>
      <c r="B1134" s="1087">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87">
        <v>10</v>
      </c>
      <c r="B1135" s="1087">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87">
        <v>11</v>
      </c>
      <c r="B1136" s="1087">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87">
        <v>12</v>
      </c>
      <c r="B1137" s="1087">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87">
        <v>13</v>
      </c>
      <c r="B1138" s="1087">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87">
        <v>14</v>
      </c>
      <c r="B1139" s="1087">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87">
        <v>15</v>
      </c>
      <c r="B1140" s="1087">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87">
        <v>16</v>
      </c>
      <c r="B1141" s="1087">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87">
        <v>17</v>
      </c>
      <c r="B1142" s="1087">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87">
        <v>18</v>
      </c>
      <c r="B1143" s="1087">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87">
        <v>19</v>
      </c>
      <c r="B1144" s="1087">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87">
        <v>20</v>
      </c>
      <c r="B1145" s="1087">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87">
        <v>21</v>
      </c>
      <c r="B1146" s="1087">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87">
        <v>22</v>
      </c>
      <c r="B1147" s="1087">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87">
        <v>23</v>
      </c>
      <c r="B1148" s="1087">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87">
        <v>24</v>
      </c>
      <c r="B1149" s="1087">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87">
        <v>25</v>
      </c>
      <c r="B1150" s="1087">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87">
        <v>26</v>
      </c>
      <c r="B1151" s="1087">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87">
        <v>27</v>
      </c>
      <c r="B1152" s="1087">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87">
        <v>28</v>
      </c>
      <c r="B1153" s="1087">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87">
        <v>29</v>
      </c>
      <c r="B1154" s="1087">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87">
        <v>30</v>
      </c>
      <c r="B1155" s="1087">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298</v>
      </c>
      <c r="K1158" s="109"/>
      <c r="L1158" s="109"/>
      <c r="M1158" s="109"/>
      <c r="N1158" s="109"/>
      <c r="O1158" s="109"/>
      <c r="P1158" s="351" t="s">
        <v>27</v>
      </c>
      <c r="Q1158" s="351"/>
      <c r="R1158" s="351"/>
      <c r="S1158" s="351"/>
      <c r="T1158" s="351"/>
      <c r="U1158" s="351"/>
      <c r="V1158" s="351"/>
      <c r="W1158" s="351"/>
      <c r="X1158" s="351"/>
      <c r="Y1158" s="348" t="s">
        <v>351</v>
      </c>
      <c r="Z1158" s="349"/>
      <c r="AA1158" s="349"/>
      <c r="AB1158" s="349"/>
      <c r="AC1158" s="281" t="s">
        <v>336</v>
      </c>
      <c r="AD1158" s="281"/>
      <c r="AE1158" s="281"/>
      <c r="AF1158" s="281"/>
      <c r="AG1158" s="281"/>
      <c r="AH1158" s="348" t="s">
        <v>260</v>
      </c>
      <c r="AI1158" s="350"/>
      <c r="AJ1158" s="350"/>
      <c r="AK1158" s="350"/>
      <c r="AL1158" s="350" t="s">
        <v>21</v>
      </c>
      <c r="AM1158" s="350"/>
      <c r="AN1158" s="350"/>
      <c r="AO1158" s="432"/>
      <c r="AP1158" s="433" t="s">
        <v>299</v>
      </c>
      <c r="AQ1158" s="433"/>
      <c r="AR1158" s="433"/>
      <c r="AS1158" s="433"/>
      <c r="AT1158" s="433"/>
      <c r="AU1158" s="433"/>
      <c r="AV1158" s="433"/>
      <c r="AW1158" s="433"/>
      <c r="AX1158" s="433"/>
    </row>
    <row r="1159" spans="1:50" ht="26.25" customHeight="1" x14ac:dyDescent="0.2">
      <c r="A1159" s="1087">
        <v>1</v>
      </c>
      <c r="B1159" s="1087">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87">
        <v>2</v>
      </c>
      <c r="B1160" s="1087">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87">
        <v>3</v>
      </c>
      <c r="B1161" s="1087">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87">
        <v>4</v>
      </c>
      <c r="B1162" s="1087">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87">
        <v>5</v>
      </c>
      <c r="B1163" s="1087">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87">
        <v>6</v>
      </c>
      <c r="B1164" s="1087">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87">
        <v>7</v>
      </c>
      <c r="B1165" s="1087">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87">
        <v>8</v>
      </c>
      <c r="B1166" s="1087">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87">
        <v>9</v>
      </c>
      <c r="B1167" s="1087">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87">
        <v>10</v>
      </c>
      <c r="B1168" s="1087">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87">
        <v>11</v>
      </c>
      <c r="B1169" s="1087">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87">
        <v>12</v>
      </c>
      <c r="B1170" s="1087">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87">
        <v>13</v>
      </c>
      <c r="B1171" s="1087">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87">
        <v>14</v>
      </c>
      <c r="B1172" s="1087">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87">
        <v>15</v>
      </c>
      <c r="B1173" s="1087">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87">
        <v>16</v>
      </c>
      <c r="B1174" s="1087">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87">
        <v>17</v>
      </c>
      <c r="B1175" s="1087">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87">
        <v>18</v>
      </c>
      <c r="B1176" s="1087">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87">
        <v>19</v>
      </c>
      <c r="B1177" s="1087">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87">
        <v>20</v>
      </c>
      <c r="B1178" s="1087">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87">
        <v>21</v>
      </c>
      <c r="B1179" s="1087">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87">
        <v>22</v>
      </c>
      <c r="B1180" s="1087">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87">
        <v>23</v>
      </c>
      <c r="B1181" s="1087">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87">
        <v>24</v>
      </c>
      <c r="B1182" s="1087">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87">
        <v>25</v>
      </c>
      <c r="B1183" s="1087">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87">
        <v>26</v>
      </c>
      <c r="B1184" s="1087">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87">
        <v>27</v>
      </c>
      <c r="B1185" s="1087">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87">
        <v>28</v>
      </c>
      <c r="B1186" s="1087">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87">
        <v>29</v>
      </c>
      <c r="B1187" s="1087">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87">
        <v>30</v>
      </c>
      <c r="B1188" s="1087">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298</v>
      </c>
      <c r="K1191" s="109"/>
      <c r="L1191" s="109"/>
      <c r="M1191" s="109"/>
      <c r="N1191" s="109"/>
      <c r="O1191" s="109"/>
      <c r="P1191" s="351" t="s">
        <v>27</v>
      </c>
      <c r="Q1191" s="351"/>
      <c r="R1191" s="351"/>
      <c r="S1191" s="351"/>
      <c r="T1191" s="351"/>
      <c r="U1191" s="351"/>
      <c r="V1191" s="351"/>
      <c r="W1191" s="351"/>
      <c r="X1191" s="351"/>
      <c r="Y1191" s="348" t="s">
        <v>351</v>
      </c>
      <c r="Z1191" s="349"/>
      <c r="AA1191" s="349"/>
      <c r="AB1191" s="349"/>
      <c r="AC1191" s="281" t="s">
        <v>336</v>
      </c>
      <c r="AD1191" s="281"/>
      <c r="AE1191" s="281"/>
      <c r="AF1191" s="281"/>
      <c r="AG1191" s="281"/>
      <c r="AH1191" s="348" t="s">
        <v>260</v>
      </c>
      <c r="AI1191" s="350"/>
      <c r="AJ1191" s="350"/>
      <c r="AK1191" s="350"/>
      <c r="AL1191" s="350" t="s">
        <v>21</v>
      </c>
      <c r="AM1191" s="350"/>
      <c r="AN1191" s="350"/>
      <c r="AO1191" s="432"/>
      <c r="AP1191" s="433" t="s">
        <v>299</v>
      </c>
      <c r="AQ1191" s="433"/>
      <c r="AR1191" s="433"/>
      <c r="AS1191" s="433"/>
      <c r="AT1191" s="433"/>
      <c r="AU1191" s="433"/>
      <c r="AV1191" s="433"/>
      <c r="AW1191" s="433"/>
      <c r="AX1191" s="433"/>
    </row>
    <row r="1192" spans="1:50" ht="26.25" customHeight="1" x14ac:dyDescent="0.2">
      <c r="A1192" s="1087">
        <v>1</v>
      </c>
      <c r="B1192" s="1087">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87">
        <v>2</v>
      </c>
      <c r="B1193" s="1087">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87">
        <v>3</v>
      </c>
      <c r="B1194" s="1087">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87">
        <v>4</v>
      </c>
      <c r="B1195" s="1087">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87">
        <v>5</v>
      </c>
      <c r="B1196" s="1087">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87">
        <v>6</v>
      </c>
      <c r="B1197" s="1087">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87">
        <v>7</v>
      </c>
      <c r="B1198" s="1087">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87">
        <v>8</v>
      </c>
      <c r="B1199" s="1087">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87">
        <v>9</v>
      </c>
      <c r="B1200" s="1087">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87">
        <v>10</v>
      </c>
      <c r="B1201" s="1087">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87">
        <v>11</v>
      </c>
      <c r="B1202" s="1087">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87">
        <v>12</v>
      </c>
      <c r="B1203" s="1087">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87">
        <v>13</v>
      </c>
      <c r="B1204" s="1087">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87">
        <v>14</v>
      </c>
      <c r="B1205" s="1087">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87">
        <v>15</v>
      </c>
      <c r="B1206" s="1087">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87">
        <v>16</v>
      </c>
      <c r="B1207" s="1087">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87">
        <v>17</v>
      </c>
      <c r="B1208" s="1087">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87">
        <v>18</v>
      </c>
      <c r="B1209" s="1087">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87">
        <v>19</v>
      </c>
      <c r="B1210" s="1087">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87">
        <v>20</v>
      </c>
      <c r="B1211" s="1087">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87">
        <v>21</v>
      </c>
      <c r="B1212" s="1087">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87">
        <v>22</v>
      </c>
      <c r="B1213" s="1087">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87">
        <v>23</v>
      </c>
      <c r="B1214" s="1087">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87">
        <v>24</v>
      </c>
      <c r="B1215" s="1087">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87">
        <v>25</v>
      </c>
      <c r="B1216" s="1087">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87">
        <v>26</v>
      </c>
      <c r="B1217" s="1087">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87">
        <v>27</v>
      </c>
      <c r="B1218" s="1087">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87">
        <v>28</v>
      </c>
      <c r="B1219" s="1087">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87">
        <v>29</v>
      </c>
      <c r="B1220" s="1087">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87">
        <v>30</v>
      </c>
      <c r="B1221" s="1087">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298</v>
      </c>
      <c r="K1224" s="109"/>
      <c r="L1224" s="109"/>
      <c r="M1224" s="109"/>
      <c r="N1224" s="109"/>
      <c r="O1224" s="109"/>
      <c r="P1224" s="351" t="s">
        <v>27</v>
      </c>
      <c r="Q1224" s="351"/>
      <c r="R1224" s="351"/>
      <c r="S1224" s="351"/>
      <c r="T1224" s="351"/>
      <c r="U1224" s="351"/>
      <c r="V1224" s="351"/>
      <c r="W1224" s="351"/>
      <c r="X1224" s="351"/>
      <c r="Y1224" s="348" t="s">
        <v>351</v>
      </c>
      <c r="Z1224" s="349"/>
      <c r="AA1224" s="349"/>
      <c r="AB1224" s="349"/>
      <c r="AC1224" s="281" t="s">
        <v>336</v>
      </c>
      <c r="AD1224" s="281"/>
      <c r="AE1224" s="281"/>
      <c r="AF1224" s="281"/>
      <c r="AG1224" s="281"/>
      <c r="AH1224" s="348" t="s">
        <v>260</v>
      </c>
      <c r="AI1224" s="350"/>
      <c r="AJ1224" s="350"/>
      <c r="AK1224" s="350"/>
      <c r="AL1224" s="350" t="s">
        <v>21</v>
      </c>
      <c r="AM1224" s="350"/>
      <c r="AN1224" s="350"/>
      <c r="AO1224" s="432"/>
      <c r="AP1224" s="433" t="s">
        <v>299</v>
      </c>
      <c r="AQ1224" s="433"/>
      <c r="AR1224" s="433"/>
      <c r="AS1224" s="433"/>
      <c r="AT1224" s="433"/>
      <c r="AU1224" s="433"/>
      <c r="AV1224" s="433"/>
      <c r="AW1224" s="433"/>
      <c r="AX1224" s="433"/>
    </row>
    <row r="1225" spans="1:50" ht="26.25" customHeight="1" x14ac:dyDescent="0.2">
      <c r="A1225" s="1087">
        <v>1</v>
      </c>
      <c r="B1225" s="1087">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87">
        <v>2</v>
      </c>
      <c r="B1226" s="1087">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87">
        <v>3</v>
      </c>
      <c r="B1227" s="1087">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87">
        <v>4</v>
      </c>
      <c r="B1228" s="1087">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87">
        <v>5</v>
      </c>
      <c r="B1229" s="1087">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87">
        <v>6</v>
      </c>
      <c r="B1230" s="1087">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87">
        <v>7</v>
      </c>
      <c r="B1231" s="1087">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87">
        <v>8</v>
      </c>
      <c r="B1232" s="1087">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87">
        <v>9</v>
      </c>
      <c r="B1233" s="1087">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87">
        <v>10</v>
      </c>
      <c r="B1234" s="1087">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87">
        <v>11</v>
      </c>
      <c r="B1235" s="1087">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87">
        <v>12</v>
      </c>
      <c r="B1236" s="1087">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87">
        <v>13</v>
      </c>
      <c r="B1237" s="1087">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87">
        <v>14</v>
      </c>
      <c r="B1238" s="1087">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87">
        <v>15</v>
      </c>
      <c r="B1239" s="1087">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87">
        <v>16</v>
      </c>
      <c r="B1240" s="1087">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87">
        <v>17</v>
      </c>
      <c r="B1241" s="1087">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87">
        <v>18</v>
      </c>
      <c r="B1242" s="1087">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87">
        <v>19</v>
      </c>
      <c r="B1243" s="1087">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87">
        <v>20</v>
      </c>
      <c r="B1244" s="1087">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87">
        <v>21</v>
      </c>
      <c r="B1245" s="1087">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87">
        <v>22</v>
      </c>
      <c r="B1246" s="1087">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87">
        <v>23</v>
      </c>
      <c r="B1247" s="1087">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87">
        <v>24</v>
      </c>
      <c r="B1248" s="1087">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87">
        <v>25</v>
      </c>
      <c r="B1249" s="1087">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87">
        <v>26</v>
      </c>
      <c r="B1250" s="1087">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87">
        <v>27</v>
      </c>
      <c r="B1251" s="1087">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87">
        <v>28</v>
      </c>
      <c r="B1252" s="1087">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87">
        <v>29</v>
      </c>
      <c r="B1253" s="1087">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87">
        <v>30</v>
      </c>
      <c r="B1254" s="1087">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298</v>
      </c>
      <c r="K1257" s="109"/>
      <c r="L1257" s="109"/>
      <c r="M1257" s="109"/>
      <c r="N1257" s="109"/>
      <c r="O1257" s="109"/>
      <c r="P1257" s="351" t="s">
        <v>27</v>
      </c>
      <c r="Q1257" s="351"/>
      <c r="R1257" s="351"/>
      <c r="S1257" s="351"/>
      <c r="T1257" s="351"/>
      <c r="U1257" s="351"/>
      <c r="V1257" s="351"/>
      <c r="W1257" s="351"/>
      <c r="X1257" s="351"/>
      <c r="Y1257" s="348" t="s">
        <v>351</v>
      </c>
      <c r="Z1257" s="349"/>
      <c r="AA1257" s="349"/>
      <c r="AB1257" s="349"/>
      <c r="AC1257" s="281" t="s">
        <v>336</v>
      </c>
      <c r="AD1257" s="281"/>
      <c r="AE1257" s="281"/>
      <c r="AF1257" s="281"/>
      <c r="AG1257" s="281"/>
      <c r="AH1257" s="348" t="s">
        <v>260</v>
      </c>
      <c r="AI1257" s="350"/>
      <c r="AJ1257" s="350"/>
      <c r="AK1257" s="350"/>
      <c r="AL1257" s="350" t="s">
        <v>21</v>
      </c>
      <c r="AM1257" s="350"/>
      <c r="AN1257" s="350"/>
      <c r="AO1257" s="432"/>
      <c r="AP1257" s="433" t="s">
        <v>299</v>
      </c>
      <c r="AQ1257" s="433"/>
      <c r="AR1257" s="433"/>
      <c r="AS1257" s="433"/>
      <c r="AT1257" s="433"/>
      <c r="AU1257" s="433"/>
      <c r="AV1257" s="433"/>
      <c r="AW1257" s="433"/>
      <c r="AX1257" s="433"/>
    </row>
    <row r="1258" spans="1:50" ht="26.25" customHeight="1" x14ac:dyDescent="0.2">
      <c r="A1258" s="1087">
        <v>1</v>
      </c>
      <c r="B1258" s="1087">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87">
        <v>2</v>
      </c>
      <c r="B1259" s="1087">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87">
        <v>3</v>
      </c>
      <c r="B1260" s="1087">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87">
        <v>4</v>
      </c>
      <c r="B1261" s="1087">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87">
        <v>5</v>
      </c>
      <c r="B1262" s="1087">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87">
        <v>6</v>
      </c>
      <c r="B1263" s="1087">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87">
        <v>7</v>
      </c>
      <c r="B1264" s="1087">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87">
        <v>8</v>
      </c>
      <c r="B1265" s="1087">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87">
        <v>9</v>
      </c>
      <c r="B1266" s="1087">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87">
        <v>10</v>
      </c>
      <c r="B1267" s="1087">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87">
        <v>11</v>
      </c>
      <c r="B1268" s="1087">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87">
        <v>12</v>
      </c>
      <c r="B1269" s="1087">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87">
        <v>13</v>
      </c>
      <c r="B1270" s="1087">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87">
        <v>14</v>
      </c>
      <c r="B1271" s="1087">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87">
        <v>15</v>
      </c>
      <c r="B1272" s="1087">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87">
        <v>16</v>
      </c>
      <c r="B1273" s="1087">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87">
        <v>17</v>
      </c>
      <c r="B1274" s="1087">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87">
        <v>18</v>
      </c>
      <c r="B1275" s="1087">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87">
        <v>19</v>
      </c>
      <c r="B1276" s="1087">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87">
        <v>20</v>
      </c>
      <c r="B1277" s="1087">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87">
        <v>21</v>
      </c>
      <c r="B1278" s="1087">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87">
        <v>22</v>
      </c>
      <c r="B1279" s="1087">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87">
        <v>23</v>
      </c>
      <c r="B1280" s="1087">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87">
        <v>24</v>
      </c>
      <c r="B1281" s="1087">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87">
        <v>25</v>
      </c>
      <c r="B1282" s="1087">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87">
        <v>26</v>
      </c>
      <c r="B1283" s="1087">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87">
        <v>27</v>
      </c>
      <c r="B1284" s="1087">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87">
        <v>28</v>
      </c>
      <c r="B1285" s="1087">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87">
        <v>29</v>
      </c>
      <c r="B1286" s="1087">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87">
        <v>30</v>
      </c>
      <c r="B1287" s="1087">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298</v>
      </c>
      <c r="K1290" s="109"/>
      <c r="L1290" s="109"/>
      <c r="M1290" s="109"/>
      <c r="N1290" s="109"/>
      <c r="O1290" s="109"/>
      <c r="P1290" s="351" t="s">
        <v>27</v>
      </c>
      <c r="Q1290" s="351"/>
      <c r="R1290" s="351"/>
      <c r="S1290" s="351"/>
      <c r="T1290" s="351"/>
      <c r="U1290" s="351"/>
      <c r="V1290" s="351"/>
      <c r="W1290" s="351"/>
      <c r="X1290" s="351"/>
      <c r="Y1290" s="348" t="s">
        <v>351</v>
      </c>
      <c r="Z1290" s="349"/>
      <c r="AA1290" s="349"/>
      <c r="AB1290" s="349"/>
      <c r="AC1290" s="281" t="s">
        <v>336</v>
      </c>
      <c r="AD1290" s="281"/>
      <c r="AE1290" s="281"/>
      <c r="AF1290" s="281"/>
      <c r="AG1290" s="281"/>
      <c r="AH1290" s="348" t="s">
        <v>260</v>
      </c>
      <c r="AI1290" s="350"/>
      <c r="AJ1290" s="350"/>
      <c r="AK1290" s="350"/>
      <c r="AL1290" s="350" t="s">
        <v>21</v>
      </c>
      <c r="AM1290" s="350"/>
      <c r="AN1290" s="350"/>
      <c r="AO1290" s="432"/>
      <c r="AP1290" s="433" t="s">
        <v>299</v>
      </c>
      <c r="AQ1290" s="433"/>
      <c r="AR1290" s="433"/>
      <c r="AS1290" s="433"/>
      <c r="AT1290" s="433"/>
      <c r="AU1290" s="433"/>
      <c r="AV1290" s="433"/>
      <c r="AW1290" s="433"/>
      <c r="AX1290" s="433"/>
    </row>
    <row r="1291" spans="1:50" ht="26.25" customHeight="1" x14ac:dyDescent="0.2">
      <c r="A1291" s="1087">
        <v>1</v>
      </c>
      <c r="B1291" s="1087">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87">
        <v>2</v>
      </c>
      <c r="B1292" s="1087">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87">
        <v>3</v>
      </c>
      <c r="B1293" s="1087">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87">
        <v>4</v>
      </c>
      <c r="B1294" s="1087">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87">
        <v>5</v>
      </c>
      <c r="B1295" s="1087">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87">
        <v>6</v>
      </c>
      <c r="B1296" s="1087">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87">
        <v>7</v>
      </c>
      <c r="B1297" s="1087">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87">
        <v>8</v>
      </c>
      <c r="B1298" s="1087">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87">
        <v>9</v>
      </c>
      <c r="B1299" s="1087">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87">
        <v>10</v>
      </c>
      <c r="B1300" s="1087">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87">
        <v>11</v>
      </c>
      <c r="B1301" s="1087">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87">
        <v>12</v>
      </c>
      <c r="B1302" s="1087">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87">
        <v>13</v>
      </c>
      <c r="B1303" s="1087">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87">
        <v>14</v>
      </c>
      <c r="B1304" s="1087">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87">
        <v>15</v>
      </c>
      <c r="B1305" s="1087">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87">
        <v>16</v>
      </c>
      <c r="B1306" s="1087">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87">
        <v>17</v>
      </c>
      <c r="B1307" s="1087">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87">
        <v>18</v>
      </c>
      <c r="B1308" s="1087">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87">
        <v>19</v>
      </c>
      <c r="B1309" s="1087">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87">
        <v>20</v>
      </c>
      <c r="B1310" s="1087">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87">
        <v>21</v>
      </c>
      <c r="B1311" s="1087">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87">
        <v>22</v>
      </c>
      <c r="B1312" s="1087">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87">
        <v>23</v>
      </c>
      <c r="B1313" s="1087">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87">
        <v>24</v>
      </c>
      <c r="B1314" s="1087">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87">
        <v>25</v>
      </c>
      <c r="B1315" s="1087">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87">
        <v>26</v>
      </c>
      <c r="B1316" s="1087">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87">
        <v>27</v>
      </c>
      <c r="B1317" s="1087">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87">
        <v>28</v>
      </c>
      <c r="B1318" s="1087">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87">
        <v>29</v>
      </c>
      <c r="B1319" s="1087">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87">
        <v>30</v>
      </c>
      <c r="B1320" s="1087">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FCF21B91-4B7A-4C77-8320-52B669E94D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0D21BA-012A-4E4F-9D28-BE20C98E7A50}">
  <ds:schemaRefs>
    <ds:schemaRef ds:uri="http://schemas.microsoft.com/sharepoint/v3/contenttype/forms"/>
  </ds:schemaRefs>
</ds:datastoreItem>
</file>

<file path=customXml/itemProps3.xml><?xml version="1.0" encoding="utf-8"?>
<ds:datastoreItem xmlns:ds="http://schemas.openxmlformats.org/officeDocument/2006/customXml" ds:itemID="{DBF2ADCC-C62F-4963-ABD2-FCE141818534}">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2020-04-22T03:49:15Z</cp:lastPrinted>
  <dcterms:created xsi:type="dcterms:W3CDTF">2012-03-13T00:50:25Z</dcterms:created>
  <dcterms:modified xsi:type="dcterms:W3CDTF">2020-07-28T09:57:09Z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