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ガス市室/"/>
    </mc:Choice>
  </mc:AlternateContent>
  <bookViews>
    <workbookView xWindow="0" yWindow="0" windowWidth="21600" windowHeight="9860" tabRatio="59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<sst xmlns="http://schemas.openxmlformats.org/spreadsheetml/2006/main" count="2968" uniqueCount="661">
  <si>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</si>
  <si>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</si>
  <si>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</si>
  <si>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</si>
  <si>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</si>
  <si>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</si>
  <si>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</si>
  <si>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</si>
  <si>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</si>
  <si>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</si>
  <si>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</si>
  <si>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</si>
  <si>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</si>
  <si>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</si>
  <si>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</si>
  <si>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</si>
  <si>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</si>
  <si>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</si>
  <si>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</si>
  <si>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</si>
  <si>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</si>
  <si>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</si>
  <si>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</si>
  <si>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</si>
  <si>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</si>
  <si>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</si>
  <si>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</si>
  <si>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</si>
  <si>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</si>
  <si>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</si>
  <si>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</si>
  <si>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</si>
  <si>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</si>
  <si>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</si>
  <si>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</si>
  <si>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</si>
  <si>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</si>
  <si>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</si>
  <si>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</si>
  <si>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</si>
  <si>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</si>
  <si>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</si>
  <si>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</si>
  <si>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</si>
  <si>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</si>
  <si>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</si>
  <si>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</si>
  <si>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</si>
  <si>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</si>
  <si>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</si>
  <si>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</si>
  <si>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</si>
  <si>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</si>
  <si>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</si>
  <si>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</si>
  <si>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</si>
  <si>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</si>
  <si>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</si>
  <si>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</si>
  <si>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</si>
  <si>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</si>
  <si>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</si>
  <si>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</si>
  <si>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</si>
  <si>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</si>
  <si>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</si>
  <si>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</si>
  <si>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</si>
  <si>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</si>
  <si>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</si>
  <si>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</si>
  <si>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</si>
  <si>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</si>
  <si>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</si>
  <si>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</si>
  <si>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</si>
  <si>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</si>
  <si>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</si>
  <si>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</si>
  <si>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</si>
  <si>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</si>
  <si>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</si>
  <si>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</si>
  <si>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</si>
  <si>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</si>
  <si>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</si>
  <si>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</si>
  <si>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</si>
  <si>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</si>
  <si>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</si>
  <si>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</si>
  <si>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</si>
  <si>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</si>
  <si>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</si>
  <si>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</si>
  <si>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</si>
  <si>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</si>
  <si>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</si>
  <si>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</si>
  <si>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</si>
  <si>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</si>
  <si>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</si>
  <si>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</si>
  <si>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</si>
  <si>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</si>
  <si>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</si>
  <si>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</si>
  <si>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</si>
  <si>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</si>
  <si>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</si>
  <si>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</si>
  <si>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</si>
  <si>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</si>
  <si>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</si>
  <si>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</si>
  <si>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</si>
  <si>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</si>
  <si>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</si>
  <si>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</si>
  <si>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</si>
  <si>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</si>
  <si>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</si>
  <si>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</si>
  <si>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</si>
  <si>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</si>
  <si>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</si>
  <si>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</si>
  <si>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</si>
  <si>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</si>
  <si>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</si>
  <si>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</si>
  <si>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</si>
  <si>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</si>
  <si>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</si>
  <si>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</si>
  <si>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</si>
  <si>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</si>
  <si>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</si>
  <si>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</si>
  <si>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</si>
  <si>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</si>
  <si>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</si>
  <si>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</si>
  <si>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</si>
  <si>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</si>
  <si>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</si>
  <si>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</si>
  <si>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</si>
  <si>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</si>
  <si>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</si>
  <si>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</si>
  <si>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</si>
  <si>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</si>
  <si>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</si>
  <si>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</si>
  <si>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</si>
  <si>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</si>
  <si>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</si>
  <si>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</si>
  <si>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</si>
  <si>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</si>
  <si>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</si>
  <si>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</si>
  <si>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</si>
  <si>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</si>
  <si>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</si>
  <si>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</si>
  <si>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</si>
  <si>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</si>
  <si>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</si>
  <si>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</si>
  <si>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</si>
  <si>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</si>
  <si>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</si>
  <si>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</si>
  <si>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</si>
  <si>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</si>
  <si>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</si>
  <si>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</si>
  <si>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</si>
  <si>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</si>
  <si>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</si>
  <si>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</si>
  <si>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</si>
  <si>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</si>
  <si>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</si>
  <si>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</si>
  <si>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</si>
  <si>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</si>
  <si>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</si>
  <si>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</si>
  <si>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</si>
  <si>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</si>
  <si>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</si>
  <si>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</si>
  <si>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</si>
  <si>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</si>
  <si>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</si>
  <si>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</si>
  <si>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</si>
  <si>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</si>
  <si>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</si>
  <si>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</si>
  <si>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</si>
  <si>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</si>
  <si>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</si>
  <si>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</si>
  <si>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</si>
  <si>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</si>
  <si>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</si>
  <si>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</si>
  <si>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</si>
  <si>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</si>
  <si>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</si>
  <si>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</si>
  <si>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</si>
  <si>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</si>
  <si>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</si>
  <si>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</si>
  <si>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</si>
  <si>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</si>
  <si>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</si>
  <si>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</si>
  <si>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</si>
  <si>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</si>
  <si>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</si>
  <si>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</si>
  <si>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</si>
  <si>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</si>
  <si>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</si>
  <si>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</si>
  <si>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</si>
  <si>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</si>
  <si>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</si>
  <si>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</si>
  <si>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</si>
  <si>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</si>
  <si>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</si>
  <si>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</si>
  <si>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</si>
  <si>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</si>
  <si>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</si>
  <si>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</si>
  <si>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</si>
  <si>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</si>
  <si>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</si>
  <si>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</si>
  <si>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</si>
  <si>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</si>
  <si>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</si>
  <si>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</si>
  <si>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</si>
  <si>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</si>
  <si>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</si>
  <si>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</si>
  <si>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</si>
  <si>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</si>
  <si>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</si>
  <si>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</si>
  <si>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</si>
  <si>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</si>
  <si>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</si>
  <si>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</si>
  <si>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</si>
  <si>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</si>
  <si>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</si>
  <si>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</si>
  <si>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</si>
  <si>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</si>
  <si>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</si>
  <si>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</si>
  <si>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</si>
  <si>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</si>
  <si>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</si>
  <si>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</si>
  <si>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</si>
  <si>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</si>
  <si>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</si>
  <si>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</si>
  <si>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</si>
  <si>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</si>
  <si>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</si>
  <si>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</si>
  <si>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</si>
  <si>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</si>
  <si>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</si>
  <si>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</si>
  <si>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</si>
  <si>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</si>
  <si>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</si>
  <si>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</si>
  <si>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</si>
  <si>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</si>
  <si>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</si>
  <si>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</si>
  <si>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</si>
  <si>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</si>
  <si>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</si>
  <si>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</si>
  <si>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</si>
  <si>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</si>
  <si>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</si>
  <si>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</si>
  <si>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</si>
  <si>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</si>
  <si>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</si>
  <si>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</si>
  <si>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</si>
  <si>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</si>
  <si>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</si>
  <si>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</si>
  <si>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</si>
  <si>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</si>
  <si>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</si>
  <si>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</si>
  <si>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</si>
  <si>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</si>
  <si>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</si>
  <si>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</si>
  <si>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</si>
  <si>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</si>
  <si>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</si>
  <si>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</si>
  <si>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</si>
  <si>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</si>
  <si>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</si>
  <si>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</si>
  <si>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</si>
  <si>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</si>
  <si>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</si>
  <si>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</si>
  <si>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</si>
  <si>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</si>
  <si>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</si>
  <si>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</si>
  <si>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</si>
  <si>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</si>
  <si>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</si>
  <si>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</si>
  <si>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</si>
  <si>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</si>
  <si>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</si>
  <si>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</si>
  <si>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</si>
  <si>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</si>
  <si>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</si>
  <si>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</si>
  <si>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</si>
  <si>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</si>
  <si>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</si>
  <si>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</si>
  <si>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</si>
  <si>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</si>
  <si>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</si>
  <si>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</si>
  <si>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</si>
  <si>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</si>
  <si>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</si>
  <si>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</si>
  <si>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</si>
  <si>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</si>
  <si>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</si>
  <si>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</si>
  <si>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</si>
  <si>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</si>
  <si>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</si>
  <si>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</si>
  <si>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</si>
  <si>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</si>
  <si>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</si>
  <si>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</si>
  <si>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</si>
  <si>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</si>
  <si>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</si>
  <si>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</si>
  <si>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</si>
  <si>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</si>
  <si>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</si>
  <si>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</si>
  <si>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</si>
  <si>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</si>
  <si>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</si>
  <si>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</si>
  <si>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</si>
  <si>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</si>
  <si>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</si>
  <si>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</si>
  <si>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</si>
  <si>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</si>
  <si>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</si>
  <si>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</si>
  <si>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</si>
  <si>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</si>
  <si>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</si>
  <si>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</si>
  <si>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</si>
  <si>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</si>
  <si>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</si>
  <si>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</si>
  <si>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</si>
  <si>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</si>
  <si>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</si>
  <si>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</si>
  <si>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</si>
  <si>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</si>
  <si>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</si>
  <si>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</si>
  <si>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</si>
  <si>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</si>
  <si>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</si>
  <si>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</si>
  <si>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</si>
  <si>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</si>
  <si>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</si>
  <si>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</si>
  <si>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</si>
  <si>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</si>
  <si>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</si>
  <si>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</si>
  <si>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</si>
  <si>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</si>
  <si>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</si>
  <si>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</si>
  <si>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</si>
  <si>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</si>
  <si>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</si>
  <si>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</si>
  <si>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</si>
  <si>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</si>
  <si>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</si>
  <si>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</si>
  <si>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</si>
  <si>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</si>
  <si>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</si>
  <si>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</si>
  <si>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</si>
  <si>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</si>
  <si>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</si>
  <si>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</si>
  <si>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</si>
  <si>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</si>
  <si>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</si>
  <si>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</si>
  <si>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</si>
  <si>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</si>
  <si>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</si>
  <si>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</si>
  <si>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</si>
  <si>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</si>
  <si>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</si>
  <si>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</si>
  <si>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</si>
  <si>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</si>
  <si>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</si>
  <si>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</si>
  <si>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</si>
  <si>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</si>
  <si>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</si>
  <si>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</si>
  <si>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</si>
  <si>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</si>
  <si>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</si>
  <si>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</si>
  <si>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</si>
  <si>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</si>
  <si>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</si>
  <si>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</si>
  <si>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</si>
  <si>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</si>
  <si>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</si>
  <si>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</si>
  <si>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</si>
  <si>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</si>
  <si>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</si>
  <si>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</si>
  <si>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</si>
  <si>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</si>
  <si>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</si>
  <si>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</si>
  <si>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</si>
  <si>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</si>
  <si>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</si>
  <si>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</si>
  <si>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</si>
  <si>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</si>
  <si>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</si>
  <si>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</si>
  <si>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</si>
  <si>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</si>
  <si>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</si>
  <si>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</si>
  <si>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</si>
  <si>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</si>
  <si>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</si>
  <si>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</si>
  <si>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</si>
  <si>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</si>
  <si>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</si>
  <si>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</si>
  <si>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</si>
  <si>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</si>
  <si>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</si>
  <si>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</si>
  <si>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</si>
  <si>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</si>
  <si>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</si>
  <si>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</si>
  <si>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</si>
  <si>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</si>
  <si>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</si>
  <si>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</si>
  <si>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</si>
  <si>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</si>
  <si>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</si>
  <si>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</si>
  <si>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</si>
  <si>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</si>
  <si>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</si>
  <si>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</si>
  <si>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</si>
  <si>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</si>
  <si>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</si>
  <si>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</si>
  <si>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</si>
  <si>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</si>
  <si>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</si>
  <si>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</si>
  <si>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</si>
  <si>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</si>
  <si>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</si>
  <si>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</si>
  <si>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</si>
  <si>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</si>
  <si>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</si>
  <si>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</si>
  <si>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</si>
  <si>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</si>
  <si>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</si>
  <si>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</si>
  <si>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</si>
  <si>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</si>
  <si>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</si>
  <si>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</si>
  <si>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</si>
  <si>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</si>
  <si>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</si>
  <si>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</si>
  <si>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</si>
  <si>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</si>
  <si>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</si>
  <si>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</si>
  <si>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</si>
  <si>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</si>
  <si>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</si>
  <si>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</si>
  <si>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</si>
  <si>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</si>
  <si>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</si>
  <si>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</si>
  <si>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</si>
  <si>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</si>
  <si>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</si>
  <si>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</si>
  <si>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社会経済活動の維持に資する天然ガス利用設備導入支援事業費補助金</t>
    <phoneticPr fontId="5"/>
  </si>
  <si>
    <t>資源エネルギー庁　電力・ガス事業部</t>
    <phoneticPr fontId="5"/>
  </si>
  <si>
    <t>ガス市場整備室</t>
    <phoneticPr fontId="5"/>
  </si>
  <si>
    <t>室長　下堀　友数</t>
    <phoneticPr fontId="5"/>
  </si>
  <si>
    <t>○</t>
  </si>
  <si>
    <t>エネルギー基本計画（平成30年7月3日閣議決定）
防災・減災、国土強靱化のための３か年緊急対策（平成30年12月14日閣議決定）</t>
    <phoneticPr fontId="5"/>
  </si>
  <si>
    <t>法律：特別会計に関する法律第85条第3項第1号ホ
政令：特別会計に関する法律施行令第50条第7項第3号</t>
    <phoneticPr fontId="5"/>
  </si>
  <si>
    <t>-</t>
    <phoneticPr fontId="5"/>
  </si>
  <si>
    <t>-</t>
    <phoneticPr fontId="5"/>
  </si>
  <si>
    <t>-</t>
    <phoneticPr fontId="5"/>
  </si>
  <si>
    <t>-</t>
    <phoneticPr fontId="5"/>
  </si>
  <si>
    <t>非化石エネルギー等導入促進対策費補助金</t>
    <phoneticPr fontId="5"/>
  </si>
  <si>
    <t>災害時においても社会経済活動が維持できる市区町村数</t>
    <rPh sb="0" eb="3">
      <t>サイガイジ</t>
    </rPh>
    <rPh sb="8" eb="10">
      <t>シャカイ</t>
    </rPh>
    <rPh sb="10" eb="12">
      <t>ケイザイ</t>
    </rPh>
    <rPh sb="12" eb="14">
      <t>カツドウ</t>
    </rPh>
    <rPh sb="15" eb="17">
      <t>イジ</t>
    </rPh>
    <rPh sb="20" eb="24">
      <t>シクチョウソン</t>
    </rPh>
    <rPh sb="24" eb="25">
      <t>スウ</t>
    </rPh>
    <phoneticPr fontId="5"/>
  </si>
  <si>
    <t>箇所</t>
    <rPh sb="0" eb="2">
      <t>カショ</t>
    </rPh>
    <phoneticPr fontId="5"/>
  </si>
  <si>
    <t>-</t>
  </si>
  <si>
    <t>-</t>
    <phoneticPr fontId="5"/>
  </si>
  <si>
    <t>-</t>
    <phoneticPr fontId="5"/>
  </si>
  <si>
    <t>kW</t>
    <phoneticPr fontId="5"/>
  </si>
  <si>
    <t>kW</t>
    <phoneticPr fontId="5"/>
  </si>
  <si>
    <t>-</t>
    <phoneticPr fontId="5"/>
  </si>
  <si>
    <t>-</t>
    <phoneticPr fontId="5"/>
  </si>
  <si>
    <t>事業採択件数</t>
    <rPh sb="0" eb="2">
      <t>ジギョウ</t>
    </rPh>
    <rPh sb="2" eb="4">
      <t>サイタク</t>
    </rPh>
    <rPh sb="4" eb="6">
      <t>ケンスウ</t>
    </rPh>
    <phoneticPr fontId="5"/>
  </si>
  <si>
    <t>件</t>
    <rPh sb="0" eb="1">
      <t>ケン</t>
    </rPh>
    <phoneticPr fontId="5"/>
  </si>
  <si>
    <t>-</t>
    <phoneticPr fontId="5"/>
  </si>
  <si>
    <t>執行額（X）／補助件数（Y）　　　　　　　　　　　　　　</t>
    <rPh sb="0" eb="2">
      <t>シッコウ</t>
    </rPh>
    <rPh sb="2" eb="3">
      <t>ガク</t>
    </rPh>
    <rPh sb="7" eb="9">
      <t>ホジョ</t>
    </rPh>
    <rPh sb="9" eb="11">
      <t>ケンスウ</t>
    </rPh>
    <phoneticPr fontId="5"/>
  </si>
  <si>
    <t>百万円/件</t>
    <rPh sb="0" eb="1">
      <t>ヒャク</t>
    </rPh>
    <rPh sb="1" eb="3">
      <t>マンエン</t>
    </rPh>
    <rPh sb="4" eb="5">
      <t>ケン</t>
    </rPh>
    <phoneticPr fontId="5"/>
  </si>
  <si>
    <t>-</t>
    <phoneticPr fontId="5"/>
  </si>
  <si>
    <t>　X/Y</t>
    <phoneticPr fontId="5"/>
  </si>
  <si>
    <t>6 エネルギー・環境</t>
    <phoneticPr fontId="5"/>
  </si>
  <si>
    <t>6-2 新エネルギー・省エネルギー</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</si>
  <si>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</si>
  <si>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</si>
  <si>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t>
    <phoneticPr fontId="5"/>
  </si>
  <si>
    <t>-</t>
    <phoneticPr fontId="5"/>
  </si>
  <si>
    <t>-</t>
    <phoneticPr fontId="5"/>
  </si>
  <si>
    <t>-</t>
    <phoneticPr fontId="5"/>
  </si>
  <si>
    <t>無</t>
  </si>
  <si>
    <t>特定業種向けの補助金ではないため、業種を問わず多くの事業者からニーズがある。</t>
    <phoneticPr fontId="5"/>
  </si>
  <si>
    <t>投資コストの回収期間が長く、事業者リスクが大きいことから、国による支援が必要である。</t>
    <phoneticPr fontId="5"/>
  </si>
  <si>
    <t>本事業は、災害時の強靱性向上及び省エネ・省CO2に寄与するものであり政策上優先度の高い事業である。</t>
    <rPh sb="14" eb="15">
      <t>オヨ</t>
    </rPh>
    <rPh sb="16" eb="17">
      <t>ショウ</t>
    </rPh>
    <rPh sb="20" eb="21">
      <t>ショウ</t>
    </rPh>
    <phoneticPr fontId="5"/>
  </si>
  <si>
    <t>コストに比し、十分な省エネ・省CO2効果があり、妥当な水準である。</t>
    <phoneticPr fontId="5"/>
  </si>
  <si>
    <t>中間段階での支出は人件費等必要最小限のものとしている。</t>
    <phoneticPr fontId="5"/>
  </si>
  <si>
    <t>費目・使途は事業目的に即した真に必要な経費を精査した上で支出することとしている。</t>
    <phoneticPr fontId="5"/>
  </si>
  <si>
    <t>必要な経費を精査した上で支出することとしており、コスト削減、効率化を行っている。</t>
    <phoneticPr fontId="5"/>
  </si>
  <si>
    <t>本補助金は、災害時にも対応可能な天然ガス利用設備を導入する事業者に補助することで、停電時の社会経済活動の維持及び平時からの環境対策を図る事業であり、申請要件を設定の上、公募により事業者からの申請を受け付け、厳正な審査の上、採択を行っており、適切かつ効率的な予算執行に努めている。</t>
    <phoneticPr fontId="5"/>
  </si>
  <si>
    <t>今後とも、引き続き、広く事業内容を周知の上、申請を受け付け、厳正な審査の上、採択案件を決定することにより、適切かつ効率的な予算執行に努めることとする。</t>
    <phoneticPr fontId="5"/>
  </si>
  <si>
    <t>‐</t>
  </si>
  <si>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</si>
  <si>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</si>
  <si>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</si>
  <si>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委員会費、人件費、ホームページ広告費、説明会費、旅費等</t>
    <rPh sb="0" eb="3">
      <t>イインカイ</t>
    </rPh>
    <rPh sb="3" eb="4">
      <t>ヒ</t>
    </rPh>
    <rPh sb="5" eb="8">
      <t>ジンケンヒ</t>
    </rPh>
    <rPh sb="15" eb="18">
      <t>コウコクヒ</t>
    </rPh>
    <rPh sb="19" eb="22">
      <t>セツメイカイ</t>
    </rPh>
    <rPh sb="22" eb="23">
      <t>ヒ</t>
    </rPh>
    <rPh sb="24" eb="26">
      <t>リョヒ</t>
    </rPh>
    <rPh sb="26" eb="27">
      <t>トウ</t>
    </rPh>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</si>
  <si>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</si>
  <si>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</si>
  <si>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</si>
  <si>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t>
    <phoneticPr fontId="5"/>
  </si>
  <si>
    <t>採択先（事業者）の選定に当たっては、申請要件を設定の上、公募により多くの事業者からの申請を受け付けており、競争性は確保されている。</t>
    <phoneticPr fontId="5"/>
  </si>
  <si>
    <t>-</t>
    <phoneticPr fontId="5"/>
  </si>
  <si>
    <t>-</t>
    <phoneticPr fontId="5"/>
  </si>
  <si>
    <t>停電時の社会経済活動の維持や平時からの環境対策を図るため、強靱性の高い中圧ガス導管等からガス供給を受ける施設（病院、避難所、帰宅困難者受入施設等）において、停電対応型の天然ガスコージェネレーションシステムを導入する事業者に対し補助を行う。</t>
    <rPh sb="84" eb="86">
      <t>テンネン</t>
    </rPh>
    <phoneticPr fontId="5"/>
  </si>
  <si>
    <t>令和2年度までに、約10万kW分の停電対応型の天然ガスコージェネレーションシステムを導入する。</t>
    <rPh sb="0" eb="2">
      <t>レイワ</t>
    </rPh>
    <rPh sb="3" eb="5">
      <t>ネンド</t>
    </rPh>
    <rPh sb="9" eb="10">
      <t>ヤク</t>
    </rPh>
    <rPh sb="12" eb="13">
      <t>マン</t>
    </rPh>
    <rPh sb="15" eb="16">
      <t>ブン</t>
    </rPh>
    <rPh sb="17" eb="19">
      <t>テイデン</t>
    </rPh>
    <rPh sb="19" eb="22">
      <t>タイオウガタ</t>
    </rPh>
    <rPh sb="23" eb="25">
      <t>テンネン</t>
    </rPh>
    <rPh sb="42" eb="44">
      <t>ドウニュウ</t>
    </rPh>
    <phoneticPr fontId="5"/>
  </si>
  <si>
    <t>本事業を実施することにより、停電対応型の天然ガスコージェネレーションシステムの普及が進み、天然ガスシフト促進による省エネ及び災害時の強靱性の向上に資する。</t>
    <rPh sb="20" eb="22">
      <t>テンネン</t>
    </rPh>
    <phoneticPr fontId="5"/>
  </si>
  <si>
    <t>間接補助事業者の防災対策強化等の設計検討の遅延や投資計画の検討遅延により申請件数が減少したため。</t>
    <phoneticPr fontId="5"/>
  </si>
  <si>
    <t>機器製作メーカーにおいて、風水害による停電被害が多発し、同時期に受注が集中したこと等から、製作が追いつかず、機器の納期が遅れることとなった。加えて、機器の納期の遅れにより、人手不足となっている電気工事関係の労務者の手配、調整に不測の日数を要することとなったため。</t>
    <rPh sb="0" eb="2">
      <t>キキ</t>
    </rPh>
    <rPh sb="2" eb="4">
      <t>セイサク</t>
    </rPh>
    <rPh sb="13" eb="16">
      <t>フウスイガイ</t>
    </rPh>
    <rPh sb="19" eb="21">
      <t>テイデン</t>
    </rPh>
    <rPh sb="21" eb="23">
      <t>ヒガイ</t>
    </rPh>
    <rPh sb="24" eb="26">
      <t>タハツ</t>
    </rPh>
    <rPh sb="28" eb="31">
      <t>ドウジキ</t>
    </rPh>
    <rPh sb="32" eb="34">
      <t>ジュチュウ</t>
    </rPh>
    <rPh sb="35" eb="37">
      <t>シュウチュウ</t>
    </rPh>
    <rPh sb="41" eb="42">
      <t>トウ</t>
    </rPh>
    <rPh sb="45" eb="47">
      <t>セイサク</t>
    </rPh>
    <rPh sb="48" eb="49">
      <t>オ</t>
    </rPh>
    <rPh sb="54" eb="56">
      <t>キキ</t>
    </rPh>
    <rPh sb="57" eb="59">
      <t>ノウキ</t>
    </rPh>
    <rPh sb="60" eb="61">
      <t>オク</t>
    </rPh>
    <rPh sb="70" eb="71">
      <t>クワ</t>
    </rPh>
    <rPh sb="74" eb="76">
      <t>キキ</t>
    </rPh>
    <rPh sb="77" eb="79">
      <t>ノウキ</t>
    </rPh>
    <rPh sb="80" eb="81">
      <t>オク</t>
    </rPh>
    <rPh sb="86" eb="88">
      <t>ヒトデ</t>
    </rPh>
    <rPh sb="88" eb="90">
      <t>ブソク</t>
    </rPh>
    <rPh sb="96" eb="98">
      <t>デンキ</t>
    </rPh>
    <rPh sb="98" eb="100">
      <t>コウジ</t>
    </rPh>
    <rPh sb="100" eb="102">
      <t>カンケイ</t>
    </rPh>
    <rPh sb="103" eb="105">
      <t>ロウム</t>
    </rPh>
    <rPh sb="105" eb="106">
      <t>シャ</t>
    </rPh>
    <rPh sb="107" eb="109">
      <t>テハイ</t>
    </rPh>
    <rPh sb="110" eb="112">
      <t>チョウセイ</t>
    </rPh>
    <rPh sb="113" eb="115">
      <t>フソク</t>
    </rPh>
    <rPh sb="116" eb="118">
      <t>ニッスウ</t>
    </rPh>
    <rPh sb="119" eb="120">
      <t>ヨウ</t>
    </rPh>
    <phoneticPr fontId="5"/>
  </si>
  <si>
    <t>-</t>
    <phoneticPr fontId="5"/>
  </si>
  <si>
    <t>-</t>
    <phoneticPr fontId="5"/>
  </si>
  <si>
    <t>4,297/109</t>
    <phoneticPr fontId="5"/>
  </si>
  <si>
    <t>3,914/59</t>
    <phoneticPr fontId="5"/>
  </si>
  <si>
    <t>本事業は、災害時にも対応可能な天然ガス利用設備を導入する事業者に補助することで、停電時の社会経済活動の維持及び平時からの環境対策を図る。</t>
    <phoneticPr fontId="5"/>
  </si>
  <si>
    <t>設備の導入等によって、天然ガスシフトが促進され、災害時の強靭性の向上が図られている。</t>
    <rPh sb="0" eb="2">
      <t>セツビ</t>
    </rPh>
    <rPh sb="3" eb="5">
      <t>ドウニュウ</t>
    </rPh>
    <rPh sb="5" eb="6">
      <t>トウ</t>
    </rPh>
    <rPh sb="11" eb="13">
      <t>テンネン</t>
    </rPh>
    <rPh sb="19" eb="21">
      <t>ソクシン</t>
    </rPh>
    <rPh sb="24" eb="27">
      <t>サイガイジ</t>
    </rPh>
    <rPh sb="28" eb="31">
      <t>キョウジンセイ</t>
    </rPh>
    <rPh sb="32" eb="34">
      <t>コウジョウ</t>
    </rPh>
    <rPh sb="35" eb="36">
      <t>ハカ</t>
    </rPh>
    <phoneticPr fontId="5"/>
  </si>
  <si>
    <t>△</t>
  </si>
  <si>
    <t>災害時の電熱供給可能量については、成果目標に見合ったものとなっている。</t>
    <rPh sb="6" eb="8">
      <t>キョウキュウ</t>
    </rPh>
    <phoneticPr fontId="5"/>
  </si>
  <si>
    <t>本事業の対象となっている設備の導入等については、当初見込みより少ない件数であるが、出力の大きい設備の導入が多かったため、成果目標の達成には十分に効果がある。</t>
    <rPh sb="31" eb="32">
      <t>スク</t>
    </rPh>
    <rPh sb="34" eb="36">
      <t>ケンスウ</t>
    </rPh>
    <rPh sb="41" eb="43">
      <t>シュツリョク</t>
    </rPh>
    <rPh sb="44" eb="45">
      <t>オオ</t>
    </rPh>
    <rPh sb="47" eb="49">
      <t>セツビ</t>
    </rPh>
    <rPh sb="50" eb="52">
      <t>ドウニュウ</t>
    </rPh>
    <rPh sb="53" eb="54">
      <t>オオ</t>
    </rPh>
    <rPh sb="60" eb="62">
      <t>セイカ</t>
    </rPh>
    <rPh sb="62" eb="64">
      <t>モクヒョウ</t>
    </rPh>
    <rPh sb="65" eb="67">
      <t>タッセイ</t>
    </rPh>
    <rPh sb="69" eb="71">
      <t>ジュウブン</t>
    </rPh>
    <rPh sb="72" eb="74">
      <t>コウカ</t>
    </rPh>
    <phoneticPr fontId="5"/>
  </si>
  <si>
    <t>-</t>
    <phoneticPr fontId="5"/>
  </si>
  <si>
    <t>受益者負担を対象経費の1/2又は1/3としており、妥当な負担関係であると思料される。</t>
    <rPh sb="14" eb="15">
      <t>マタ</t>
    </rPh>
    <phoneticPr fontId="5"/>
  </si>
  <si>
    <t>費用対効果（コージェネレーションの発電出力当たりの補助対象経費）の高い事業から採択される方法をとっている。</t>
    <rPh sb="0" eb="2">
      <t>ヒヨウ</t>
    </rPh>
    <rPh sb="2" eb="5">
      <t>タイコウカ</t>
    </rPh>
    <rPh sb="17" eb="19">
      <t>ハツデン</t>
    </rPh>
    <rPh sb="19" eb="21">
      <t>シュツリョク</t>
    </rPh>
    <rPh sb="21" eb="22">
      <t>ア</t>
    </rPh>
    <rPh sb="25" eb="27">
      <t>ホジョ</t>
    </rPh>
    <rPh sb="27" eb="29">
      <t>タイショウ</t>
    </rPh>
    <rPh sb="29" eb="31">
      <t>ケイヒ</t>
    </rPh>
    <rPh sb="33" eb="34">
      <t>タカ</t>
    </rPh>
    <rPh sb="35" eb="37">
      <t>ジギョウ</t>
    </rPh>
    <rPh sb="39" eb="41">
      <t>サイタク</t>
    </rPh>
    <rPh sb="44" eb="46">
      <t>ホウホウ</t>
    </rPh>
    <phoneticPr fontId="5"/>
  </si>
  <si>
    <t>株式会社明治</t>
    <phoneticPr fontId="5"/>
  </si>
  <si>
    <t>王寺地域振興株式会社</t>
    <phoneticPr fontId="5"/>
  </si>
  <si>
    <t>株式会社大塚製薬工場</t>
    <phoneticPr fontId="5"/>
  </si>
  <si>
    <t>関西グリコ株式会社</t>
    <phoneticPr fontId="5"/>
  </si>
  <si>
    <t>株式会社コロワイドMD</t>
    <phoneticPr fontId="5"/>
  </si>
  <si>
    <t>株式会社神戸ポートピアホテル</t>
    <phoneticPr fontId="5"/>
  </si>
  <si>
    <t>国家公務員共済組合連合会熊本中央病院</t>
    <phoneticPr fontId="5"/>
  </si>
  <si>
    <t>井村屋株式会社</t>
    <phoneticPr fontId="5"/>
  </si>
  <si>
    <t>イオンリテール株式会社</t>
    <phoneticPr fontId="5"/>
  </si>
  <si>
    <t>株式会社サンデリックフーズ</t>
    <phoneticPr fontId="5"/>
  </si>
  <si>
    <t>-</t>
    <phoneticPr fontId="5"/>
  </si>
  <si>
    <t>設置費</t>
    <rPh sb="0" eb="3">
      <t>セッチヒ</t>
    </rPh>
    <phoneticPr fontId="5"/>
  </si>
  <si>
    <t>B.株式会社明治</t>
    <rPh sb="2" eb="6">
      <t>カブシキガイシャ</t>
    </rPh>
    <rPh sb="6" eb="8">
      <t>メイジ</t>
    </rPh>
    <phoneticPr fontId="5"/>
  </si>
  <si>
    <t>令和2年度までに、政府想定の地震対象エリア及び政令指定都市等大都市等の50％以上の市区町村へ停電対応型の天然ガスコージェネレーションシステムを導入する。</t>
    <rPh sb="0" eb="2">
      <t>レイワ</t>
    </rPh>
    <rPh sb="3" eb="5">
      <t>ネンド</t>
    </rPh>
    <rPh sb="9" eb="11">
      <t>セイフ</t>
    </rPh>
    <rPh sb="11" eb="13">
      <t>ソウテイ</t>
    </rPh>
    <rPh sb="14" eb="16">
      <t>ジシン</t>
    </rPh>
    <rPh sb="16" eb="18">
      <t>タイショウ</t>
    </rPh>
    <rPh sb="21" eb="22">
      <t>オヨ</t>
    </rPh>
    <rPh sb="23" eb="25">
      <t>セイレイ</t>
    </rPh>
    <rPh sb="25" eb="27">
      <t>シテイ</t>
    </rPh>
    <rPh sb="27" eb="29">
      <t>トシ</t>
    </rPh>
    <rPh sb="29" eb="30">
      <t>トウ</t>
    </rPh>
    <rPh sb="30" eb="33">
      <t>ダイトシ</t>
    </rPh>
    <rPh sb="33" eb="34">
      <t>トウ</t>
    </rPh>
    <rPh sb="38" eb="40">
      <t>イジョウ</t>
    </rPh>
    <rPh sb="41" eb="45">
      <t>シクチョウソン</t>
    </rPh>
    <rPh sb="46" eb="48">
      <t>テイデン</t>
    </rPh>
    <rPh sb="48" eb="51">
      <t>タイオウガタ</t>
    </rPh>
    <rPh sb="52" eb="54">
      <t>テンネン</t>
    </rPh>
    <rPh sb="71" eb="73">
      <t>ドウニュウ</t>
    </rPh>
    <phoneticPr fontId="5"/>
  </si>
  <si>
    <t>停電対応型の天然ガスコージェネレーションシステムの導入を行う事業者（59者）への補助</t>
    <rPh sb="0" eb="2">
      <t>テイデン</t>
    </rPh>
    <rPh sb="2" eb="5">
      <t>タイオウガタ</t>
    </rPh>
    <rPh sb="6" eb="8">
      <t>テンネン</t>
    </rPh>
    <rPh sb="25" eb="27">
      <t>ドウニュウ</t>
    </rPh>
    <rPh sb="28" eb="29">
      <t>オコナ</t>
    </rPh>
    <rPh sb="30" eb="33">
      <t>ジギョウシャ</t>
    </rPh>
    <rPh sb="36" eb="37">
      <t>シャ</t>
    </rPh>
    <rPh sb="40" eb="42">
      <t>ホジョ</t>
    </rPh>
    <phoneticPr fontId="5"/>
  </si>
  <si>
    <t>停電対応型の天然ガスコージェネレーションシステムの導入費用</t>
    <rPh sb="6" eb="8">
      <t>テンネン</t>
    </rPh>
    <rPh sb="27" eb="29">
      <t>ヒヨウ</t>
    </rPh>
    <phoneticPr fontId="5"/>
  </si>
  <si>
    <t>停電対応型の天然ガスコージェネレーションシステムの導入</t>
    <rPh sb="6" eb="8">
      <t>テンネン</t>
    </rPh>
    <phoneticPr fontId="5"/>
  </si>
  <si>
    <t>停電対応型の天然ガスコージェネレーションシステムの導入</t>
    <phoneticPr fontId="5"/>
  </si>
  <si>
    <t>停電対応型の天然ガスコージェネレーションシステムの導入</t>
    <phoneticPr fontId="5"/>
  </si>
  <si>
    <t>停電対応型の天然ガスコージェネレーションシステムの導入</t>
    <phoneticPr fontId="5"/>
  </si>
  <si>
    <t>災害時の電気供給可能量</t>
    <rPh sb="0" eb="3">
      <t>サイガイジ</t>
    </rPh>
    <rPh sb="4" eb="6">
      <t>デンキ</t>
    </rPh>
    <rPh sb="6" eb="8">
      <t>キョウキュウ</t>
    </rPh>
    <rPh sb="8" eb="11">
      <t>カノウリョウ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</si>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</sst>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176695</xdr:colOff>
      <xdr:row>742</xdr:row>
      <xdr:rowOff>10281</xdr:rowOff>
    </xdr:from>
    <xdr:to>
      <xdr:col>33</xdr:col>
      <xdr:colOff>5522</xdr:colOff>
      <xdr:row>744</xdr:row>
      <xdr:rowOff>16565</xdr:rowOff>
    </xdr:to>
    <xdr:sp macro="" textlink="">
      <xdr:nvSpPr>
        <xdr:cNvPr id="2" name="正方形/長方形 1"/>
        <xdr:cNvSpPr/>
      </xdr:nvSpPr>
      <xdr:spPr>
        <a:xfrm>
          <a:off x="4185478" y="40191977"/>
          <a:ext cx="1833218" cy="7130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3,914</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（概算払額含む）</a:t>
          </a:r>
          <a:endParaRPr kumimoji="1" lang="en-US" altLang="ja-JP" sz="1100">
            <a:solidFill>
              <a:sysClr val="windowText" lastClr="000000"/>
            </a:solidFill>
          </a:endParaRPr>
        </a:p>
      </xdr:txBody>
    </xdr:sp>
    <xdr:clientData/>
  </xdr:twoCellAnchor>
  <xdr:twoCellAnchor>
    <xdr:from>
      <xdr:col>18</xdr:col>
      <xdr:colOff>5522</xdr:colOff>
      <xdr:row>744</xdr:row>
      <xdr:rowOff>80735</xdr:rowOff>
    </xdr:from>
    <xdr:to>
      <xdr:col>38</xdr:col>
      <xdr:colOff>0</xdr:colOff>
      <xdr:row>747</xdr:row>
      <xdr:rowOff>253998</xdr:rowOff>
    </xdr:to>
    <xdr:sp macro="" textlink="">
      <xdr:nvSpPr>
        <xdr:cNvPr id="3" name="大かっこ 2"/>
        <xdr:cNvSpPr/>
      </xdr:nvSpPr>
      <xdr:spPr>
        <a:xfrm>
          <a:off x="3285435" y="40969213"/>
          <a:ext cx="3638826" cy="1227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政府想定の地震対象エリア及び政令指定都市等の大都市等における、災害時の電力供給停止にも対応可能な停電対応型の天然ガスコージェネレーションシステムの導入を行う</a:t>
          </a:r>
          <a:r>
            <a:rPr kumimoji="1" lang="ja-JP" altLang="en-US" sz="1100"/>
            <a:t>者に対し、設備導入に要する経費を補助する事業を行う民間団体等への補助を実施</a:t>
          </a:r>
        </a:p>
      </xdr:txBody>
    </xdr:sp>
    <xdr:clientData/>
  </xdr:twoCellAnchor>
  <xdr:twoCellAnchor>
    <xdr:from>
      <xdr:col>28</xdr:col>
      <xdr:colOff>0</xdr:colOff>
      <xdr:row>748</xdr:row>
      <xdr:rowOff>0</xdr:rowOff>
    </xdr:from>
    <xdr:to>
      <xdr:col>28</xdr:col>
      <xdr:colOff>3984</xdr:colOff>
      <xdr:row>749</xdr:row>
      <xdr:rowOff>82826</xdr:rowOff>
    </xdr:to>
    <xdr:cxnSp macro="">
      <xdr:nvCxnSpPr>
        <xdr:cNvPr id="4" name="直線矢印コネクタ 3"/>
        <xdr:cNvCxnSpPr/>
      </xdr:nvCxnSpPr>
      <xdr:spPr>
        <a:xfrm flipH="1">
          <a:off x="5102087" y="42291000"/>
          <a:ext cx="3984" cy="436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78056</xdr:colOff>
      <xdr:row>749</xdr:row>
      <xdr:rowOff>90945</xdr:rowOff>
    </xdr:from>
    <xdr:ext cx="960519" cy="275717"/>
    <xdr:sp macro="" textlink="">
      <xdr:nvSpPr>
        <xdr:cNvPr id="5" name="テキスト ボックス 4"/>
        <xdr:cNvSpPr txBox="1"/>
      </xdr:nvSpPr>
      <xdr:spPr>
        <a:xfrm>
          <a:off x="4633491" y="4273533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5522</xdr:colOff>
      <xdr:row>750</xdr:row>
      <xdr:rowOff>7470</xdr:rowOff>
    </xdr:from>
    <xdr:to>
      <xdr:col>35</xdr:col>
      <xdr:colOff>0</xdr:colOff>
      <xdr:row>752</xdr:row>
      <xdr:rowOff>5522</xdr:rowOff>
    </xdr:to>
    <xdr:sp macro="" textlink="">
      <xdr:nvSpPr>
        <xdr:cNvPr id="6" name="正方形/長方形 5"/>
        <xdr:cNvSpPr/>
      </xdr:nvSpPr>
      <xdr:spPr>
        <a:xfrm>
          <a:off x="3832087" y="43005253"/>
          <a:ext cx="2545522" cy="7048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3,914</a:t>
          </a:r>
          <a:r>
            <a:rPr kumimoji="1" lang="ja-JP" altLang="en-US" sz="1100">
              <a:solidFill>
                <a:sysClr val="windowText" lastClr="000000"/>
              </a:solidFill>
            </a:rPr>
            <a:t>百万円</a:t>
          </a:r>
        </a:p>
      </xdr:txBody>
    </xdr:sp>
    <xdr:clientData/>
  </xdr:twoCellAnchor>
  <xdr:twoCellAnchor>
    <xdr:from>
      <xdr:col>21</xdr:col>
      <xdr:colOff>22088</xdr:colOff>
      <xdr:row>752</xdr:row>
      <xdr:rowOff>121965</xdr:rowOff>
    </xdr:from>
    <xdr:to>
      <xdr:col>35</xdr:col>
      <xdr:colOff>0</xdr:colOff>
      <xdr:row>753</xdr:row>
      <xdr:rowOff>71782</xdr:rowOff>
    </xdr:to>
    <xdr:sp macro="" textlink="">
      <xdr:nvSpPr>
        <xdr:cNvPr id="7" name="大かっこ 6"/>
        <xdr:cNvSpPr/>
      </xdr:nvSpPr>
      <xdr:spPr>
        <a:xfrm>
          <a:off x="3848653" y="43826530"/>
          <a:ext cx="2528956" cy="303209"/>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28</xdr:col>
      <xdr:colOff>11044</xdr:colOff>
      <xdr:row>753</xdr:row>
      <xdr:rowOff>138043</xdr:rowOff>
    </xdr:from>
    <xdr:to>
      <xdr:col>28</xdr:col>
      <xdr:colOff>16565</xdr:colOff>
      <xdr:row>754</xdr:row>
      <xdr:rowOff>281609</xdr:rowOff>
    </xdr:to>
    <xdr:cxnSp macro="">
      <xdr:nvCxnSpPr>
        <xdr:cNvPr id="8" name="直線矢印コネクタ 7"/>
        <xdr:cNvCxnSpPr/>
      </xdr:nvCxnSpPr>
      <xdr:spPr>
        <a:xfrm>
          <a:off x="5113131" y="44196000"/>
          <a:ext cx="5521" cy="49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78054</xdr:colOff>
      <xdr:row>754</xdr:row>
      <xdr:rowOff>343450</xdr:rowOff>
    </xdr:from>
    <xdr:ext cx="960519" cy="275717"/>
    <xdr:sp macro="" textlink="">
      <xdr:nvSpPr>
        <xdr:cNvPr id="9" name="テキスト ボックス 8"/>
        <xdr:cNvSpPr txBox="1"/>
      </xdr:nvSpPr>
      <xdr:spPr>
        <a:xfrm>
          <a:off x="4633489" y="4474927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182217</xdr:colOff>
      <xdr:row>755</xdr:row>
      <xdr:rowOff>349152</xdr:rowOff>
    </xdr:from>
    <xdr:to>
      <xdr:col>34</xdr:col>
      <xdr:colOff>5522</xdr:colOff>
      <xdr:row>757</xdr:row>
      <xdr:rowOff>347870</xdr:rowOff>
    </xdr:to>
    <xdr:sp macro="" textlink="">
      <xdr:nvSpPr>
        <xdr:cNvPr id="10" name="正方形/長方形 9"/>
        <xdr:cNvSpPr/>
      </xdr:nvSpPr>
      <xdr:spPr>
        <a:xfrm>
          <a:off x="4008782" y="45108369"/>
          <a:ext cx="2192131" cy="7055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設備導入者（</a:t>
          </a:r>
          <a:r>
            <a:rPr kumimoji="1" lang="en-US" altLang="ja-JP" sz="1100">
              <a:solidFill>
                <a:sysClr val="windowText" lastClr="000000"/>
              </a:solidFill>
            </a:rPr>
            <a:t>59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3,823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288</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530</v>
      </c>
      <c r="H5" s="560"/>
      <c r="I5" s="560"/>
      <c r="J5" s="560"/>
      <c r="K5" s="560"/>
      <c r="L5" s="560"/>
      <c r="M5" s="561" t="s">
        <v>66</v>
      </c>
      <c r="N5" s="562"/>
      <c r="O5" s="562"/>
      <c r="P5" s="562"/>
      <c r="Q5" s="562"/>
      <c r="R5" s="563"/>
      <c r="S5" s="564" t="s">
        <v>533</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621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v>4000</v>
      </c>
      <c r="AE13" s="117"/>
      <c r="AF13" s="117"/>
      <c r="AG13" s="117"/>
      <c r="AH13" s="117"/>
      <c r="AI13" s="117"/>
      <c r="AJ13" s="118"/>
      <c r="AK13" s="116">
        <v>4297</v>
      </c>
      <c r="AL13" s="117"/>
      <c r="AM13" s="117"/>
      <c r="AN13" s="117"/>
      <c r="AO13" s="117"/>
      <c r="AP13" s="117"/>
      <c r="AQ13" s="118"/>
      <c r="AR13" s="113" t="s">
        <v>573</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v>1792</v>
      </c>
      <c r="X14" s="117"/>
      <c r="Y14" s="117"/>
      <c r="Z14" s="117"/>
      <c r="AA14" s="117"/>
      <c r="AB14" s="117"/>
      <c r="AC14" s="118"/>
      <c r="AD14" s="116" t="s">
        <v>570</v>
      </c>
      <c r="AE14" s="117"/>
      <c r="AF14" s="117"/>
      <c r="AG14" s="117"/>
      <c r="AH14" s="117"/>
      <c r="AI14" s="117"/>
      <c r="AJ14" s="118"/>
      <c r="AK14" s="116" t="s">
        <v>617</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571</v>
      </c>
      <c r="X15" s="117"/>
      <c r="Y15" s="117"/>
      <c r="Z15" s="117"/>
      <c r="AA15" s="117"/>
      <c r="AB15" s="117"/>
      <c r="AC15" s="118"/>
      <c r="AD15" s="116">
        <v>1792</v>
      </c>
      <c r="AE15" s="117"/>
      <c r="AF15" s="117"/>
      <c r="AG15" s="117"/>
      <c r="AH15" s="117"/>
      <c r="AI15" s="117"/>
      <c r="AJ15" s="118"/>
      <c r="AK15" s="116">
        <v>328</v>
      </c>
      <c r="AL15" s="117"/>
      <c r="AM15" s="117"/>
      <c r="AN15" s="117"/>
      <c r="AO15" s="117"/>
      <c r="AP15" s="117"/>
      <c r="AQ15" s="118"/>
      <c r="AR15" s="116" t="s">
        <v>578</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v>-1792</v>
      </c>
      <c r="X16" s="117"/>
      <c r="Y16" s="117"/>
      <c r="Z16" s="117"/>
      <c r="AA16" s="117"/>
      <c r="AB16" s="117"/>
      <c r="AC16" s="118"/>
      <c r="AD16" s="116">
        <v>-328</v>
      </c>
      <c r="AE16" s="117"/>
      <c r="AF16" s="117"/>
      <c r="AG16" s="117"/>
      <c r="AH16" s="117"/>
      <c r="AI16" s="117"/>
      <c r="AJ16" s="118"/>
      <c r="AK16" s="116" t="s">
        <v>660</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572</v>
      </c>
      <c r="X17" s="117"/>
      <c r="Y17" s="117"/>
      <c r="Z17" s="117"/>
      <c r="AA17" s="117"/>
      <c r="AB17" s="117"/>
      <c r="AC17" s="118"/>
      <c r="AD17" s="116" t="s">
        <v>570</v>
      </c>
      <c r="AE17" s="117"/>
      <c r="AF17" s="117"/>
      <c r="AG17" s="117"/>
      <c r="AH17" s="117"/>
      <c r="AI17" s="117"/>
      <c r="AJ17" s="118"/>
      <c r="AK17" s="116" t="s">
        <v>660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5464</v>
      </c>
      <c r="AE18" s="123"/>
      <c r="AF18" s="123"/>
      <c r="AG18" s="123"/>
      <c r="AH18" s="123"/>
      <c r="AI18" s="123"/>
      <c r="AJ18" s="124"/>
      <c r="AK18" s="122">
        <f>SUM(AK13:AQ17)</f>
        <v>4625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3914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0.71632503660322111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0.97850000000000004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4297</v>
      </c>
      <c r="Q23" s="114"/>
      <c r="R23" s="114"/>
      <c r="S23" s="114"/>
      <c r="T23" s="114"/>
      <c r="U23" s="114"/>
      <c r="V23" s="115"/>
      <c r="W23" s="113" t="s">
        <v>570</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4297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2</v>
      </c>
      <c r="AV31" s="275"/>
      <c r="AW31" s="383" t="s">
        <v>181</v>
      </c>
      <c r="AX31" s="384"/>
    </row>
    <row r="32" spans="1:50" ht="23.25" customHeight="1" x14ac:dyDescent="0.2">
      <c r="A32" s="516"/>
      <c r="B32" s="514"/>
      <c r="C32" s="514"/>
      <c r="D32" s="514"/>
      <c r="E32" s="514"/>
      <c r="F32" s="515"/>
      <c r="G32" s="541" t="s">
        <v>651</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570</v>
      </c>
      <c r="AF32" s="369"/>
      <c r="AG32" s="369"/>
      <c r="AH32" s="369"/>
      <c r="AI32" s="368" t="s">
        <v>570</v>
      </c>
      <c r="AJ32" s="369"/>
      <c r="AK32" s="369"/>
      <c r="AL32" s="369"/>
      <c r="AM32" s="368">
        <v>18</v>
      </c>
      <c r="AN32" s="369"/>
      <c r="AO32" s="369"/>
      <c r="AP32" s="369"/>
      <c r="AQ32" s="119" t="s">
        <v>571</v>
      </c>
      <c r="AR32" s="120"/>
      <c r="AS32" s="120"/>
      <c r="AT32" s="121"/>
      <c r="AU32" s="369" t="s">
        <v>571</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573</v>
      </c>
      <c r="AF33" s="369"/>
      <c r="AG33" s="369"/>
      <c r="AH33" s="369"/>
      <c r="AI33" s="368" t="s">
        <v>570</v>
      </c>
      <c r="AJ33" s="369"/>
      <c r="AK33" s="369"/>
      <c r="AL33" s="369"/>
      <c r="AM33" s="368">
        <v>74</v>
      </c>
      <c r="AN33" s="369"/>
      <c r="AO33" s="369"/>
      <c r="AP33" s="369"/>
      <c r="AQ33" s="119" t="s">
        <v>570</v>
      </c>
      <c r="AR33" s="120"/>
      <c r="AS33" s="120"/>
      <c r="AT33" s="121"/>
      <c r="AU33" s="369">
        <v>74</v>
      </c>
      <c r="AV33" s="369"/>
      <c r="AW33" s="369"/>
      <c r="AX33" s="371"/>
    </row>
    <row r="34" spans="1:50" ht="56.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573</v>
      </c>
      <c r="AJ34" s="369"/>
      <c r="AK34" s="369"/>
      <c r="AL34" s="369"/>
      <c r="AM34" s="368">
        <v>24.3</v>
      </c>
      <c r="AN34" s="369"/>
      <c r="AO34" s="369"/>
      <c r="AP34" s="369"/>
      <c r="AQ34" s="119" t="s">
        <v>570</v>
      </c>
      <c r="AR34" s="120"/>
      <c r="AS34" s="120"/>
      <c r="AT34" s="121"/>
      <c r="AU34" s="369" t="s">
        <v>570</v>
      </c>
      <c r="AV34" s="369"/>
      <c r="AW34" s="369"/>
      <c r="AX34" s="371"/>
    </row>
    <row r="35" spans="1:50" ht="23.25" customHeight="1" x14ac:dyDescent="0.2">
      <c r="A35" s="901" t="s">
        <v>385</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578</v>
      </c>
      <c r="AR38" s="140"/>
      <c r="AS38" s="141" t="s">
        <v>236</v>
      </c>
      <c r="AT38" s="176"/>
      <c r="AU38" s="275">
        <v>2</v>
      </c>
      <c r="AV38" s="275"/>
      <c r="AW38" s="383" t="s">
        <v>181</v>
      </c>
      <c r="AX38" s="384"/>
    </row>
    <row r="39" spans="1:50" ht="23.25" customHeight="1" x14ac:dyDescent="0.2">
      <c r="A39" s="516"/>
      <c r="B39" s="514"/>
      <c r="C39" s="514"/>
      <c r="D39" s="514"/>
      <c r="E39" s="514"/>
      <c r="F39" s="515"/>
      <c r="G39" s="541" t="s">
        <v>622</v>
      </c>
      <c r="H39" s="542"/>
      <c r="I39" s="542"/>
      <c r="J39" s="542"/>
      <c r="K39" s="542"/>
      <c r="L39" s="542"/>
      <c r="M39" s="542"/>
      <c r="N39" s="542"/>
      <c r="O39" s="543"/>
      <c r="P39" s="165" t="s">
        <v>658</v>
      </c>
      <c r="Q39" s="165"/>
      <c r="R39" s="165"/>
      <c r="S39" s="165"/>
      <c r="T39" s="165"/>
      <c r="U39" s="165"/>
      <c r="V39" s="165"/>
      <c r="W39" s="165"/>
      <c r="X39" s="236"/>
      <c r="Y39" s="342" t="s">
        <v>12</v>
      </c>
      <c r="Z39" s="550"/>
      <c r="AA39" s="551"/>
      <c r="AB39" s="552" t="s">
        <v>580</v>
      </c>
      <c r="AC39" s="552"/>
      <c r="AD39" s="552"/>
      <c r="AE39" s="368" t="s">
        <v>578</v>
      </c>
      <c r="AF39" s="369"/>
      <c r="AG39" s="369"/>
      <c r="AH39" s="369"/>
      <c r="AI39" s="368" t="s">
        <v>578</v>
      </c>
      <c r="AJ39" s="369"/>
      <c r="AK39" s="369"/>
      <c r="AL39" s="369"/>
      <c r="AM39" s="368">
        <v>49966</v>
      </c>
      <c r="AN39" s="369"/>
      <c r="AO39" s="369"/>
      <c r="AP39" s="369"/>
      <c r="AQ39" s="119" t="s">
        <v>578</v>
      </c>
      <c r="AR39" s="120"/>
      <c r="AS39" s="120"/>
      <c r="AT39" s="121"/>
      <c r="AU39" s="369" t="s">
        <v>579</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581</v>
      </c>
      <c r="AC40" s="523"/>
      <c r="AD40" s="523"/>
      <c r="AE40" s="368" t="s">
        <v>578</v>
      </c>
      <c r="AF40" s="369"/>
      <c r="AG40" s="369"/>
      <c r="AH40" s="369"/>
      <c r="AI40" s="368" t="s">
        <v>578</v>
      </c>
      <c r="AJ40" s="369"/>
      <c r="AK40" s="369"/>
      <c r="AL40" s="369"/>
      <c r="AM40" s="368">
        <v>93280</v>
      </c>
      <c r="AN40" s="369"/>
      <c r="AO40" s="369"/>
      <c r="AP40" s="369"/>
      <c r="AQ40" s="119" t="s">
        <v>579</v>
      </c>
      <c r="AR40" s="120"/>
      <c r="AS40" s="120"/>
      <c r="AT40" s="121"/>
      <c r="AU40" s="369">
        <v>93280</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578</v>
      </c>
      <c r="AF41" s="369"/>
      <c r="AG41" s="369"/>
      <c r="AH41" s="369"/>
      <c r="AI41" s="368" t="s">
        <v>579</v>
      </c>
      <c r="AJ41" s="369"/>
      <c r="AK41" s="369"/>
      <c r="AL41" s="369"/>
      <c r="AM41" s="368">
        <v>53.6</v>
      </c>
      <c r="AN41" s="369"/>
      <c r="AO41" s="369"/>
      <c r="AP41" s="369"/>
      <c r="AQ41" s="119" t="s">
        <v>578</v>
      </c>
      <c r="AR41" s="120"/>
      <c r="AS41" s="120"/>
      <c r="AT41" s="121"/>
      <c r="AU41" s="369" t="s">
        <v>578</v>
      </c>
      <c r="AV41" s="369"/>
      <c r="AW41" s="369"/>
      <c r="AX41" s="371"/>
    </row>
    <row r="42" spans="1:50" ht="23.25" customHeight="1" x14ac:dyDescent="0.2">
      <c r="A42" s="901" t="s">
        <v>385</v>
      </c>
      <c r="B42" s="902"/>
      <c r="C42" s="902"/>
      <c r="D42" s="902"/>
      <c r="E42" s="902"/>
      <c r="F42" s="903"/>
      <c r="G42" s="907" t="s">
        <v>582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t="s">
        <v>578</v>
      </c>
      <c r="AF101" s="369"/>
      <c r="AG101" s="369"/>
      <c r="AH101" s="370"/>
      <c r="AI101" s="368" t="s">
        <v>620</v>
      </c>
      <c r="AJ101" s="369"/>
      <c r="AK101" s="369"/>
      <c r="AL101" s="370"/>
      <c r="AM101" s="368">
        <v>59</v>
      </c>
      <c r="AN101" s="369"/>
      <c r="AO101" s="369"/>
      <c r="AP101" s="370"/>
      <c r="AQ101" s="368" t="s">
        <v>582</v>
      </c>
      <c r="AR101" s="369"/>
      <c r="AS101" s="369"/>
      <c r="AT101" s="370"/>
      <c r="AU101" s="368" t="s">
        <v>586</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t="s">
        <v>582</v>
      </c>
      <c r="AF102" s="362"/>
      <c r="AG102" s="362"/>
      <c r="AH102" s="362"/>
      <c r="AI102" s="362" t="s">
        <v>619</v>
      </c>
      <c r="AJ102" s="362"/>
      <c r="AK102" s="362"/>
      <c r="AL102" s="362"/>
      <c r="AM102" s="362">
        <v>157</v>
      </c>
      <c r="AN102" s="362"/>
      <c r="AO102" s="362"/>
      <c r="AP102" s="362"/>
      <c r="AQ102" s="818">
        <v>109</v>
      </c>
      <c r="AR102" s="819"/>
      <c r="AS102" s="819"/>
      <c r="AT102" s="820"/>
      <c r="AU102" s="818" t="s">
        <v>582</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t="s">
        <v>578</v>
      </c>
      <c r="AF116" s="362"/>
      <c r="AG116" s="362"/>
      <c r="AH116" s="362"/>
      <c r="AI116" s="362" t="s">
        <v>627</v>
      </c>
      <c r="AJ116" s="362"/>
      <c r="AK116" s="362"/>
      <c r="AL116" s="362"/>
      <c r="AM116" s="362">
        <v>66.3</v>
      </c>
      <c r="AN116" s="362"/>
      <c r="AO116" s="362"/>
      <c r="AP116" s="362"/>
      <c r="AQ116" s="368">
        <v>39.4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578</v>
      </c>
      <c r="AF117" s="310"/>
      <c r="AG117" s="310"/>
      <c r="AH117" s="310"/>
      <c r="AI117" s="310" t="s">
        <v>626</v>
      </c>
      <c r="AJ117" s="310"/>
      <c r="AK117" s="310"/>
      <c r="AL117" s="310"/>
      <c r="AM117" s="310" t="s">
        <v>629</v>
      </c>
      <c r="AN117" s="310"/>
      <c r="AO117" s="310"/>
      <c r="AP117" s="310"/>
      <c r="AQ117" s="310" t="s">
        <v>628</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t="s">
        <v>578</v>
      </c>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t="s">
        <v>589</v>
      </c>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593</v>
      </c>
      <c r="H154" s="165"/>
      <c r="I154" s="165"/>
      <c r="J154" s="165"/>
      <c r="K154" s="165"/>
      <c r="L154" s="165"/>
      <c r="M154" s="165"/>
      <c r="N154" s="165"/>
      <c r="O154" s="165"/>
      <c r="P154" s="236"/>
      <c r="Q154" s="164" t="s">
        <v>594</v>
      </c>
      <c r="R154" s="165"/>
      <c r="S154" s="165"/>
      <c r="T154" s="165"/>
      <c r="U154" s="165"/>
      <c r="V154" s="165"/>
      <c r="W154" s="165"/>
      <c r="X154" s="165"/>
      <c r="Y154" s="165"/>
      <c r="Z154" s="165"/>
      <c r="AA154" s="928"/>
      <c r="AB154" s="259" t="s">
        <v>579</v>
      </c>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9"/>
      <c r="B430" s="256"/>
      <c r="C430" s="253" t="s">
        <v>427</v>
      </c>
      <c r="D430" s="254"/>
      <c r="E430" s="242" t="s">
        <v>405</v>
      </c>
      <c r="F430" s="452"/>
      <c r="G430" s="244" t="s">
        <v>255</v>
      </c>
      <c r="H430" s="162"/>
      <c r="I430" s="162"/>
      <c r="J430" s="245" t="s">
        <v>577</v>
      </c>
      <c r="K430" s="246"/>
      <c r="L430" s="246"/>
      <c r="M430" s="246"/>
      <c r="N430" s="246"/>
      <c r="O430" s="246"/>
      <c r="P430" s="246"/>
      <c r="Q430" s="246"/>
      <c r="R430" s="246"/>
      <c r="S430" s="246"/>
      <c r="T430" s="247"/>
      <c r="U430" s="248" t="s">
        <v>578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583</v>
      </c>
      <c r="AR432" s="140"/>
      <c r="AS432" s="141" t="s">
        <v>236</v>
      </c>
      <c r="AT432" s="176"/>
      <c r="AU432" s="140" t="s">
        <v>578</v>
      </c>
      <c r="AV432" s="140"/>
      <c r="AW432" s="141" t="s">
        <v>181</v>
      </c>
      <c r="AX432" s="142"/>
    </row>
    <row r="433" spans="1:50" ht="23.25" customHeight="1" x14ac:dyDescent="0.2">
      <c r="A433" s="999"/>
      <c r="B433" s="256"/>
      <c r="C433" s="255"/>
      <c r="D433" s="256"/>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582</v>
      </c>
      <c r="AF433" s="120"/>
      <c r="AG433" s="120"/>
      <c r="AH433" s="120"/>
      <c r="AI433" s="119" t="s">
        <v>578</v>
      </c>
      <c r="AJ433" s="120"/>
      <c r="AK433" s="120"/>
      <c r="AL433" s="120"/>
      <c r="AM433" s="119" t="s">
        <v>578</v>
      </c>
      <c r="AN433" s="120"/>
      <c r="AO433" s="120"/>
      <c r="AP433" s="121"/>
      <c r="AQ433" s="119" t="s">
        <v>579</v>
      </c>
      <c r="AR433" s="120"/>
      <c r="AS433" s="120"/>
      <c r="AT433" s="121"/>
      <c r="AU433" s="120" t="s">
        <v>582</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579</v>
      </c>
      <c r="AF434" s="120"/>
      <c r="AG434" s="120"/>
      <c r="AH434" s="121"/>
      <c r="AI434" s="119" t="s">
        <v>578</v>
      </c>
      <c r="AJ434" s="120"/>
      <c r="AK434" s="120"/>
      <c r="AL434" s="120"/>
      <c r="AM434" s="119" t="s">
        <v>578</v>
      </c>
      <c r="AN434" s="120"/>
      <c r="AO434" s="120"/>
      <c r="AP434" s="121"/>
      <c r="AQ434" s="119" t="s">
        <v>578</v>
      </c>
      <c r="AR434" s="120"/>
      <c r="AS434" s="120"/>
      <c r="AT434" s="121"/>
      <c r="AU434" s="120" t="s">
        <v>582</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578</v>
      </c>
      <c r="AF435" s="120"/>
      <c r="AG435" s="120"/>
      <c r="AH435" s="121"/>
      <c r="AI435" s="119" t="s">
        <v>596</v>
      </c>
      <c r="AJ435" s="120"/>
      <c r="AK435" s="120"/>
      <c r="AL435" s="120"/>
      <c r="AM435" s="119" t="s">
        <v>579</v>
      </c>
      <c r="AN435" s="120"/>
      <c r="AO435" s="120"/>
      <c r="AP435" s="121"/>
      <c r="AQ435" s="119" t="s">
        <v>578</v>
      </c>
      <c r="AR435" s="120"/>
      <c r="AS435" s="120"/>
      <c r="AT435" s="121"/>
      <c r="AU435" s="120" t="s">
        <v>582</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579</v>
      </c>
      <c r="AR457" s="140"/>
      <c r="AS457" s="141" t="s">
        <v>236</v>
      </c>
      <c r="AT457" s="176"/>
      <c r="AU457" s="140" t="s">
        <v>578</v>
      </c>
      <c r="AV457" s="140"/>
      <c r="AW457" s="141" t="s">
        <v>181</v>
      </c>
      <c r="AX457" s="142"/>
    </row>
    <row r="458" spans="1:50" ht="23.25" customHeight="1" x14ac:dyDescent="0.2">
      <c r="A458" s="999"/>
      <c r="B458" s="256"/>
      <c r="C458" s="255"/>
      <c r="D458" s="256"/>
      <c r="E458" s="170"/>
      <c r="F458" s="171"/>
      <c r="G458" s="235" t="s">
        <v>595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578</v>
      </c>
      <c r="AF458" s="120"/>
      <c r="AG458" s="120"/>
      <c r="AH458" s="120"/>
      <c r="AI458" s="119" t="s">
        <v>598</v>
      </c>
      <c r="AJ458" s="120"/>
      <c r="AK458" s="120"/>
      <c r="AL458" s="120"/>
      <c r="AM458" s="119" t="s">
        <v>578</v>
      </c>
      <c r="AN458" s="120"/>
      <c r="AO458" s="120"/>
      <c r="AP458" s="121"/>
      <c r="AQ458" s="119" t="s">
        <v>578</v>
      </c>
      <c r="AR458" s="120"/>
      <c r="AS458" s="120"/>
      <c r="AT458" s="121"/>
      <c r="AU458" s="120" t="s">
        <v>578</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579</v>
      </c>
      <c r="AC459" s="228"/>
      <c r="AD459" s="228"/>
      <c r="AE459" s="119" t="s">
        <v>578</v>
      </c>
      <c r="AF459" s="120"/>
      <c r="AG459" s="120"/>
      <c r="AH459" s="121"/>
      <c r="AI459" s="119" t="s">
        <v>578</v>
      </c>
      <c r="AJ459" s="120"/>
      <c r="AK459" s="120"/>
      <c r="AL459" s="120"/>
      <c r="AM459" s="119" t="s">
        <v>578</v>
      </c>
      <c r="AN459" s="120"/>
      <c r="AO459" s="120"/>
      <c r="AP459" s="121"/>
      <c r="AQ459" s="119" t="s">
        <v>582</v>
      </c>
      <c r="AR459" s="120"/>
      <c r="AS459" s="120"/>
      <c r="AT459" s="121"/>
      <c r="AU459" s="120" t="s">
        <v>578</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578</v>
      </c>
      <c r="AF460" s="120"/>
      <c r="AG460" s="120"/>
      <c r="AH460" s="121"/>
      <c r="AI460" s="119" t="s">
        <v>578</v>
      </c>
      <c r="AJ460" s="120"/>
      <c r="AK460" s="120"/>
      <c r="AL460" s="120"/>
      <c r="AM460" s="119" t="s">
        <v>578</v>
      </c>
      <c r="AN460" s="120"/>
      <c r="AO460" s="120"/>
      <c r="AP460" s="121"/>
      <c r="AQ460" s="119" t="s">
        <v>597</v>
      </c>
      <c r="AR460" s="120"/>
      <c r="AS460" s="120"/>
      <c r="AT460" s="121"/>
      <c r="AU460" s="120" t="s">
        <v>578</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1.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35.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31"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0.6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636</v>
      </c>
      <c r="AH708" s="528"/>
      <c r="AI708" s="528"/>
      <c r="AJ708" s="528"/>
      <c r="AK708" s="528"/>
      <c r="AL708" s="528"/>
      <c r="AM708" s="528"/>
      <c r="AN708" s="528"/>
      <c r="AO708" s="528"/>
      <c r="AP708" s="528"/>
      <c r="AQ708" s="528"/>
      <c r="AR708" s="528"/>
      <c r="AS708" s="528"/>
      <c r="AT708" s="528"/>
      <c r="AU708" s="528"/>
      <c r="AV708" s="528"/>
      <c r="AW708" s="528"/>
      <c r="AX708" s="529"/>
    </row>
    <row r="709" spans="1:50" ht="28.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30"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8.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34"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t="s">
        <v>624</v>
      </c>
      <c r="AH712" s="596"/>
      <c r="AI712" s="596"/>
      <c r="AJ712" s="596"/>
      <c r="AK712" s="596"/>
      <c r="AL712" s="596"/>
      <c r="AM712" s="596"/>
      <c r="AN712" s="596"/>
      <c r="AO712" s="596"/>
      <c r="AP712" s="596"/>
      <c r="AQ712" s="596"/>
      <c r="AR712" s="596"/>
      <c r="AS712" s="596"/>
      <c r="AT712" s="596"/>
      <c r="AU712" s="596"/>
      <c r="AV712" s="596"/>
      <c r="AW712" s="596"/>
      <c r="AX712" s="597"/>
    </row>
    <row r="713" spans="1:50" ht="85.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68" t="s">
        <v>625</v>
      </c>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632</v>
      </c>
      <c r="AE715" s="672"/>
      <c r="AF715" s="781"/>
      <c r="AG715" s="527" t="s">
        <v>633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637</v>
      </c>
      <c r="AH716" s="669"/>
      <c r="AI716" s="669"/>
      <c r="AJ716" s="669"/>
      <c r="AK716" s="669"/>
      <c r="AL716" s="669"/>
      <c r="AM716" s="669"/>
      <c r="AN716" s="669"/>
      <c r="AO716" s="669"/>
      <c r="AP716" s="669"/>
      <c r="AQ716" s="669"/>
      <c r="AR716" s="669"/>
      <c r="AS716" s="669"/>
      <c r="AT716" s="669"/>
      <c r="AU716" s="669"/>
      <c r="AV716" s="669"/>
      <c r="AW716" s="669"/>
      <c r="AX716" s="670"/>
    </row>
    <row r="717" spans="1:50" ht="54.7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632</v>
      </c>
      <c r="AE717" s="159"/>
      <c r="AF717" s="159"/>
      <c r="AG717" s="668" t="s">
        <v>634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631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609</v>
      </c>
      <c r="AE719" s="672"/>
      <c r="AF719" s="672"/>
      <c r="AG719" s="164" t="s">
        <v>595</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659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659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659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659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595</v>
      </c>
      <c r="F737" s="103"/>
      <c r="G737" s="103"/>
      <c r="H737" s="103"/>
      <c r="I737" s="103"/>
      <c r="J737" s="103"/>
      <c r="K737" s="103"/>
      <c r="L737" s="103"/>
      <c r="M737" s="103"/>
      <c r="N737" s="109" t="s">
        <v>403</v>
      </c>
      <c r="O737" s="109"/>
      <c r="P737" s="109"/>
      <c r="Q737" s="109"/>
      <c r="R737" s="103" t="s">
        <v>578</v>
      </c>
      <c r="S737" s="103"/>
      <c r="T737" s="103"/>
      <c r="U737" s="103"/>
      <c r="V737" s="103"/>
      <c r="W737" s="103"/>
      <c r="X737" s="103"/>
      <c r="Y737" s="103"/>
      <c r="Z737" s="103"/>
      <c r="AA737" s="109" t="s">
        <v>402</v>
      </c>
      <c r="AB737" s="109"/>
      <c r="AC737" s="109"/>
      <c r="AD737" s="109"/>
      <c r="AE737" s="103" t="s">
        <v>578</v>
      </c>
      <c r="AF737" s="103"/>
      <c r="AG737" s="103"/>
      <c r="AH737" s="103"/>
      <c r="AI737" s="103"/>
      <c r="AJ737" s="103"/>
      <c r="AK737" s="103"/>
      <c r="AL737" s="103"/>
      <c r="AM737" s="103"/>
      <c r="AN737" s="109" t="s">
        <v>401</v>
      </c>
      <c r="AO737" s="109"/>
      <c r="AP737" s="109"/>
      <c r="AQ737" s="109"/>
      <c r="AR737" s="110" t="s">
        <v>579</v>
      </c>
      <c r="AS737" s="111"/>
      <c r="AT737" s="111"/>
      <c r="AU737" s="111"/>
      <c r="AV737" s="111"/>
      <c r="AW737" s="111"/>
      <c r="AX737" s="112"/>
      <c r="AY737" s="88"/>
      <c r="AZ737" s="88"/>
    </row>
    <row r="738" spans="1:52" ht="24.75" customHeight="1" x14ac:dyDescent="0.2">
      <c r="A738" s="100" t="s">
        <v>400</v>
      </c>
      <c r="B738" s="101"/>
      <c r="C738" s="101"/>
      <c r="D738" s="102"/>
      <c r="E738" s="103" t="s">
        <v>578</v>
      </c>
      <c r="F738" s="103"/>
      <c r="G738" s="103"/>
      <c r="H738" s="103"/>
      <c r="I738" s="103"/>
      <c r="J738" s="103"/>
      <c r="K738" s="103"/>
      <c r="L738" s="103"/>
      <c r="M738" s="103"/>
      <c r="N738" s="109" t="s">
        <v>399</v>
      </c>
      <c r="O738" s="109"/>
      <c r="P738" s="109"/>
      <c r="Q738" s="109"/>
      <c r="R738" s="103" t="s">
        <v>578</v>
      </c>
      <c r="S738" s="103"/>
      <c r="T738" s="103"/>
      <c r="U738" s="103"/>
      <c r="V738" s="103"/>
      <c r="W738" s="103"/>
      <c r="X738" s="103"/>
      <c r="Y738" s="103"/>
      <c r="Z738" s="103"/>
      <c r="AA738" s="109" t="s">
        <v>398</v>
      </c>
      <c r="AB738" s="109"/>
      <c r="AC738" s="109"/>
      <c r="AD738" s="109"/>
      <c r="AE738" s="103" t="s">
        <v>578</v>
      </c>
      <c r="AF738" s="103"/>
      <c r="AG738" s="103"/>
      <c r="AH738" s="103"/>
      <c r="AI738" s="103"/>
      <c r="AJ738" s="103"/>
      <c r="AK738" s="103"/>
      <c r="AL738" s="103"/>
      <c r="AM738" s="103"/>
      <c r="AN738" s="109" t="s">
        <v>397</v>
      </c>
      <c r="AO738" s="109"/>
      <c r="AP738" s="109"/>
      <c r="AQ738" s="109"/>
      <c r="AR738" s="110" t="s">
        <v>595</v>
      </c>
      <c r="AS738" s="111"/>
      <c r="AT738" s="111"/>
      <c r="AU738" s="111"/>
      <c r="AV738" s="111"/>
      <c r="AW738" s="111"/>
      <c r="AX738" s="112"/>
    </row>
    <row r="739" spans="1:52" ht="24.75" customHeight="1" x14ac:dyDescent="0.2">
      <c r="A739" s="100" t="s">
        <v>396</v>
      </c>
      <c r="B739" s="101"/>
      <c r="C739" s="101"/>
      <c r="D739" s="102"/>
      <c r="E739" s="103" t="s">
        <v>578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303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610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1.5" customHeight="1" x14ac:dyDescent="0.2">
      <c r="A782" s="557"/>
      <c r="B782" s="767"/>
      <c r="C782" s="767"/>
      <c r="D782" s="767"/>
      <c r="E782" s="767"/>
      <c r="F782" s="768"/>
      <c r="G782" s="453" t="s">
        <v>611</v>
      </c>
      <c r="H782" s="454"/>
      <c r="I782" s="454"/>
      <c r="J782" s="454"/>
      <c r="K782" s="455"/>
      <c r="L782" s="456" t="s">
        <v>652</v>
      </c>
      <c r="M782" s="457"/>
      <c r="N782" s="457"/>
      <c r="O782" s="457"/>
      <c r="P782" s="457"/>
      <c r="Q782" s="457"/>
      <c r="R782" s="457"/>
      <c r="S782" s="457"/>
      <c r="T782" s="457"/>
      <c r="U782" s="457"/>
      <c r="V782" s="457"/>
      <c r="W782" s="457"/>
      <c r="X782" s="458"/>
      <c r="Y782" s="459">
        <v>3823</v>
      </c>
      <c r="Z782" s="460"/>
      <c r="AA782" s="460"/>
      <c r="AB782" s="558"/>
      <c r="AC782" s="453" t="s">
        <v>649</v>
      </c>
      <c r="AD782" s="454"/>
      <c r="AE782" s="454"/>
      <c r="AF782" s="454"/>
      <c r="AG782" s="455"/>
      <c r="AH782" s="456" t="s">
        <v>653</v>
      </c>
      <c r="AI782" s="457"/>
      <c r="AJ782" s="457"/>
      <c r="AK782" s="457"/>
      <c r="AL782" s="457"/>
      <c r="AM782" s="457"/>
      <c r="AN782" s="457"/>
      <c r="AO782" s="457"/>
      <c r="AP782" s="457"/>
      <c r="AQ782" s="457"/>
      <c r="AR782" s="457"/>
      <c r="AS782" s="457"/>
      <c r="AT782" s="458"/>
      <c r="AU782" s="459">
        <v>241</v>
      </c>
      <c r="AV782" s="460"/>
      <c r="AW782" s="460"/>
      <c r="AX782" s="461"/>
    </row>
    <row r="783" spans="1:50" ht="31.5" customHeight="1" x14ac:dyDescent="0.2">
      <c r="A783" s="557"/>
      <c r="B783" s="767"/>
      <c r="C783" s="767"/>
      <c r="D783" s="767"/>
      <c r="E783" s="767"/>
      <c r="F783" s="768"/>
      <c r="G783" s="352" t="s">
        <v>612</v>
      </c>
      <c r="H783" s="353"/>
      <c r="I783" s="353"/>
      <c r="J783" s="353"/>
      <c r="K783" s="354"/>
      <c r="L783" s="405" t="s">
        <v>613</v>
      </c>
      <c r="M783" s="406"/>
      <c r="N783" s="406"/>
      <c r="O783" s="406"/>
      <c r="P783" s="406"/>
      <c r="Q783" s="406"/>
      <c r="R783" s="406"/>
      <c r="S783" s="406"/>
      <c r="T783" s="406"/>
      <c r="U783" s="406"/>
      <c r="V783" s="406"/>
      <c r="W783" s="406"/>
      <c r="X783" s="407"/>
      <c r="Y783" s="402">
        <v>91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3914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241</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4.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614</v>
      </c>
      <c r="D838" s="422"/>
      <c r="E838" s="422"/>
      <c r="F838" s="422"/>
      <c r="G838" s="422"/>
      <c r="H838" s="422"/>
      <c r="I838" s="422"/>
      <c r="J838" s="423">
        <v>1010405006012</v>
      </c>
      <c r="K838" s="424"/>
      <c r="L838" s="424"/>
      <c r="M838" s="424"/>
      <c r="N838" s="424"/>
      <c r="O838" s="424"/>
      <c r="P838" s="429" t="s">
        <v>615</v>
      </c>
      <c r="Q838" s="321"/>
      <c r="R838" s="321"/>
      <c r="S838" s="321"/>
      <c r="T838" s="321"/>
      <c r="U838" s="321"/>
      <c r="V838" s="321"/>
      <c r="W838" s="321"/>
      <c r="X838" s="321"/>
      <c r="Y838" s="322">
        <v>3914</v>
      </c>
      <c r="Z838" s="323"/>
      <c r="AA838" s="323"/>
      <c r="AB838" s="324"/>
      <c r="AC838" s="332" t="s">
        <v>616</v>
      </c>
      <c r="AD838" s="427"/>
      <c r="AE838" s="427"/>
      <c r="AF838" s="427"/>
      <c r="AG838" s="427"/>
      <c r="AH838" s="425">
        <v>1</v>
      </c>
      <c r="AI838" s="426"/>
      <c r="AJ838" s="426"/>
      <c r="AK838" s="426"/>
      <c r="AL838" s="329" t="s">
        <v>578</v>
      </c>
      <c r="AM838" s="330"/>
      <c r="AN838" s="330"/>
      <c r="AO838" s="331"/>
      <c r="AP838" s="325" t="s">
        <v>595</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8.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7.15" customHeight="1" x14ac:dyDescent="0.2">
      <c r="A871" s="408">
        <v>1</v>
      </c>
      <c r="B871" s="408">
        <v>1</v>
      </c>
      <c r="C871" s="428" t="s">
        <v>638</v>
      </c>
      <c r="D871" s="422"/>
      <c r="E871" s="422"/>
      <c r="F871" s="422"/>
      <c r="G871" s="422"/>
      <c r="H871" s="422"/>
      <c r="I871" s="422"/>
      <c r="J871" s="423">
        <v>4010601028138</v>
      </c>
      <c r="K871" s="424"/>
      <c r="L871" s="424"/>
      <c r="M871" s="424"/>
      <c r="N871" s="424"/>
      <c r="O871" s="424"/>
      <c r="P871" s="429" t="s">
        <v>654</v>
      </c>
      <c r="Q871" s="321"/>
      <c r="R871" s="321"/>
      <c r="S871" s="321"/>
      <c r="T871" s="321"/>
      <c r="U871" s="321"/>
      <c r="V871" s="321"/>
      <c r="W871" s="321"/>
      <c r="X871" s="321"/>
      <c r="Y871" s="322">
        <v>241</v>
      </c>
      <c r="Z871" s="323"/>
      <c r="AA871" s="323"/>
      <c r="AB871" s="324"/>
      <c r="AC871" s="332" t="s">
        <v>616</v>
      </c>
      <c r="AD871" s="427"/>
      <c r="AE871" s="427"/>
      <c r="AF871" s="427"/>
      <c r="AG871" s="427"/>
      <c r="AH871" s="425" t="s">
        <v>648</v>
      </c>
      <c r="AI871" s="426"/>
      <c r="AJ871" s="426"/>
      <c r="AK871" s="426"/>
      <c r="AL871" s="329" t="s">
        <v>648</v>
      </c>
      <c r="AM871" s="330"/>
      <c r="AN871" s="330"/>
      <c r="AO871" s="331"/>
      <c r="AP871" s="325" t="s">
        <v>648</v>
      </c>
      <c r="AQ871" s="325"/>
      <c r="AR871" s="325"/>
      <c r="AS871" s="325"/>
      <c r="AT871" s="325"/>
      <c r="AU871" s="325"/>
      <c r="AV871" s="325"/>
      <c r="AW871" s="325"/>
      <c r="AX871" s="325"/>
    </row>
    <row r="872" spans="1:50" ht="47.15" customHeight="1" x14ac:dyDescent="0.2">
      <c r="A872" s="408">
        <v>2</v>
      </c>
      <c r="B872" s="408">
        <v>1</v>
      </c>
      <c r="C872" s="428" t="s">
        <v>639</v>
      </c>
      <c r="D872" s="422"/>
      <c r="E872" s="422"/>
      <c r="F872" s="422"/>
      <c r="G872" s="422"/>
      <c r="H872" s="422"/>
      <c r="I872" s="422"/>
      <c r="J872" s="423">
        <v>9150001014216</v>
      </c>
      <c r="K872" s="424"/>
      <c r="L872" s="424"/>
      <c r="M872" s="424"/>
      <c r="N872" s="424"/>
      <c r="O872" s="424"/>
      <c r="P872" s="429" t="s">
        <v>655</v>
      </c>
      <c r="Q872" s="321"/>
      <c r="R872" s="321"/>
      <c r="S872" s="321"/>
      <c r="T872" s="321"/>
      <c r="U872" s="321"/>
      <c r="V872" s="321"/>
      <c r="W872" s="321"/>
      <c r="X872" s="321"/>
      <c r="Y872" s="322">
        <v>197</v>
      </c>
      <c r="Z872" s="323"/>
      <c r="AA872" s="323"/>
      <c r="AB872" s="324"/>
      <c r="AC872" s="332" t="s">
        <v>616</v>
      </c>
      <c r="AD872" s="332"/>
      <c r="AE872" s="332"/>
      <c r="AF872" s="332"/>
      <c r="AG872" s="332"/>
      <c r="AH872" s="425" t="s">
        <v>648</v>
      </c>
      <c r="AI872" s="426"/>
      <c r="AJ872" s="426"/>
      <c r="AK872" s="426"/>
      <c r="AL872" s="329" t="s">
        <v>648</v>
      </c>
      <c r="AM872" s="330"/>
      <c r="AN872" s="330"/>
      <c r="AO872" s="331"/>
      <c r="AP872" s="325" t="s">
        <v>648</v>
      </c>
      <c r="AQ872" s="325"/>
      <c r="AR872" s="325"/>
      <c r="AS872" s="325"/>
      <c r="AT872" s="325"/>
      <c r="AU872" s="325"/>
      <c r="AV872" s="325"/>
      <c r="AW872" s="325"/>
      <c r="AX872" s="325"/>
    </row>
    <row r="873" spans="1:50" ht="47.15" customHeight="1" x14ac:dyDescent="0.2">
      <c r="A873" s="408">
        <v>3</v>
      </c>
      <c r="B873" s="408">
        <v>1</v>
      </c>
      <c r="C873" s="428" t="s">
        <v>640</v>
      </c>
      <c r="D873" s="422"/>
      <c r="E873" s="422"/>
      <c r="F873" s="422"/>
      <c r="G873" s="422"/>
      <c r="H873" s="422"/>
      <c r="I873" s="422"/>
      <c r="J873" s="423">
        <v>5480001005219</v>
      </c>
      <c r="K873" s="424"/>
      <c r="L873" s="424"/>
      <c r="M873" s="424"/>
      <c r="N873" s="424"/>
      <c r="O873" s="424"/>
      <c r="P873" s="429" t="s">
        <v>655</v>
      </c>
      <c r="Q873" s="321"/>
      <c r="R873" s="321"/>
      <c r="S873" s="321"/>
      <c r="T873" s="321"/>
      <c r="U873" s="321"/>
      <c r="V873" s="321"/>
      <c r="W873" s="321"/>
      <c r="X873" s="321"/>
      <c r="Y873" s="322">
        <v>169</v>
      </c>
      <c r="Z873" s="323"/>
      <c r="AA873" s="323"/>
      <c r="AB873" s="324"/>
      <c r="AC873" s="332" t="s">
        <v>616</v>
      </c>
      <c r="AD873" s="332"/>
      <c r="AE873" s="332"/>
      <c r="AF873" s="332"/>
      <c r="AG873" s="332"/>
      <c r="AH873" s="327" t="s">
        <v>648</v>
      </c>
      <c r="AI873" s="328"/>
      <c r="AJ873" s="328"/>
      <c r="AK873" s="328"/>
      <c r="AL873" s="329" t="s">
        <v>648</v>
      </c>
      <c r="AM873" s="330"/>
      <c r="AN873" s="330"/>
      <c r="AO873" s="331"/>
      <c r="AP873" s="325" t="s">
        <v>648</v>
      </c>
      <c r="AQ873" s="325"/>
      <c r="AR873" s="325"/>
      <c r="AS873" s="325"/>
      <c r="AT873" s="325"/>
      <c r="AU873" s="325"/>
      <c r="AV873" s="325"/>
      <c r="AW873" s="325"/>
      <c r="AX873" s="325"/>
    </row>
    <row r="874" spans="1:50" ht="47.15" customHeight="1" x14ac:dyDescent="0.2">
      <c r="A874" s="408">
        <v>4</v>
      </c>
      <c r="B874" s="408">
        <v>1</v>
      </c>
      <c r="C874" s="428" t="s">
        <v>641</v>
      </c>
      <c r="D874" s="422"/>
      <c r="E874" s="422"/>
      <c r="F874" s="422"/>
      <c r="G874" s="422"/>
      <c r="H874" s="422"/>
      <c r="I874" s="422"/>
      <c r="J874" s="423">
        <v>5140001005558</v>
      </c>
      <c r="K874" s="424"/>
      <c r="L874" s="424"/>
      <c r="M874" s="424"/>
      <c r="N874" s="424"/>
      <c r="O874" s="424"/>
      <c r="P874" s="429" t="s">
        <v>656</v>
      </c>
      <c r="Q874" s="321"/>
      <c r="R874" s="321"/>
      <c r="S874" s="321"/>
      <c r="T874" s="321"/>
      <c r="U874" s="321"/>
      <c r="V874" s="321"/>
      <c r="W874" s="321"/>
      <c r="X874" s="321"/>
      <c r="Y874" s="322">
        <v>164</v>
      </c>
      <c r="Z874" s="323"/>
      <c r="AA874" s="323"/>
      <c r="AB874" s="324"/>
      <c r="AC874" s="332" t="s">
        <v>616</v>
      </c>
      <c r="AD874" s="332"/>
      <c r="AE874" s="332"/>
      <c r="AF874" s="332"/>
      <c r="AG874" s="332"/>
      <c r="AH874" s="327" t="s">
        <v>648</v>
      </c>
      <c r="AI874" s="328"/>
      <c r="AJ874" s="328"/>
      <c r="AK874" s="328"/>
      <c r="AL874" s="329" t="s">
        <v>648</v>
      </c>
      <c r="AM874" s="330"/>
      <c r="AN874" s="330"/>
      <c r="AO874" s="331"/>
      <c r="AP874" s="325" t="s">
        <v>648</v>
      </c>
      <c r="AQ874" s="325"/>
      <c r="AR874" s="325"/>
      <c r="AS874" s="325"/>
      <c r="AT874" s="325"/>
      <c r="AU874" s="325"/>
      <c r="AV874" s="325"/>
      <c r="AW874" s="325"/>
      <c r="AX874" s="325"/>
    </row>
    <row r="875" spans="1:50" ht="47.15" customHeight="1" x14ac:dyDescent="0.2">
      <c r="A875" s="408">
        <v>5</v>
      </c>
      <c r="B875" s="408">
        <v>1</v>
      </c>
      <c r="C875" s="428" t="s">
        <v>642</v>
      </c>
      <c r="D875" s="422"/>
      <c r="E875" s="422"/>
      <c r="F875" s="422"/>
      <c r="G875" s="422"/>
      <c r="H875" s="422"/>
      <c r="I875" s="422"/>
      <c r="J875" s="423">
        <v>1020001043904</v>
      </c>
      <c r="K875" s="424"/>
      <c r="L875" s="424"/>
      <c r="M875" s="424"/>
      <c r="N875" s="424"/>
      <c r="O875" s="424"/>
      <c r="P875" s="429" t="s">
        <v>655</v>
      </c>
      <c r="Q875" s="321"/>
      <c r="R875" s="321"/>
      <c r="S875" s="321"/>
      <c r="T875" s="321"/>
      <c r="U875" s="321"/>
      <c r="V875" s="321"/>
      <c r="W875" s="321"/>
      <c r="X875" s="321"/>
      <c r="Y875" s="322">
        <v>162</v>
      </c>
      <c r="Z875" s="323"/>
      <c r="AA875" s="323"/>
      <c r="AB875" s="324"/>
      <c r="AC875" s="326" t="s">
        <v>616</v>
      </c>
      <c r="AD875" s="326"/>
      <c r="AE875" s="326"/>
      <c r="AF875" s="326"/>
      <c r="AG875" s="326"/>
      <c r="AH875" s="327" t="s">
        <v>648</v>
      </c>
      <c r="AI875" s="328"/>
      <c r="AJ875" s="328"/>
      <c r="AK875" s="328"/>
      <c r="AL875" s="329" t="s">
        <v>648</v>
      </c>
      <c r="AM875" s="330"/>
      <c r="AN875" s="330"/>
      <c r="AO875" s="331"/>
      <c r="AP875" s="325" t="s">
        <v>648</v>
      </c>
      <c r="AQ875" s="325"/>
      <c r="AR875" s="325"/>
      <c r="AS875" s="325"/>
      <c r="AT875" s="325"/>
      <c r="AU875" s="325"/>
      <c r="AV875" s="325"/>
      <c r="AW875" s="325"/>
      <c r="AX875" s="325"/>
    </row>
    <row r="876" spans="1:50" ht="47.15" customHeight="1" x14ac:dyDescent="0.2">
      <c r="A876" s="408">
        <v>6</v>
      </c>
      <c r="B876" s="408">
        <v>1</v>
      </c>
      <c r="C876" s="428" t="s">
        <v>643</v>
      </c>
      <c r="D876" s="422"/>
      <c r="E876" s="422"/>
      <c r="F876" s="422"/>
      <c r="G876" s="422"/>
      <c r="H876" s="422"/>
      <c r="I876" s="422"/>
      <c r="J876" s="423">
        <v>6140001012099</v>
      </c>
      <c r="K876" s="424"/>
      <c r="L876" s="424"/>
      <c r="M876" s="424"/>
      <c r="N876" s="424"/>
      <c r="O876" s="424"/>
      <c r="P876" s="429" t="s">
        <v>656</v>
      </c>
      <c r="Q876" s="321"/>
      <c r="R876" s="321"/>
      <c r="S876" s="321"/>
      <c r="T876" s="321"/>
      <c r="U876" s="321"/>
      <c r="V876" s="321"/>
      <c r="W876" s="321"/>
      <c r="X876" s="321"/>
      <c r="Y876" s="322">
        <v>151</v>
      </c>
      <c r="Z876" s="323"/>
      <c r="AA876" s="323"/>
      <c r="AB876" s="324"/>
      <c r="AC876" s="326" t="s">
        <v>616</v>
      </c>
      <c r="AD876" s="326"/>
      <c r="AE876" s="326"/>
      <c r="AF876" s="326"/>
      <c r="AG876" s="326"/>
      <c r="AH876" s="327" t="s">
        <v>648</v>
      </c>
      <c r="AI876" s="328"/>
      <c r="AJ876" s="328"/>
      <c r="AK876" s="328"/>
      <c r="AL876" s="329" t="s">
        <v>648</v>
      </c>
      <c r="AM876" s="330"/>
      <c r="AN876" s="330"/>
      <c r="AO876" s="331"/>
      <c r="AP876" s="325" t="s">
        <v>648</v>
      </c>
      <c r="AQ876" s="325"/>
      <c r="AR876" s="325"/>
      <c r="AS876" s="325"/>
      <c r="AT876" s="325"/>
      <c r="AU876" s="325"/>
      <c r="AV876" s="325"/>
      <c r="AW876" s="325"/>
      <c r="AX876" s="325"/>
    </row>
    <row r="877" spans="1:50" ht="47.15" customHeight="1" x14ac:dyDescent="0.2">
      <c r="A877" s="408">
        <v>7</v>
      </c>
      <c r="B877" s="408">
        <v>1</v>
      </c>
      <c r="C877" s="428" t="s">
        <v>644</v>
      </c>
      <c r="D877" s="422"/>
      <c r="E877" s="422"/>
      <c r="F877" s="422"/>
      <c r="G877" s="422"/>
      <c r="H877" s="422"/>
      <c r="I877" s="422"/>
      <c r="J877" s="423">
        <v>2010005002559</v>
      </c>
      <c r="K877" s="424"/>
      <c r="L877" s="424"/>
      <c r="M877" s="424"/>
      <c r="N877" s="424"/>
      <c r="O877" s="424"/>
      <c r="P877" s="429" t="s">
        <v>655</v>
      </c>
      <c r="Q877" s="321"/>
      <c r="R877" s="321"/>
      <c r="S877" s="321"/>
      <c r="T877" s="321"/>
      <c r="U877" s="321"/>
      <c r="V877" s="321"/>
      <c r="W877" s="321"/>
      <c r="X877" s="321"/>
      <c r="Y877" s="322">
        <v>139</v>
      </c>
      <c r="Z877" s="323"/>
      <c r="AA877" s="323"/>
      <c r="AB877" s="324"/>
      <c r="AC877" s="326" t="s">
        <v>616</v>
      </c>
      <c r="AD877" s="326"/>
      <c r="AE877" s="326"/>
      <c r="AF877" s="326"/>
      <c r="AG877" s="326"/>
      <c r="AH877" s="327" t="s">
        <v>648</v>
      </c>
      <c r="AI877" s="328"/>
      <c r="AJ877" s="328"/>
      <c r="AK877" s="328"/>
      <c r="AL877" s="329" t="s">
        <v>648</v>
      </c>
      <c r="AM877" s="330"/>
      <c r="AN877" s="330"/>
      <c r="AO877" s="331"/>
      <c r="AP877" s="325" t="s">
        <v>648</v>
      </c>
      <c r="AQ877" s="325"/>
      <c r="AR877" s="325"/>
      <c r="AS877" s="325"/>
      <c r="AT877" s="325"/>
      <c r="AU877" s="325"/>
      <c r="AV877" s="325"/>
      <c r="AW877" s="325"/>
      <c r="AX877" s="325"/>
    </row>
    <row r="878" spans="1:50" ht="47.15" customHeight="1" x14ac:dyDescent="0.2">
      <c r="A878" s="408">
        <v>8</v>
      </c>
      <c r="B878" s="408">
        <v>1</v>
      </c>
      <c r="C878" s="428" t="s">
        <v>645</v>
      </c>
      <c r="D878" s="422"/>
      <c r="E878" s="422"/>
      <c r="F878" s="422"/>
      <c r="G878" s="422"/>
      <c r="H878" s="422"/>
      <c r="I878" s="422"/>
      <c r="J878" s="423">
        <v>3190001011891</v>
      </c>
      <c r="K878" s="424"/>
      <c r="L878" s="424"/>
      <c r="M878" s="424"/>
      <c r="N878" s="424"/>
      <c r="O878" s="424"/>
      <c r="P878" s="429" t="s">
        <v>655</v>
      </c>
      <c r="Q878" s="321"/>
      <c r="R878" s="321"/>
      <c r="S878" s="321"/>
      <c r="T878" s="321"/>
      <c r="U878" s="321"/>
      <c r="V878" s="321"/>
      <c r="W878" s="321"/>
      <c r="X878" s="321"/>
      <c r="Y878" s="322">
        <v>136</v>
      </c>
      <c r="Z878" s="323"/>
      <c r="AA878" s="323"/>
      <c r="AB878" s="324"/>
      <c r="AC878" s="326" t="s">
        <v>616</v>
      </c>
      <c r="AD878" s="326"/>
      <c r="AE878" s="326"/>
      <c r="AF878" s="326"/>
      <c r="AG878" s="326"/>
      <c r="AH878" s="327" t="s">
        <v>648</v>
      </c>
      <c r="AI878" s="328"/>
      <c r="AJ878" s="328"/>
      <c r="AK878" s="328"/>
      <c r="AL878" s="329" t="s">
        <v>648</v>
      </c>
      <c r="AM878" s="330"/>
      <c r="AN878" s="330"/>
      <c r="AO878" s="331"/>
      <c r="AP878" s="325" t="s">
        <v>648</v>
      </c>
      <c r="AQ878" s="325"/>
      <c r="AR878" s="325"/>
      <c r="AS878" s="325"/>
      <c r="AT878" s="325"/>
      <c r="AU878" s="325"/>
      <c r="AV878" s="325"/>
      <c r="AW878" s="325"/>
      <c r="AX878" s="325"/>
    </row>
    <row r="879" spans="1:50" ht="47.15" customHeight="1" x14ac:dyDescent="0.2">
      <c r="A879" s="408">
        <v>9</v>
      </c>
      <c r="B879" s="408">
        <v>1</v>
      </c>
      <c r="C879" s="428" t="s">
        <v>646</v>
      </c>
      <c r="D879" s="422"/>
      <c r="E879" s="422"/>
      <c r="F879" s="422"/>
      <c r="G879" s="422"/>
      <c r="H879" s="422"/>
      <c r="I879" s="422"/>
      <c r="J879" s="423">
        <v>2040001000456</v>
      </c>
      <c r="K879" s="424"/>
      <c r="L879" s="424"/>
      <c r="M879" s="424"/>
      <c r="N879" s="424"/>
      <c r="O879" s="424"/>
      <c r="P879" s="429" t="s">
        <v>655</v>
      </c>
      <c r="Q879" s="321"/>
      <c r="R879" s="321"/>
      <c r="S879" s="321"/>
      <c r="T879" s="321"/>
      <c r="U879" s="321"/>
      <c r="V879" s="321"/>
      <c r="W879" s="321"/>
      <c r="X879" s="321"/>
      <c r="Y879" s="322">
        <v>130</v>
      </c>
      <c r="Z879" s="323"/>
      <c r="AA879" s="323"/>
      <c r="AB879" s="324"/>
      <c r="AC879" s="326" t="s">
        <v>616</v>
      </c>
      <c r="AD879" s="326"/>
      <c r="AE879" s="326"/>
      <c r="AF879" s="326"/>
      <c r="AG879" s="326"/>
      <c r="AH879" s="327" t="s">
        <v>648</v>
      </c>
      <c r="AI879" s="328"/>
      <c r="AJ879" s="328"/>
      <c r="AK879" s="328"/>
      <c r="AL879" s="329" t="s">
        <v>648</v>
      </c>
      <c r="AM879" s="330"/>
      <c r="AN879" s="330"/>
      <c r="AO879" s="331"/>
      <c r="AP879" s="325" t="s">
        <v>648</v>
      </c>
      <c r="AQ879" s="325"/>
      <c r="AR879" s="325"/>
      <c r="AS879" s="325"/>
      <c r="AT879" s="325"/>
      <c r="AU879" s="325"/>
      <c r="AV879" s="325"/>
      <c r="AW879" s="325"/>
      <c r="AX879" s="325"/>
    </row>
    <row r="880" spans="1:50" ht="47.15" customHeight="1" x14ac:dyDescent="0.2">
      <c r="A880" s="408">
        <v>10</v>
      </c>
      <c r="B880" s="408">
        <v>1</v>
      </c>
      <c r="C880" s="428" t="s">
        <v>647</v>
      </c>
      <c r="D880" s="422"/>
      <c r="E880" s="422"/>
      <c r="F880" s="422"/>
      <c r="G880" s="422"/>
      <c r="H880" s="422"/>
      <c r="I880" s="422"/>
      <c r="J880" s="423">
        <v>6120101039721</v>
      </c>
      <c r="K880" s="424"/>
      <c r="L880" s="424"/>
      <c r="M880" s="424"/>
      <c r="N880" s="424"/>
      <c r="O880" s="424"/>
      <c r="P880" s="429" t="s">
        <v>657</v>
      </c>
      <c r="Q880" s="321"/>
      <c r="R880" s="321"/>
      <c r="S880" s="321"/>
      <c r="T880" s="321"/>
      <c r="U880" s="321"/>
      <c r="V880" s="321"/>
      <c r="W880" s="321"/>
      <c r="X880" s="321"/>
      <c r="Y880" s="322">
        <v>127</v>
      </c>
      <c r="Z880" s="323"/>
      <c r="AA880" s="323"/>
      <c r="AB880" s="324"/>
      <c r="AC880" s="326" t="s">
        <v>616</v>
      </c>
      <c r="AD880" s="326"/>
      <c r="AE880" s="326"/>
      <c r="AF880" s="326"/>
      <c r="AG880" s="326"/>
      <c r="AH880" s="327" t="s">
        <v>648</v>
      </c>
      <c r="AI880" s="328"/>
      <c r="AJ880" s="328"/>
      <c r="AK880" s="328"/>
      <c r="AL880" s="329" t="s">
        <v>648</v>
      </c>
      <c r="AM880" s="330"/>
      <c r="AN880" s="330"/>
      <c r="AO880" s="331"/>
      <c r="AP880" s="325" t="s">
        <v>648</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3">
    <cfRule type="expression" dxfId="2797" priority="13887">
      <formula>IF(RIGHT(TEXT(Y783,"0.#"),1)=".",FALSE,TRUE)</formula>
    </cfRule>
    <cfRule type="expression" dxfId="2796" priority="13888">
      <formula>IF(RIGHT(TEXT(Y783,"0.#"),1)=".",TRUE,FALSE)</formula>
    </cfRule>
  </conditionalFormatting>
  <conditionalFormatting sqref="Y792">
    <cfRule type="expression" dxfId="2795" priority="13883">
      <formula>IF(RIGHT(TEXT(Y792,"0.#"),1)=".",FALSE,TRUE)</formula>
    </cfRule>
    <cfRule type="expression" dxfId="2794" priority="13884">
      <formula>IF(RIGHT(TEXT(Y792,"0.#"),1)=".",TRUE,FALSE)</formula>
    </cfRule>
  </conditionalFormatting>
  <conditionalFormatting sqref="Y823:Y830 Y821 Y810:Y817 Y808 Y797:Y804 Y795">
    <cfRule type="expression" dxfId="2793" priority="13665">
      <formula>IF(RIGHT(TEXT(Y795,"0.#"),1)=".",FALSE,TRUE)</formula>
    </cfRule>
    <cfRule type="expression" dxfId="2792" priority="13666">
      <formula>IF(RIGHT(TEXT(Y795,"0.#"),1)=".",TRUE,FALSE)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4:Y791 Y782">
    <cfRule type="expression" dxfId="2785" priority="13689">
      <formula>IF(RIGHT(TEXT(Y782,"0.#"),1)=".",FALSE,TRUE)</formula>
    </cfRule>
    <cfRule type="expression" dxfId="2784" priority="13690">
      <formula>IF(RIGHT(TEXT(Y782,"0.#"),1)=".",TRUE,FALSE)</formula>
    </cfRule>
  </conditionalFormatting>
  <conditionalFormatting sqref="AU783">
    <cfRule type="expression" dxfId="2783" priority="13687">
      <formula>IF(RIGHT(TEXT(AU783,"0.#"),1)=".",FALSE,TRUE)</formula>
    </cfRule>
    <cfRule type="expression" dxfId="2782" priority="13688">
      <formula>IF(RIGHT(TEXT(AU783,"0.#"),1)=".",TRUE,FALSE)</formula>
    </cfRule>
  </conditionalFormatting>
  <conditionalFormatting sqref="AU792">
    <cfRule type="expression" dxfId="2781" priority="13685">
      <formula>IF(RIGHT(TEXT(AU792,"0.#"),1)=".",FALSE,TRUE)</formula>
    </cfRule>
    <cfRule type="expression" dxfId="2780" priority="13686">
      <formula>IF(RIGHT(TEXT(AU792,"0.#"),1)=".",TRUE,FALSE)</formula>
    </cfRule>
  </conditionalFormatting>
  <conditionalFormatting sqref="AU784:AU791 AU782">
    <cfRule type="expression" dxfId="2779" priority="13683">
      <formula>IF(RIGHT(TEXT(AU782,"0.#"),1)=".",FALSE,TRUE)</formula>
    </cfRule>
    <cfRule type="expression" dxfId="2778" priority="13684">
      <formula>IF(RIGHT(TEXT(AU782,"0.#"),1)=".",TRUE,FALSE)</formula>
    </cfRule>
  </conditionalFormatting>
  <conditionalFormatting sqref="Y822 Y809 Y796">
    <cfRule type="expression" dxfId="2777" priority="13669">
      <formula>IF(RIGHT(TEXT(Y796,"0.#"),1)=".",FALSE,TRUE)</formula>
    </cfRule>
    <cfRule type="expression" dxfId="2776" priority="13670">
      <formula>IF(RIGHT(TEXT(Y796,"0.#"),1)=".",TRUE,FALSE)</formula>
    </cfRule>
  </conditionalFormatting>
  <conditionalFormatting sqref="Y831 Y818 Y805">
    <cfRule type="expression" dxfId="2775" priority="13667">
      <formula>IF(RIGHT(TEXT(Y805,"0.#"),1)=".",FALSE,TRUE)</formula>
    </cfRule>
    <cfRule type="expression" dxfId="2774" priority="13668">
      <formula>IF(RIGHT(TEXT(Y805,"0.#"),1)=".",TRUE,FALSE)</formula>
    </cfRule>
  </conditionalFormatting>
  <conditionalFormatting sqref="AU822 AU809 AU796">
    <cfRule type="expression" dxfId="2773" priority="13663">
      <formula>IF(RIGHT(TEXT(AU796,"0.#"),1)=".",FALSE,TRUE)</formula>
    </cfRule>
    <cfRule type="expression" dxfId="2772" priority="13664">
      <formula>IF(RIGHT(TEXT(AU796,"0.#"),1)=".",TRUE,FALSE)</formula>
    </cfRule>
  </conditionalFormatting>
  <conditionalFormatting sqref="AU831 AU818 AU805">
    <cfRule type="expression" dxfId="2771" priority="13661">
      <formula>IF(RIGHT(TEXT(AU805,"0.#"),1)=".",FALSE,TRUE)</formula>
    </cfRule>
    <cfRule type="expression" dxfId="2770" priority="13662">
      <formula>IF(RIGHT(TEXT(AU805,"0.#"),1)=".",TRUE,FALSE)</formula>
    </cfRule>
  </conditionalFormatting>
  <conditionalFormatting sqref="AU823:AU830 AU821 AU810:AU817 AU808 AU797:AU804 AU795">
    <cfRule type="expression" dxfId="2769" priority="13659">
      <formula>IF(RIGHT(TEXT(AU795,"0.#"),1)=".",FALSE,TRUE)</formula>
    </cfRule>
    <cfRule type="expression" dxfId="2768" priority="13660">
      <formula>IF(RIGHT(TEXT(AU795,"0.#"),1)=".",TRUE,FALSE)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0:AO867">
    <cfRule type="expression" dxfId="2503" priority="6637">
      <formula>IF(AND(AL840&gt;=0, RIGHT(TEXT(AL840,"0.#"),1)&lt;&gt;"."),TRUE,FALSE)</formula>
    </cfRule>
    <cfRule type="expression" dxfId="2502" priority="6638">
      <formula>IF(AND(AL840&gt;=0, RIGHT(TEXT(AL840,"0.#"),1)="."),TRUE,FALSE)</formula>
    </cfRule>
    <cfRule type="expression" dxfId="2501" priority="6639">
      <formula>IF(AND(AL840&lt;0, RIGHT(TEXT(AL840,"0.#"),1)&lt;&gt;"."),TRUE,FALSE)</formula>
    </cfRule>
    <cfRule type="expression" dxfId="2500" priority="6640">
      <formula>IF(AND(AL840&lt;0, RIGHT(TEXT(AL840,"0.#"),1)="."),TRUE,FALSE)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1:Y900">
    <cfRule type="expression" dxfId="2063" priority="2081">
      <formula>IF(RIGHT(TEXT(Y881,"0.#"),1)=".",FALSE,TRUE)</formula>
    </cfRule>
    <cfRule type="expression" dxfId="2062" priority="2082">
      <formula>IF(RIGHT(TEXT(Y881,"0.#"),1)=".",TRUE,FALSE)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1:AO900">
    <cfRule type="expression" dxfId="1967" priority="2083">
      <formula>IF(AND(AL881&gt;=0, RIGHT(TEXT(AL881,"0.#"),1)&lt;&gt;"."),TRUE,FALSE)</formula>
    </cfRule>
    <cfRule type="expression" dxfId="1966" priority="2084">
      <formula>IF(AND(AL881&gt;=0, RIGHT(TEXT(AL881,"0.#"),1)="."),TRUE,FALSE)</formula>
    </cfRule>
    <cfRule type="expression" dxfId="1965" priority="2085">
      <formula>IF(AND(AL881&lt;0, RIGHT(TEXT(AL881,"0.#"),1)&lt;&gt;"."),TRUE,FALSE)</formula>
    </cfRule>
    <cfRule type="expression" dxfId="1964" priority="2086">
      <formula>IF(AND(AL881&lt;0, RIGHT(TEXT(AL881,"0.#"),1)="."),TRUE,FALSE)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873:Y880">
    <cfRule type="expression" dxfId="711" priority="11">
      <formula>IF(RIGHT(TEXT(Y873,"0.#"),1)=".",FALSE,TRUE)</formula>
    </cfRule>
    <cfRule type="expression" dxfId="710" priority="12">
      <formula>IF(RIGHT(TEXT(Y873,"0.#"),1)=".",TRUE,FALSE)</formula>
    </cfRule>
  </conditionalFormatting>
  <conditionalFormatting sqref="Y871:Y872">
    <cfRule type="expression" dxfId="709" priority="9">
      <formula>IF(RIGHT(TEXT(Y871,"0.#"),1)=".",FALSE,TRUE)</formula>
    </cfRule>
    <cfRule type="expression" dxfId="708" priority="10">
      <formula>IF(RIGHT(TEXT(Y871,"0.#"),1)=".",TRUE,FALSE)</formula>
    </cfRule>
  </conditionalFormatting>
  <conditionalFormatting sqref="AL873:AO880">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699" max="49" man="1"/>
    <brk id="735" max="49" man="1"/>
    <brk id="834" max="49" man="1"/>
    <brk id="934" max="49" man="1"/>
    <brk id="967" max="49" man="1"/>
    <brk id="1000" max="49" man="1"/>
    <brk id="1033" max="49" man="1"/>
    <brk id="1066" max="49" man="1"/>
    <brk id="1100"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国土強靱化施策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FE5A65-51B6-48C9-930A-D3055829F40E}">
  <ds:schemaRefs>
    <ds:schemaRef ds:uri="http://schemas.microsoft.com/sharepoint/v3/contenttype/forms"/>
  </ds:schemaRefs>
</ds:datastoreItem>
</file>

<file path=customXml/itemProps2.xml><?xml version="1.0" encoding="utf-8"?>
<ds:datastoreItem xmlns:ds="http://schemas.openxmlformats.org/officeDocument/2006/customXml" ds:itemID="{97220B1F-6E64-49E7-8718-A8372F0134C7}">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5774AFDE-BB55-4E8D-8E36-46641365E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2020-07-22T01:27:53Z</cp:lastPrinted>
  <dcterms:created xsi:type="dcterms:W3CDTF">2012-03-13T00:50:25Z</dcterms:created>
  <dcterms:modified xsi:type="dcterms:W3CDTF">2020-07-28T05:49:05Z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