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１．経済産業\"/>
    </mc:Choice>
  </mc:AlternateContent>
  <bookViews>
    <workbookView xWindow="0" yWindow="0" windowWidth="23040" windowHeight="89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_xlnm.Print_Area" localSheetId="3">別紙2!$A$1:$AX$15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32260AAD_AA36_4AEF_825F_137C26B662EE_.wvu.Cols" localSheetId="1" hidden="1">入力規則等!$C:$D,入力規則等!$H:$I,入力規則等!$M:$N,入力規則等!$R:$S</definedName>
    <definedName name="Z_32260AAD_AA36_4AEF_825F_137C26B662EE_.wvu.FilterData" localSheetId="4" hidden="1">別紙3!$AP$1:$AP$1320</definedName>
    <definedName name="Z_32260AAD_AA36_4AEF_825F_137C26B662EE_.wvu.PrintArea" localSheetId="0" hidden="1">行政事業レビューシート!$A$1:$AX$1132</definedName>
    <definedName name="Z_32260AAD_AA36_4AEF_825F_137C26B662EE_.wvu.Rows" localSheetId="0" hidden="1">行政事業レビューシート!$90:$99,行政事業レビューシート!$136:$151,行政事業レビューシート!$159:$186,行政事業レビューシート!$190:$429,行政事業レビューシート!$436:$455,行政事業レビューシート!$461:$480,行政事業レビューシート!$484:$699,行政事業レビューシート!$776:$778</definedName>
  </definedNames>
  <calcPr calcId="162913"/>
  <customWorkbookViews>
    <customWorkbookView name="千野 - 個人用ビュー" guid="{32260AAD-AA36-4AEF-825F-137C26B662EE}" mergeInterval="0" personalView="1" xWindow="78" yWindow="78" windowWidth="1025" windowHeight="652" activeSheetId="1"/>
  </customWorkbookViews>
</workbook>
</file>

<file path=xl/calcChain.xml><?xml version="1.0" encoding="utf-8"?>
<calcChain xmlns="http://schemas.openxmlformats.org/spreadsheetml/2006/main">
  <c r="AQ116" i="1" l="1"/>
  <c r="AM116" i="1" l="1"/>
  <c r="AI116" i="1" l="1"/>
  <c r="D12" i="2" l="1"/>
  <c r="C12" i="2"/>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<sst xmlns="http://schemas.openxmlformats.org/spreadsheetml/2006/main" count="3234" uniqueCount="760">
  <si>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</si>
  <si>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</si>
  <si>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</si>
  <si>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</si>
  <si>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</si>
  <si>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</si>
  <si>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</si>
  <si>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</si>
  <si>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</si>
  <si>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</si>
  <si>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</si>
  <si>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</si>
  <si>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</si>
  <si>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</si>
  <si>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</si>
  <si>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</si>
  <si>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</si>
  <si>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</si>
  <si>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</si>
  <si>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</si>
  <si>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</si>
  <si>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</si>
  <si>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</si>
  <si>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</si>
  <si>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</si>
  <si>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</si>
  <si>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</si>
  <si>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</si>
  <si>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</si>
  <si>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</si>
  <si>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</si>
  <si>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</si>
  <si>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</si>
  <si>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</si>
  <si>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</si>
  <si>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</si>
  <si>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</si>
  <si>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</si>
  <si>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</si>
  <si>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</si>
  <si>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</si>
  <si>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</si>
  <si>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</si>
  <si>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</si>
  <si>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</si>
  <si>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</si>
  <si>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</si>
  <si>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</si>
  <si>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</si>
  <si>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</si>
  <si>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</si>
  <si>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</si>
  <si>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</si>
  <si>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</si>
  <si>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</si>
  <si>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</si>
  <si>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</si>
  <si>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</si>
  <si>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</si>
  <si>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</si>
  <si>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</si>
  <si>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</si>
  <si>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</si>
  <si>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</si>
  <si>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</si>
  <si>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</si>
  <si>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</si>
  <si>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</si>
  <si>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</si>
  <si>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</si>
  <si>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</si>
  <si>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</si>
  <si>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</si>
  <si>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</si>
  <si>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</si>
  <si>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</si>
  <si>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</si>
  <si>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</si>
  <si>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</si>
  <si>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</si>
  <si>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</si>
  <si>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</si>
  <si>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</si>
  <si>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</si>
  <si>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</si>
  <si>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</si>
  <si>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</si>
  <si>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</si>
  <si>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</si>
  <si>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</si>
  <si>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</si>
  <si>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</si>
  <si>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</si>
  <si>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</si>
  <si>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</si>
  <si>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</si>
  <si>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</si>
  <si>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</si>
  <si>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</si>
  <si>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</si>
  <si>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</si>
  <si>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</si>
  <si>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</si>
  <si>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</si>
  <si>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</si>
  <si>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</si>
  <si>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</si>
  <si>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</si>
  <si>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</si>
  <si>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</si>
  <si>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</si>
  <si>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</si>
  <si>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</si>
  <si>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</si>
  <si>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</si>
  <si>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</si>
  <si>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</si>
  <si>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</si>
  <si>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</si>
  <si>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</si>
  <si>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</si>
  <si>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</si>
  <si>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</si>
  <si>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</si>
  <si>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</si>
  <si>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</si>
  <si>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</si>
  <si>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</si>
  <si>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</si>
  <si>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</si>
  <si>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</si>
  <si>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</si>
  <si>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</si>
  <si>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</si>
  <si>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</si>
  <si>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</si>
  <si>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</si>
  <si>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</si>
  <si>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</si>
  <si>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</si>
  <si>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</si>
  <si>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</si>
  <si>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</si>
  <si>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</si>
  <si>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</si>
  <si>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</si>
  <si>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</si>
  <si>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</si>
  <si>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</si>
  <si>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</si>
  <si>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</si>
  <si>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</si>
  <si>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</si>
  <si>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</si>
  <si>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</si>
  <si>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</si>
  <si>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</si>
  <si>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</si>
  <si>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</si>
  <si>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</si>
  <si>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</si>
  <si>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</si>
  <si>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</si>
  <si>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</si>
  <si>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</si>
  <si>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</si>
  <si>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</si>
  <si>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</si>
  <si>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</si>
  <si>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</si>
  <si>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</si>
  <si>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</si>
  <si>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</si>
  <si>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</si>
  <si>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</si>
  <si>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</si>
  <si>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</si>
  <si>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</si>
  <si>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</si>
  <si>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</si>
  <si>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</si>
  <si>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</si>
  <si>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</si>
  <si>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</si>
  <si>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</si>
  <si>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</si>
  <si>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</si>
  <si>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</si>
  <si>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</si>
  <si>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</si>
  <si>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</si>
  <si>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</si>
  <si>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</si>
  <si>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</si>
  <si>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</si>
  <si>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</si>
  <si>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</si>
  <si>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</si>
  <si>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</si>
  <si>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</si>
  <si>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</si>
  <si>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</si>
  <si>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</si>
  <si>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</si>
  <si>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</si>
  <si>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</si>
  <si>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</si>
  <si>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</si>
  <si>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</si>
  <si>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</si>
  <si>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</si>
  <si>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</si>
  <si>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</si>
  <si>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</si>
  <si>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</si>
  <si>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</si>
  <si>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</si>
  <si>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</si>
  <si>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</si>
  <si>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</si>
  <si>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</si>
  <si>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</si>
  <si>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</si>
  <si>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</si>
  <si>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</si>
  <si>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</si>
  <si>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</si>
  <si>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</si>
  <si>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</si>
  <si>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</si>
  <si>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</si>
  <si>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</si>
  <si>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</si>
  <si>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</si>
  <si>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</si>
  <si>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</si>
  <si>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</si>
  <si>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</si>
  <si>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</si>
  <si>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</si>
  <si>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</si>
  <si>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</si>
  <si>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</si>
  <si>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</si>
  <si>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</si>
  <si>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</si>
  <si>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</si>
  <si>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</si>
  <si>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</si>
  <si>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</si>
  <si>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</si>
  <si>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</si>
  <si>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</si>
  <si>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</si>
  <si>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</si>
  <si>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</si>
  <si>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</si>
  <si>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</si>
  <si>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</si>
  <si>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</si>
  <si>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</si>
  <si>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</si>
  <si>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</si>
  <si>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</si>
  <si>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</si>
  <si>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</si>
  <si>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</si>
  <si>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</si>
  <si>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</si>
  <si>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</si>
  <si>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</si>
  <si>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</si>
  <si>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</si>
  <si>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</si>
  <si>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</si>
  <si>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</si>
  <si>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</si>
  <si>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</si>
  <si>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</si>
  <si>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</si>
  <si>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</si>
  <si>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</si>
  <si>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</si>
  <si>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</si>
  <si>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</si>
  <si>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</si>
  <si>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</si>
  <si>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</si>
  <si>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</si>
  <si>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</si>
  <si>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</si>
  <si>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</si>
  <si>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</si>
  <si>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</si>
  <si>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</si>
  <si>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</si>
  <si>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</si>
  <si>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</si>
  <si>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</si>
  <si>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</si>
  <si>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</si>
  <si>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</si>
  <si>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</si>
  <si>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</si>
  <si>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</si>
  <si>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</si>
  <si>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</si>
  <si>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</si>
  <si>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</si>
  <si>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</si>
  <si>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</si>
  <si>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</si>
  <si>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</si>
  <si>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</si>
  <si>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</si>
  <si>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</si>
  <si>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</si>
  <si>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</si>
  <si>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</si>
  <si>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</si>
  <si>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</si>
  <si>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</si>
  <si>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</si>
  <si>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</si>
  <si>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</si>
  <si>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</si>
  <si>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</si>
  <si>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</si>
  <si>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</si>
  <si>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</si>
  <si>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</si>
  <si>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</si>
  <si>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</si>
  <si>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</si>
  <si>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</si>
  <si>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</si>
  <si>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</si>
  <si>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</si>
  <si>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</si>
  <si>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</si>
  <si>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</si>
  <si>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</si>
  <si>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</si>
  <si>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</si>
  <si>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</si>
  <si>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</si>
  <si>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</si>
  <si>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</si>
  <si>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</si>
  <si>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</si>
  <si>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</si>
  <si>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</si>
  <si>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</si>
  <si>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</si>
  <si>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</si>
  <si>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</si>
  <si>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</si>
  <si>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</si>
  <si>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</si>
  <si>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</si>
  <si>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</si>
  <si>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</si>
  <si>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</si>
  <si>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</si>
  <si>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</si>
  <si>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</si>
  <si>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</si>
  <si>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</si>
  <si>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</si>
  <si>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</si>
  <si>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</si>
  <si>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</si>
  <si>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</si>
  <si>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</si>
  <si>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</si>
  <si>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</si>
  <si>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</si>
  <si>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</si>
  <si>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</si>
  <si>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</si>
  <si>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</si>
  <si>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</si>
  <si>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</si>
  <si>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</si>
  <si>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</si>
  <si>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</si>
  <si>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</si>
  <si>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</si>
  <si>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</si>
  <si>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</si>
  <si>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</si>
  <si>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</si>
  <si>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</si>
  <si>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</si>
  <si>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</si>
  <si>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</si>
  <si>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</si>
  <si>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</si>
  <si>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</si>
  <si>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</si>
  <si>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</si>
  <si>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</si>
  <si>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</si>
  <si>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</si>
  <si>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</si>
  <si>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</si>
  <si>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</si>
  <si>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</si>
  <si>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</si>
  <si>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</si>
  <si>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</si>
  <si>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</si>
  <si>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</si>
  <si>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</si>
  <si>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</si>
  <si>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</si>
  <si>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</si>
  <si>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</si>
  <si>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</si>
  <si>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</si>
  <si>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</si>
  <si>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</si>
  <si>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</si>
  <si>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</si>
  <si>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</si>
  <si>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</si>
  <si>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</si>
  <si>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</si>
  <si>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</si>
  <si>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</si>
  <si>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</si>
  <si>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</si>
  <si>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</si>
  <si>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</si>
  <si>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</si>
  <si>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</si>
  <si>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</si>
  <si>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</si>
  <si>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</si>
  <si>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</si>
  <si>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</si>
  <si>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</si>
  <si>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</si>
  <si>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</si>
  <si>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</si>
  <si>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</si>
  <si>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</si>
  <si>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</si>
  <si>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</si>
  <si>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</si>
  <si>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</si>
  <si>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</si>
  <si>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</si>
  <si>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</si>
  <si>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</si>
  <si>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</si>
  <si>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</si>
  <si>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</si>
  <si>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</si>
  <si>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</si>
  <si>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</si>
  <si>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</si>
  <si>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</si>
  <si>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</si>
  <si>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</si>
  <si>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</si>
  <si>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</si>
  <si>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</si>
  <si>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</si>
  <si>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</si>
  <si>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</si>
  <si>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</si>
  <si>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</si>
  <si>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</si>
  <si>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</si>
  <si>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</si>
  <si>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</si>
  <si>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</si>
  <si>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</si>
  <si>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</si>
  <si>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</si>
  <si>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</si>
  <si>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</si>
  <si>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</si>
  <si>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</si>
  <si>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</si>
  <si>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</si>
  <si>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</si>
  <si>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</si>
  <si>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</si>
  <si>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</si>
  <si>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</si>
  <si>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</si>
  <si>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</si>
  <si>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</si>
  <si>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</si>
  <si>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</si>
  <si>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</si>
  <si>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</si>
  <si>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</si>
  <si>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</si>
  <si>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</si>
  <si>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</si>
  <si>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</si>
  <si>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</si>
  <si>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</si>
  <si>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</si>
  <si>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</si>
  <si>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</si>
  <si>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</si>
  <si>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</si>
  <si>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</si>
  <si>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</si>
  <si>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</si>
  <si>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</si>
  <si>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</si>
  <si>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</si>
  <si>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</si>
  <si>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</si>
  <si>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</si>
  <si>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</si>
  <si>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</si>
  <si>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</si>
  <si>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</si>
  <si>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</si>
  <si>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</si>
  <si>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</si>
  <si>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</si>
  <si>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</si>
  <si>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</si>
  <si>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</si>
  <si>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</si>
  <si>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</si>
  <si>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</si>
  <si>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</si>
  <si>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</si>
  <si>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</si>
  <si>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</si>
  <si>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</si>
  <si>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</si>
  <si>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</si>
  <si>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</si>
  <si>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</si>
  <si>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</si>
  <si>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</si>
  <si>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</si>
  <si>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</si>
  <si>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</si>
  <si>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</si>
  <si>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</si>
  <si>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</si>
  <si>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</si>
  <si>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経済産業政策局
産業技術環境局</t>
    <phoneticPr fontId="5"/>
  </si>
  <si>
    <t>○</t>
  </si>
  <si>
    <t>-</t>
    <phoneticPr fontId="5"/>
  </si>
  <si>
    <t>　少子高齢化の中で人材を確保し、我が国の持続的成長を実現するためには、「女性の力」を最大限発揮できるようにすることが重要であり、我が国の企業競争力の強化を図るためには、女性を含む多様な人材を活用することが重要である。また、組織での働き方とは異なる、女性の新しいキャリア・ステージとして、起業に対する支援の強化も求められている。このため、女性を含む多様な人材の活躍支援、女性の起業のための支援を実施し、女性が能力を発揮できる社会を実現する。</t>
    <phoneticPr fontId="5"/>
  </si>
  <si>
    <t>民間企業の雇用者の各役職段階に占める係長相当職の女性の割合</t>
    <phoneticPr fontId="5"/>
  </si>
  <si>
    <t>厚生労働省「賃金構造基本統計調査」</t>
    <phoneticPr fontId="5"/>
  </si>
  <si>
    <t>民間企業の雇用者の各役職段階に占める課長相当職の女性の割合</t>
    <phoneticPr fontId="5"/>
  </si>
  <si>
    <t>厚生労働省「賃金構造基本統計調査」</t>
    <phoneticPr fontId="5"/>
  </si>
  <si>
    <t>厚生労働省「賃金構造基本統計調査」</t>
    <phoneticPr fontId="5"/>
  </si>
  <si>
    <t>民間企業の雇用者の各役職段階に占める部長相当職の女性の割合</t>
    <phoneticPr fontId="5"/>
  </si>
  <si>
    <t>-</t>
    <phoneticPr fontId="5"/>
  </si>
  <si>
    <t>上場企業役員に占める女性の割合</t>
    <phoneticPr fontId="5"/>
  </si>
  <si>
    <t>東洋経済「役員四季報」</t>
    <phoneticPr fontId="5"/>
  </si>
  <si>
    <t>女性起業家等支援ネットワーク事業の開催するセミナー等の参加者のうち、同ネットワーク内構成機関へ起業相談を行った女性の割合</t>
    <phoneticPr fontId="5"/>
  </si>
  <si>
    <t>平成30年度に女性起業家等支援ネットワーク事業の開催するセミナー等の参加者のうち、同ネットワーク内構成機関へ起業相談を行った女性の割合を30％まで引き上げ、平成32年度まで維持する</t>
    <phoneticPr fontId="5"/>
  </si>
  <si>
    <t>各地域の代表機関による女性起業家等支援ネットワークの開催するセミナー等の参加者（個人情報の提供に同意をした方）への追跡調査</t>
    <phoneticPr fontId="5"/>
  </si>
  <si>
    <t>%</t>
    <phoneticPr fontId="5"/>
  </si>
  <si>
    <t>%</t>
    <phoneticPr fontId="5"/>
  </si>
  <si>
    <t>-</t>
    <phoneticPr fontId="5"/>
  </si>
  <si>
    <t>-</t>
    <phoneticPr fontId="5"/>
  </si>
  <si>
    <t>機関</t>
    <phoneticPr fontId="5"/>
  </si>
  <si>
    <t>女性起業家等支援ネットワーク構築事業にかかる予算（執行）額／構築された女性起業家等支援ネットワークの数</t>
    <phoneticPr fontId="5"/>
  </si>
  <si>
    <t>百万円</t>
    <phoneticPr fontId="5"/>
  </si>
  <si>
    <t>百万円/回</t>
    <phoneticPr fontId="5"/>
  </si>
  <si>
    <t>102/10</t>
    <phoneticPr fontId="5"/>
  </si>
  <si>
    <t>-</t>
    <phoneticPr fontId="5"/>
  </si>
  <si>
    <t>-</t>
  </si>
  <si>
    <t>-</t>
    <phoneticPr fontId="5"/>
  </si>
  <si>
    <t>女性活躍推進基盤整備事業委託費</t>
    <phoneticPr fontId="5"/>
  </si>
  <si>
    <t>ダイバーシティ経営の普及啓発人数</t>
    <phoneticPr fontId="5"/>
  </si>
  <si>
    <t>回</t>
    <rPh sb="0" eb="1">
      <t>カイ</t>
    </rPh>
    <phoneticPr fontId="5"/>
  </si>
  <si>
    <t>-</t>
    <phoneticPr fontId="5"/>
  </si>
  <si>
    <t>「スキルの見える化システム」の公開ならびに大学・企業・女子学生に対する広報活動回数</t>
    <phoneticPr fontId="5"/>
  </si>
  <si>
    <t>回　</t>
    <phoneticPr fontId="5"/>
  </si>
  <si>
    <t>ダイバーシティ経営普及アンバサダー事業の普及活動にかかる予算（執行）額／ダイバーシティ経営の普及啓発人数</t>
    <phoneticPr fontId="5"/>
  </si>
  <si>
    <t>理系女性活躍促進支援事業にかかる予算（執行）額／「スキルの見える化システム」の公開ならびに大学・企業・女子学生に対する広報活動回数　　</t>
    <phoneticPr fontId="5"/>
  </si>
  <si>
    <t>68/801</t>
    <phoneticPr fontId="5"/>
  </si>
  <si>
    <t>31/1,071</t>
    <phoneticPr fontId="5"/>
  </si>
  <si>
    <t>百万円</t>
    <phoneticPr fontId="5"/>
  </si>
  <si>
    <t>百万円</t>
    <phoneticPr fontId="5"/>
  </si>
  <si>
    <t>百万円/回</t>
    <phoneticPr fontId="5"/>
  </si>
  <si>
    <t>9/19</t>
    <phoneticPr fontId="5"/>
  </si>
  <si>
    <t>1-2 新陳代謝</t>
    <phoneticPr fontId="5"/>
  </si>
  <si>
    <t>ベンチャー創出をはじめ、産業・事業の新陳代謝を活性化させる</t>
    <phoneticPr fontId="5"/>
  </si>
  <si>
    <t>-</t>
    <phoneticPr fontId="5"/>
  </si>
  <si>
    <t>女性の起業のための支援、女性の登用支援を実施し、女性が能力を発揮できる社会を実現することにより、ベンチャー創出をはじめ、産業・事業の新陳代謝を活性化させる。</t>
    <phoneticPr fontId="5"/>
  </si>
  <si>
    <t>・我が国の経済社会における女性の参画（特に役員・管理職層）は国際的に見ても低い水準であり、多様性によるイノベーション創出・企業競争力の強化を図るためには、多様な分野で女性をはじめとする多様な人材の活躍が必要。
・長時間労働・人手不足の深刻化の課題への対処として、長時間労働の是正に加えて、柔軟な働き方の実現も重要であり、仕事とライフイベントとの両立が課題である女性の就労促進には、「起業」が一つの有効手段。他方、女性固有の起業課題が存在し、多種多様な女性の起業ニーズに対応するためには対応が不可欠。</t>
    <phoneticPr fontId="5"/>
  </si>
  <si>
    <t>・事務局の事務コストや事業費も必要最小限におさえており、単位当たりコスト等の水準は妥当である。</t>
    <phoneticPr fontId="5"/>
  </si>
  <si>
    <t>・契約時及び確定検査時において、使途不明なものは計上対象とせず、計上された費目・使途が本事業の実施に必要なもののみを対象としている。</t>
    <rPh sb="58" eb="60">
      <t>タイショウ</t>
    </rPh>
    <phoneticPr fontId="5"/>
  </si>
  <si>
    <t>-</t>
    <phoneticPr fontId="5"/>
  </si>
  <si>
    <t>・事業に必要な工数、人数であるかを精査した上で契約を締結している。</t>
    <phoneticPr fontId="5"/>
  </si>
  <si>
    <t>無</t>
  </si>
  <si>
    <t>‐</t>
  </si>
  <si>
    <t>-</t>
    <phoneticPr fontId="5"/>
  </si>
  <si>
    <t>新28-0001</t>
    <phoneticPr fontId="5"/>
  </si>
  <si>
    <t>0003</t>
    <phoneticPr fontId="5"/>
  </si>
  <si>
    <t>0003</t>
    <phoneticPr fontId="5"/>
  </si>
  <si>
    <t>A.EY新日本有限責任監査法人</t>
    <rPh sb="4" eb="7">
      <t>シンニホン</t>
    </rPh>
    <rPh sb="7" eb="9">
      <t>ユウゲン</t>
    </rPh>
    <rPh sb="9" eb="11">
      <t>セキニン</t>
    </rPh>
    <rPh sb="11" eb="13">
      <t>カンサ</t>
    </rPh>
    <rPh sb="13" eb="15">
      <t>ホウジン</t>
    </rPh>
    <phoneticPr fontId="5"/>
  </si>
  <si>
    <t>人件費</t>
    <rPh sb="0" eb="3">
      <t>ジンケンヒ</t>
    </rPh>
    <phoneticPr fontId="5"/>
  </si>
  <si>
    <t>事業にかかる人件費</t>
    <rPh sb="0" eb="2">
      <t>ジギョウ</t>
    </rPh>
    <rPh sb="6" eb="9">
      <t>ジンケンヒ</t>
    </rPh>
    <phoneticPr fontId="5"/>
  </si>
  <si>
    <t>事業費</t>
    <rPh sb="0" eb="3">
      <t>ジギョウヒ</t>
    </rPh>
    <phoneticPr fontId="5"/>
  </si>
  <si>
    <t>再委託費</t>
    <rPh sb="0" eb="3">
      <t>サイイタク</t>
    </rPh>
    <rPh sb="3" eb="4">
      <t>ヒ</t>
    </rPh>
    <phoneticPr fontId="5"/>
  </si>
  <si>
    <t>事業費</t>
    <rPh sb="0" eb="2">
      <t>ジギョウ</t>
    </rPh>
    <rPh sb="2" eb="3">
      <t>ヒ</t>
    </rPh>
    <phoneticPr fontId="5"/>
  </si>
  <si>
    <t>EY新日本有限責任監査法人</t>
    <phoneticPr fontId="5"/>
  </si>
  <si>
    <t>ダイバーシティ経営アンバサダー事業</t>
    <phoneticPr fontId="5"/>
  </si>
  <si>
    <t>一般社団法人サービスデザイン推進協議会</t>
    <phoneticPr fontId="5"/>
  </si>
  <si>
    <t>-</t>
    <phoneticPr fontId="5"/>
  </si>
  <si>
    <t>補助金等交付</t>
  </si>
  <si>
    <t>構築された女性起業家等支援ネットワーク内構成機関の数</t>
    <phoneticPr fontId="5"/>
  </si>
  <si>
    <t>人件費</t>
    <rPh sb="0" eb="3">
      <t>ジンケンヒ</t>
    </rPh>
    <phoneticPr fontId="5"/>
  </si>
  <si>
    <t>事業にかかる人件費</t>
    <phoneticPr fontId="5"/>
  </si>
  <si>
    <t>一般管理費</t>
    <rPh sb="0" eb="5">
      <t>イッパンカンリヒ</t>
    </rPh>
    <phoneticPr fontId="5"/>
  </si>
  <si>
    <t>E.株式会社パソナ</t>
    <rPh sb="2" eb="4">
      <t>カブシキ</t>
    </rPh>
    <rPh sb="4" eb="6">
      <t>カイシャ</t>
    </rPh>
    <phoneticPr fontId="5"/>
  </si>
  <si>
    <t>-</t>
    <phoneticPr fontId="5"/>
  </si>
  <si>
    <t>-</t>
    <phoneticPr fontId="5"/>
  </si>
  <si>
    <t>H.株式会社エージ―</t>
    <rPh sb="2" eb="6">
      <t>カブシキカイシャ</t>
    </rPh>
    <phoneticPr fontId="5"/>
  </si>
  <si>
    <t>外注費</t>
    <rPh sb="0" eb="3">
      <t>ガイチュウヒ</t>
    </rPh>
    <phoneticPr fontId="5"/>
  </si>
  <si>
    <t>WEB制作・保守</t>
    <rPh sb="3" eb="5">
      <t>セイサク</t>
    </rPh>
    <rPh sb="6" eb="8">
      <t>ホシュ</t>
    </rPh>
    <phoneticPr fontId="5"/>
  </si>
  <si>
    <t>☑</t>
  </si>
  <si>
    <t>事業にかかる人件費</t>
    <rPh sb="0" eb="2">
      <t>ジギョウ</t>
    </rPh>
    <rPh sb="6" eb="9">
      <t>ジンケンヒ</t>
    </rPh>
    <phoneticPr fontId="5"/>
  </si>
  <si>
    <t>なでしこ銘柄選定等</t>
    <phoneticPr fontId="5"/>
  </si>
  <si>
    <t>株式会社パソナ</t>
    <rPh sb="0" eb="4">
      <t>カブシキカイシャ</t>
    </rPh>
    <phoneticPr fontId="5"/>
  </si>
  <si>
    <t>株式会社コクーンラボ</t>
    <rPh sb="0" eb="4">
      <t>カブシキカイシャ</t>
    </rPh>
    <phoneticPr fontId="5"/>
  </si>
  <si>
    <t>株式会社エージ―</t>
    <phoneticPr fontId="5"/>
  </si>
  <si>
    <t>I.公益財団法人大阪産業局</t>
    <phoneticPr fontId="5"/>
  </si>
  <si>
    <t>株式会社パソナ</t>
    <phoneticPr fontId="5"/>
  </si>
  <si>
    <t>％</t>
    <phoneticPr fontId="5"/>
  </si>
  <si>
    <t>女性起業家等支援ネットワーク利用者の5年間での創業率</t>
    <phoneticPr fontId="5"/>
  </si>
  <si>
    <t>-</t>
    <phoneticPr fontId="5"/>
  </si>
  <si>
    <t>-</t>
    <phoneticPr fontId="5"/>
  </si>
  <si>
    <t>-</t>
    <phoneticPr fontId="5"/>
  </si>
  <si>
    <t>各地域の代表機関による女性起業家等支援ネットワークの開催するセミナー等の参加者（個人情報の提供に同意をした方）への追跡調査</t>
    <phoneticPr fontId="5"/>
  </si>
  <si>
    <t>「スキルの見える化システム」の5年間での累計利用者数</t>
    <phoneticPr fontId="5"/>
  </si>
  <si>
    <t>「スキルの見える化システム」の登録者数</t>
    <phoneticPr fontId="5"/>
  </si>
  <si>
    <t>女性活躍の推進を図るため、以下の事業を実施する。
・ダイバーシティ普及アンバサダー事業
多様な人材の能力を活かし、イノベーションの創出、生産性向上等の成果を上げている企業を「新・ダイバーシティ経営企業100選」として、女性活躍推進に優れた上場企業を「なでしこ銘柄」として選定する。また、ダイバーシティ経営企業100選やなでしこ銘柄に選定された企業等を「ダイバーシティ普及アンバサダー」としてセミナー講師等に迎え、主に中堅・中小企業に対してダイバーシティ経営への理解を深めるための普及啓発等を実施する。
・女性起業家等支援ネットワーク構築事業
平成28年度から全国10箇所に形成している地域の金融機関や産業・創業支援機関、女性に対するキャリア相談を行う民間事業者・NPO等を中心とした「女性起業家等支援ネットワーク」を通じ、起業ニーズの引き出し・整理、女性起業家のロールモデルの提示、金融機関等への橋渡しなどを実施する。令和元年度で予算措置は終了。
・理系女性活躍促進支援事業
理系女性自身が持っているスキルと産業界が求めるスキルの見える化を行うことにより、女性自身がどのようなスキルを身につければ良いか把握できるような仕組みを構築するための事業等を実施する。（補助率：1/2）平成29年度で予算措置は終了。</t>
    <rPh sb="409" eb="411">
      <t>レイワ</t>
    </rPh>
    <rPh sb="411" eb="413">
      <t>ガンネン</t>
    </rPh>
    <rPh sb="413" eb="414">
      <t>ド</t>
    </rPh>
    <rPh sb="415" eb="417">
      <t>ヨサン</t>
    </rPh>
    <rPh sb="417" eb="419">
      <t>ソチ</t>
    </rPh>
    <rPh sb="420" eb="422">
      <t>シュウリョウ</t>
    </rPh>
    <phoneticPr fontId="5"/>
  </si>
  <si>
    <t>63/9</t>
    <phoneticPr fontId="5"/>
  </si>
  <si>
    <t>114/10</t>
    <phoneticPr fontId="5"/>
  </si>
  <si>
    <t>アンケート依頼状発送等</t>
    <rPh sb="5" eb="8">
      <t>イライジョウ</t>
    </rPh>
    <rPh sb="8" eb="10">
      <t>ハッソウ</t>
    </rPh>
    <rPh sb="10" eb="11">
      <t>トウ</t>
    </rPh>
    <phoneticPr fontId="5"/>
  </si>
  <si>
    <t>その他</t>
    <rPh sb="2" eb="3">
      <t>ホカ</t>
    </rPh>
    <phoneticPr fontId="5"/>
  </si>
  <si>
    <t>印刷製本費等</t>
    <rPh sb="0" eb="2">
      <t>インサツ</t>
    </rPh>
    <rPh sb="2" eb="4">
      <t>セイホン</t>
    </rPh>
    <rPh sb="4" eb="5">
      <t>ヒ</t>
    </rPh>
    <rPh sb="5" eb="6">
      <t>トウ</t>
    </rPh>
    <phoneticPr fontId="5"/>
  </si>
  <si>
    <t>一般管理費</t>
    <rPh sb="0" eb="5">
      <t>イッパンカンリヒ</t>
    </rPh>
    <phoneticPr fontId="5"/>
  </si>
  <si>
    <t>旅費</t>
    <rPh sb="0" eb="2">
      <t>リョヒ</t>
    </rPh>
    <phoneticPr fontId="5"/>
  </si>
  <si>
    <t>外注費</t>
    <rPh sb="0" eb="3">
      <t>ガイチュウヒ</t>
    </rPh>
    <phoneticPr fontId="5"/>
  </si>
  <si>
    <t>各地域ネットワークとの打ち合わせ等にかかる旅費</t>
    <rPh sb="0" eb="1">
      <t>カク</t>
    </rPh>
    <rPh sb="1" eb="3">
      <t>チイキ</t>
    </rPh>
    <rPh sb="11" eb="12">
      <t>ウ</t>
    </rPh>
    <rPh sb="13" eb="14">
      <t>ア</t>
    </rPh>
    <rPh sb="16" eb="17">
      <t>トウ</t>
    </rPh>
    <rPh sb="21" eb="23">
      <t>リョヒ</t>
    </rPh>
    <phoneticPr fontId="5"/>
  </si>
  <si>
    <t>アンケートフォーム・集計作業</t>
    <rPh sb="10" eb="12">
      <t>シュウケイ</t>
    </rPh>
    <rPh sb="12" eb="14">
      <t>サギョウ</t>
    </rPh>
    <phoneticPr fontId="5"/>
  </si>
  <si>
    <t>印刷製本費、一般管理費等</t>
    <rPh sb="0" eb="2">
      <t>インサツ</t>
    </rPh>
    <rPh sb="2" eb="4">
      <t>セイホン</t>
    </rPh>
    <rPh sb="4" eb="5">
      <t>ヒ</t>
    </rPh>
    <rPh sb="6" eb="11">
      <t>イッパンカンリヒ</t>
    </rPh>
    <rPh sb="11" eb="12">
      <t>トウ</t>
    </rPh>
    <phoneticPr fontId="5"/>
  </si>
  <si>
    <t xml:space="preserve">F. </t>
    <phoneticPr fontId="5"/>
  </si>
  <si>
    <t>委託費</t>
    <rPh sb="0" eb="2">
      <t>イタク</t>
    </rPh>
    <rPh sb="2" eb="3">
      <t>ヒ</t>
    </rPh>
    <phoneticPr fontId="5"/>
  </si>
  <si>
    <t>各地域ネットワーク事業者への補助</t>
    <rPh sb="0" eb="3">
      <t>カクチイキ</t>
    </rPh>
    <rPh sb="9" eb="12">
      <t>ジギョウシャ</t>
    </rPh>
    <rPh sb="14" eb="16">
      <t>ホジョ</t>
    </rPh>
    <phoneticPr fontId="5"/>
  </si>
  <si>
    <t>会議運営費用</t>
    <rPh sb="4" eb="6">
      <t>ヒヨウ</t>
    </rPh>
    <phoneticPr fontId="5"/>
  </si>
  <si>
    <t>WEB制作・保守費用</t>
    <rPh sb="8" eb="10">
      <t>ヒヨウ</t>
    </rPh>
    <phoneticPr fontId="5"/>
  </si>
  <si>
    <t>-</t>
    <phoneticPr fontId="5"/>
  </si>
  <si>
    <t>-</t>
    <phoneticPr fontId="5"/>
  </si>
  <si>
    <t>-</t>
    <phoneticPr fontId="5"/>
  </si>
  <si>
    <t>アンケートフォーム・集計作業等</t>
    <rPh sb="14" eb="15">
      <t>トウ</t>
    </rPh>
    <phoneticPr fontId="5"/>
  </si>
  <si>
    <t>WEB制作・保守</t>
    <phoneticPr fontId="5"/>
  </si>
  <si>
    <t>J.</t>
    <phoneticPr fontId="5"/>
  </si>
  <si>
    <t>公益財団法人大阪産業局</t>
    <phoneticPr fontId="5"/>
  </si>
  <si>
    <t>-</t>
    <phoneticPr fontId="5"/>
  </si>
  <si>
    <t>イノベーションファクトリー株式会社</t>
    <rPh sb="13" eb="17">
      <t>カブシキカイシャ</t>
    </rPh>
    <phoneticPr fontId="5"/>
  </si>
  <si>
    <t>中部地域ネットワークの組成、各機関の連携・調整業務等</t>
    <rPh sb="0" eb="2">
      <t>チュウブ</t>
    </rPh>
    <phoneticPr fontId="5"/>
  </si>
  <si>
    <t>合同会社アイ・ジー・シー</t>
    <rPh sb="0" eb="2">
      <t>ゴウドウ</t>
    </rPh>
    <rPh sb="2" eb="4">
      <t>カイシャ</t>
    </rPh>
    <phoneticPr fontId="5"/>
  </si>
  <si>
    <t>九州地域ネットワークの組成、各機関の連携・調整業務等</t>
    <rPh sb="0" eb="2">
      <t>キュウシュウ</t>
    </rPh>
    <rPh sb="2" eb="4">
      <t>チイキ</t>
    </rPh>
    <phoneticPr fontId="5"/>
  </si>
  <si>
    <t>株式会社　首都圏TSUTAYA</t>
    <rPh sb="0" eb="4">
      <t>カブシキカイシャ</t>
    </rPh>
    <rPh sb="5" eb="8">
      <t>シュトケン</t>
    </rPh>
    <phoneticPr fontId="5"/>
  </si>
  <si>
    <t>関東地域ネットワークの組成、各機関の連携・調整業務等</t>
    <rPh sb="0" eb="2">
      <t>カントウ</t>
    </rPh>
    <rPh sb="2" eb="4">
      <t>チイキ</t>
    </rPh>
    <phoneticPr fontId="5"/>
  </si>
  <si>
    <t>公益財団法人さっぽろ青少年女性活動協会</t>
    <rPh sb="10" eb="13">
      <t>セイショウネン</t>
    </rPh>
    <rPh sb="13" eb="15">
      <t>ジョセイ</t>
    </rPh>
    <rPh sb="15" eb="17">
      <t>カツドウ</t>
    </rPh>
    <rPh sb="17" eb="19">
      <t>キョウカイ</t>
    </rPh>
    <phoneticPr fontId="5"/>
  </si>
  <si>
    <t>北海道地域ネットワークの組成、各機関の連携・調整業務等</t>
    <rPh sb="0" eb="3">
      <t>ホッカイドウ</t>
    </rPh>
    <rPh sb="3" eb="5">
      <t>チイキ</t>
    </rPh>
    <phoneticPr fontId="5"/>
  </si>
  <si>
    <t>公益財団法人石川県産業創出支援機構</t>
    <rPh sb="0" eb="2">
      <t>コウエキ</t>
    </rPh>
    <rPh sb="2" eb="4">
      <t>ザイダン</t>
    </rPh>
    <rPh sb="4" eb="6">
      <t>ホウジン</t>
    </rPh>
    <rPh sb="6" eb="9">
      <t>イシカワケン</t>
    </rPh>
    <rPh sb="9" eb="11">
      <t>サンギョウ</t>
    </rPh>
    <rPh sb="11" eb="13">
      <t>ソウシュツ</t>
    </rPh>
    <rPh sb="13" eb="15">
      <t>シエン</t>
    </rPh>
    <rPh sb="15" eb="17">
      <t>キコウ</t>
    </rPh>
    <phoneticPr fontId="5"/>
  </si>
  <si>
    <t>北陸地域ネットワークの組成、各機関の連携・調整業務等</t>
    <rPh sb="0" eb="2">
      <t>ホクリク</t>
    </rPh>
    <rPh sb="2" eb="4">
      <t>チイキ</t>
    </rPh>
    <phoneticPr fontId="5"/>
  </si>
  <si>
    <t>特定非営利活動法人 福島県ベンチャー・SOHO・テレワーカー共働機構</t>
    <phoneticPr fontId="5"/>
  </si>
  <si>
    <t>東北地域ネットワークの組成、各機関の連携・調整業務等</t>
    <rPh sb="0" eb="2">
      <t>トウホク</t>
    </rPh>
    <rPh sb="2" eb="4">
      <t>チイキ</t>
    </rPh>
    <phoneticPr fontId="5"/>
  </si>
  <si>
    <t>中国地域ネットワークの組成、各機関の連携・調整業務等</t>
    <rPh sb="0" eb="2">
      <t>チュウゴク</t>
    </rPh>
    <rPh sb="2" eb="4">
      <t>チイキ</t>
    </rPh>
    <phoneticPr fontId="5"/>
  </si>
  <si>
    <t>近畿・四国地域ネットワークの組成、各機関の連携・調整業務等</t>
    <rPh sb="3" eb="5">
      <t>シコク</t>
    </rPh>
    <phoneticPr fontId="5"/>
  </si>
  <si>
    <t>一般社団法人中国地域ニュービジネス協議会</t>
    <rPh sb="0" eb="6">
      <t>イッパンシャダンホウジン</t>
    </rPh>
    <rPh sb="6" eb="8">
      <t>チュウゴク</t>
    </rPh>
    <rPh sb="8" eb="10">
      <t>チイキ</t>
    </rPh>
    <rPh sb="17" eb="20">
      <t>キョウギカイ</t>
    </rPh>
    <phoneticPr fontId="5"/>
  </si>
  <si>
    <t>一般社団法人　スリーアクト</t>
    <rPh sb="0" eb="6">
      <t>イッパンシャダンホウジン</t>
    </rPh>
    <phoneticPr fontId="5"/>
  </si>
  <si>
    <t>女性活躍推進のための基盤整備事業</t>
    <phoneticPr fontId="5"/>
  </si>
  <si>
    <t>・ダイバーシティ経営アンバサダー事業については、一般競争入札（総合評価）を行い、内部で厳正な審査を行い委託先を選定。
・女性起業家等支援ネットワーク構築事業については、公募（企画競争）を行い、外部審査委員からの審査を行い委託先を選定。
・女性起業家等支援ネットワーク構築補助金は有識者からなる外部審査委員会による妥当性の審査を行っており、適正な補助事業者を選定している。</t>
    <rPh sb="8" eb="10">
      <t>ケイエイ</t>
    </rPh>
    <rPh sb="16" eb="18">
      <t>ジギョウ</t>
    </rPh>
    <rPh sb="24" eb="26">
      <t>イッパン</t>
    </rPh>
    <rPh sb="26" eb="28">
      <t>キョウソウ</t>
    </rPh>
    <rPh sb="28" eb="30">
      <t>ニュウサツ</t>
    </rPh>
    <rPh sb="31" eb="33">
      <t>ソウゴウ</t>
    </rPh>
    <rPh sb="33" eb="35">
      <t>ヒョウカ</t>
    </rPh>
    <rPh sb="146" eb="148">
      <t>ガイブ</t>
    </rPh>
    <rPh sb="172" eb="174">
      <t>ホジョ</t>
    </rPh>
    <rPh sb="174" eb="176">
      <t>ジギョウ</t>
    </rPh>
    <rPh sb="176" eb="177">
      <t>シャ</t>
    </rPh>
    <rPh sb="178" eb="180">
      <t>センテイ</t>
    </rPh>
    <phoneticPr fontId="5"/>
  </si>
  <si>
    <t>・女性活躍・ダイバーシティ経営に優れた企業の表彰等、それらの企業の取組事例の普及啓発活動を通じて、地方・中小を含む企業に対するダイバーシティ経営の裾野が拡大。
・本事業を通じて女性起業家支援の連携体制が整った各地域の支援機関が、事業終了後も自主的に連携して普及啓発活動や支援を実施予定。</t>
    <rPh sb="55" eb="56">
      <t>フク</t>
    </rPh>
    <rPh sb="57" eb="59">
      <t>キギョウ</t>
    </rPh>
    <rPh sb="108" eb="110">
      <t>シエン</t>
    </rPh>
    <rPh sb="110" eb="112">
      <t>キカン</t>
    </rPh>
    <rPh sb="140" eb="142">
      <t>ヨテイ</t>
    </rPh>
    <phoneticPr fontId="5"/>
  </si>
  <si>
    <t>補助人権費</t>
    <rPh sb="0" eb="2">
      <t>ホジョ</t>
    </rPh>
    <rPh sb="2" eb="4">
      <t>ジンケン</t>
    </rPh>
    <rPh sb="4" eb="5">
      <t>ヒ</t>
    </rPh>
    <phoneticPr fontId="5"/>
  </si>
  <si>
    <t>補助人件費</t>
    <rPh sb="0" eb="2">
      <t>ホジョ</t>
    </rPh>
    <rPh sb="2" eb="5">
      <t>ジンケンヒ</t>
    </rPh>
    <phoneticPr fontId="5"/>
  </si>
  <si>
    <t>検討会・セミナー運営</t>
    <rPh sb="0" eb="3">
      <t>ケントウカイ</t>
    </rPh>
    <rPh sb="8" eb="10">
      <t>ウンエイ</t>
    </rPh>
    <phoneticPr fontId="5"/>
  </si>
  <si>
    <t>一般管理費</t>
    <rPh sb="0" eb="5">
      <t>イッパンカンリヒ</t>
    </rPh>
    <phoneticPr fontId="5"/>
  </si>
  <si>
    <t>補助人件費</t>
    <rPh sb="0" eb="5">
      <t>ホジョジンケンヒ</t>
    </rPh>
    <phoneticPr fontId="5"/>
  </si>
  <si>
    <t>各地域ネットワークとの打ち合わせ等にかかる旅費</t>
    <phoneticPr fontId="5"/>
  </si>
  <si>
    <t>郵送費等</t>
    <phoneticPr fontId="5"/>
  </si>
  <si>
    <t>支援ノウハウの普及・課題調査</t>
    <rPh sb="0" eb="2">
      <t>シエン</t>
    </rPh>
    <rPh sb="7" eb="9">
      <t>フキュウ</t>
    </rPh>
    <rPh sb="10" eb="12">
      <t>カダイ</t>
    </rPh>
    <rPh sb="12" eb="14">
      <t>チョウサ</t>
    </rPh>
    <phoneticPr fontId="5"/>
  </si>
  <si>
    <t>検討会・セミナーの運営等</t>
    <rPh sb="0" eb="3">
      <t>ケントウカイ</t>
    </rPh>
    <rPh sb="9" eb="11">
      <t>ウンエイ</t>
    </rPh>
    <rPh sb="11" eb="12">
      <t>トウ</t>
    </rPh>
    <phoneticPr fontId="5"/>
  </si>
  <si>
    <t>交付先事業の決定・進捗状況管理、各地域支援ネットワークとの連絡会議の開催等</t>
    <phoneticPr fontId="5"/>
  </si>
  <si>
    <t>謝金</t>
    <rPh sb="0" eb="2">
      <t>シャキン</t>
    </rPh>
    <phoneticPr fontId="5"/>
  </si>
  <si>
    <t>会場借料費</t>
    <rPh sb="0" eb="2">
      <t>カイジョウ</t>
    </rPh>
    <rPh sb="2" eb="4">
      <t>シャクリョウ</t>
    </rPh>
    <rPh sb="4" eb="5">
      <t>ヒ</t>
    </rPh>
    <phoneticPr fontId="5"/>
  </si>
  <si>
    <t>会議運営に関する業務</t>
    <phoneticPr fontId="5"/>
  </si>
  <si>
    <t>-</t>
    <phoneticPr fontId="5"/>
  </si>
  <si>
    <t>-</t>
    <phoneticPr fontId="5"/>
  </si>
  <si>
    <t>第4次男女共同参画基本計画（平成27年12月25日閣議決定）
女性の活躍推進に向けた公共調達及び補助金の活用に関する取組指針について（平成26年8月5日男女共同参画推進本部決定）
未来投資戦略2018-「Socirty5.0」「データ駆動型社会」への変革- （平成30年6月15日）
女性活躍加速のための重点方針2019（令和元年6月18日すべての女性が輝く社会づくり本部決定）</t>
    <rPh sb="161" eb="163">
      <t>レイワ</t>
    </rPh>
    <rPh sb="163" eb="164">
      <t>ガン</t>
    </rPh>
    <phoneticPr fontId="5"/>
  </si>
  <si>
    <t>-</t>
    <phoneticPr fontId="5"/>
  </si>
  <si>
    <t>-</t>
    <phoneticPr fontId="5"/>
  </si>
  <si>
    <t>-</t>
    <phoneticPr fontId="5"/>
  </si>
  <si>
    <t>セミナー登壇者謝金</t>
    <rPh sb="4" eb="6">
      <t>トウダン</t>
    </rPh>
    <rPh sb="6" eb="7">
      <t>シャ</t>
    </rPh>
    <rPh sb="7" eb="9">
      <t>シャキン</t>
    </rPh>
    <phoneticPr fontId="5"/>
  </si>
  <si>
    <t>WEBサイト制作、発表会の撮影・冊子制作等</t>
    <rPh sb="6" eb="8">
      <t>セイサク</t>
    </rPh>
    <rPh sb="9" eb="12">
      <t>ハッピョウカイ</t>
    </rPh>
    <rPh sb="13" eb="15">
      <t>サツエイ</t>
    </rPh>
    <rPh sb="16" eb="18">
      <t>サッシ</t>
    </rPh>
    <rPh sb="18" eb="20">
      <t>セイサク</t>
    </rPh>
    <rPh sb="20" eb="21">
      <t>トウ</t>
    </rPh>
    <phoneticPr fontId="5"/>
  </si>
  <si>
    <t>イベント会場費</t>
    <rPh sb="4" eb="6">
      <t>カイジョウ</t>
    </rPh>
    <rPh sb="6" eb="7">
      <t>ヒ</t>
    </rPh>
    <phoneticPr fontId="5"/>
  </si>
  <si>
    <t>国内旅費、謝金、会議費、外注費等</t>
    <rPh sb="0" eb="2">
      <t>コクナイ</t>
    </rPh>
    <rPh sb="2" eb="4">
      <t>リョヒ</t>
    </rPh>
    <rPh sb="5" eb="7">
      <t>シャキン</t>
    </rPh>
    <rPh sb="8" eb="10">
      <t>カイギ</t>
    </rPh>
    <rPh sb="10" eb="11">
      <t>ヒ</t>
    </rPh>
    <rPh sb="12" eb="15">
      <t>ガイチュウヒ</t>
    </rPh>
    <rPh sb="15" eb="16">
      <t>トウ</t>
    </rPh>
    <phoneticPr fontId="5"/>
  </si>
  <si>
    <t>外注費</t>
    <rPh sb="0" eb="3">
      <t>ガイチュウヒ</t>
    </rPh>
    <phoneticPr fontId="5"/>
  </si>
  <si>
    <t>株式会社JTB</t>
    <rPh sb="0" eb="4">
      <t>カブシキガイシャ</t>
    </rPh>
    <phoneticPr fontId="5"/>
  </si>
  <si>
    <t>表彰式の企画・製作・準備等</t>
    <rPh sb="0" eb="3">
      <t>ヒョウショウシキ</t>
    </rPh>
    <rPh sb="4" eb="6">
      <t>キカク</t>
    </rPh>
    <rPh sb="7" eb="9">
      <t>セイサク</t>
    </rPh>
    <rPh sb="10" eb="12">
      <t>ジュンビ</t>
    </rPh>
    <rPh sb="12" eb="13">
      <t>トウ</t>
    </rPh>
    <phoneticPr fontId="5"/>
  </si>
  <si>
    <t>69/677</t>
    <phoneticPr fontId="5"/>
  </si>
  <si>
    <t>百万円/人</t>
    <rPh sb="4" eb="5">
      <t>ニン</t>
    </rPh>
    <phoneticPr fontId="5"/>
  </si>
  <si>
    <t>85/900</t>
    <phoneticPr fontId="5"/>
  </si>
  <si>
    <t>通信費、事務機器リース費、消耗品費、旅費、広告費、印刷費等</t>
    <rPh sb="0" eb="3">
      <t>ツウシンヒ</t>
    </rPh>
    <rPh sb="4" eb="6">
      <t>ジム</t>
    </rPh>
    <rPh sb="6" eb="8">
      <t>キキ</t>
    </rPh>
    <rPh sb="11" eb="12">
      <t>ヒ</t>
    </rPh>
    <rPh sb="13" eb="16">
      <t>ショウモウヒン</t>
    </rPh>
    <rPh sb="16" eb="17">
      <t>ヒ</t>
    </rPh>
    <rPh sb="18" eb="20">
      <t>リョヒ</t>
    </rPh>
    <rPh sb="21" eb="24">
      <t>コウコクヒ</t>
    </rPh>
    <rPh sb="25" eb="27">
      <t>インサツ</t>
    </rPh>
    <rPh sb="27" eb="28">
      <t>ヒ</t>
    </rPh>
    <rPh sb="28" eb="29">
      <t>トウ</t>
    </rPh>
    <phoneticPr fontId="5"/>
  </si>
  <si>
    <t>各地域でのセミナー企画、企業相談等</t>
    <rPh sb="0" eb="3">
      <t>カクチイキ</t>
    </rPh>
    <rPh sb="9" eb="11">
      <t>キカク</t>
    </rPh>
    <rPh sb="12" eb="14">
      <t>キギョウ</t>
    </rPh>
    <rPh sb="14" eb="16">
      <t>ソウダン</t>
    </rPh>
    <rPh sb="16" eb="17">
      <t>トウ</t>
    </rPh>
    <phoneticPr fontId="5"/>
  </si>
  <si>
    <t>・新・ダイバーシティ経営企業100選表彰・なでしこ銘柄企業の選定による企業へのインセンティブ付けやダイバーシティ経営の普及啓発活動を通じて、ダイバーシティ経営に取り組む企業の裾野は着実に拡大しているところ。
・女性起業家支援について、平成28年度より構築してきた女性起業家等支援ネットワークにおいて支援機関が連携することにより、着実に起業に結び付く女性を増加させることができた。また、令和元年度は補助事業として実施し、事業終了後もネットワークが各地域に維持・定着するよう創業支援機関や金融機関等の巻き込みを図った。</t>
    <rPh sb="192" eb="194">
      <t>レイワ</t>
    </rPh>
    <rPh sb="194" eb="195">
      <t>ガン</t>
    </rPh>
    <rPh sb="205" eb="207">
      <t>ジッシ</t>
    </rPh>
    <rPh sb="246" eb="247">
      <t>トウ</t>
    </rPh>
    <phoneticPr fontId="5"/>
  </si>
  <si>
    <t>-</t>
    <phoneticPr fontId="5"/>
  </si>
  <si>
    <t>女性活躍推進基盤整備事業費補助金</t>
    <phoneticPr fontId="5"/>
  </si>
  <si>
    <t>C.株式会社JTB</t>
    <rPh sb="2" eb="6">
      <t>カブシキガイシャ</t>
    </rPh>
    <phoneticPr fontId="5"/>
  </si>
  <si>
    <t>人件費</t>
    <phoneticPr fontId="5"/>
  </si>
  <si>
    <t>事業にかかる人件費</t>
    <phoneticPr fontId="5"/>
  </si>
  <si>
    <t>講師謝金・旅費・会議費等</t>
    <phoneticPr fontId="5"/>
  </si>
  <si>
    <t>講師謝金・旅費、会議の運営費用</t>
    <phoneticPr fontId="5"/>
  </si>
  <si>
    <t>・ダイバーシティ経営アンバサダー事業については、大臣表彰企業の表彰式の運営など再委託・外注することが適当なものに限って再委託・外注を行った。
・女性起業家等支援ネットワーク構築事業については、検討会・セミナーの運営、アンケートフォーム・集計作業など再委託・外注することが適当なものに限って再委託・外注を行った。
・女性起業家等支援ネットワーク構築補助金については、会議運営に関する業務、WEB制作・保守など再委託・外注することが適当なものに限って再委託・外注を行った。</t>
    <rPh sb="8" eb="10">
      <t>ケイエイ</t>
    </rPh>
    <rPh sb="16" eb="18">
      <t>ジギョウ</t>
    </rPh>
    <rPh sb="24" eb="26">
      <t>ダイジン</t>
    </rPh>
    <rPh sb="39" eb="42">
      <t>サイイタク</t>
    </rPh>
    <rPh sb="43" eb="45">
      <t>ガイチュウ</t>
    </rPh>
    <rPh sb="96" eb="98">
      <t>ケントウ</t>
    </rPh>
    <rPh sb="98" eb="99">
      <t>カイ</t>
    </rPh>
    <rPh sb="105" eb="107">
      <t>ウンエイ</t>
    </rPh>
    <rPh sb="118" eb="120">
      <t>シュウケイ</t>
    </rPh>
    <rPh sb="120" eb="122">
      <t>サギョウ</t>
    </rPh>
    <rPh sb="124" eb="127">
      <t>サイイタク</t>
    </rPh>
    <rPh sb="128" eb="130">
      <t>ガイチュウ</t>
    </rPh>
    <rPh sb="135" eb="137">
      <t>テキトウ</t>
    </rPh>
    <rPh sb="141" eb="142">
      <t>カギ</t>
    </rPh>
    <rPh sb="144" eb="147">
      <t>サイイタク</t>
    </rPh>
    <rPh sb="148" eb="150">
      <t>ガイチュウ</t>
    </rPh>
    <rPh sb="151" eb="152">
      <t>オコナ</t>
    </rPh>
    <rPh sb="182" eb="184">
      <t>カイギ</t>
    </rPh>
    <rPh sb="184" eb="186">
      <t>ウンエイ</t>
    </rPh>
    <rPh sb="187" eb="188">
      <t>カン</t>
    </rPh>
    <rPh sb="190" eb="192">
      <t>ギョウム</t>
    </rPh>
    <rPh sb="196" eb="198">
      <t>セイサク</t>
    </rPh>
    <rPh sb="199" eb="201">
      <t>ホシュ</t>
    </rPh>
    <phoneticPr fontId="5"/>
  </si>
  <si>
    <t>経済社会政策室
大学連携推進室</t>
    <phoneticPr fontId="5"/>
  </si>
  <si>
    <t>・「2020年までに指導的地位に占める女性の割合30%」という政府目標の達成に向け、産業界全体の意識改革を促すために国の積極的な関与が必要。
・女性起業家支援は、従来の起業支援活動では十分に対応しきれていない女性固有の起業課題に対応するための体制整備を図る事業。十分なノウハウやネットワークを持たない既存の起業支援機関が自ら実施することが困難な事業であり、地域性に留意しつつ地域横断的なノウハウ共有などにより効果的な事業遂行を図る観点から、国による実施が必要。</t>
    <rPh sb="131" eb="133">
      <t>ジュウブン</t>
    </rPh>
    <rPh sb="146" eb="147">
      <t>モ</t>
    </rPh>
    <rPh sb="178" eb="181">
      <t>チイキセイ</t>
    </rPh>
    <rPh sb="182" eb="184">
      <t>リュウイ</t>
    </rPh>
    <rPh sb="187" eb="189">
      <t>チイキ</t>
    </rPh>
    <rPh sb="189" eb="192">
      <t>オウダンテキ</t>
    </rPh>
    <rPh sb="197" eb="199">
      <t>キョウユウ</t>
    </rPh>
    <rPh sb="204" eb="207">
      <t>コウカテキ</t>
    </rPh>
    <rPh sb="208" eb="210">
      <t>ジギョウ</t>
    </rPh>
    <rPh sb="210" eb="212">
      <t>スイコウ</t>
    </rPh>
    <rPh sb="213" eb="214">
      <t>ハカ</t>
    </rPh>
    <rPh sb="215" eb="217">
      <t>カンテン</t>
    </rPh>
    <phoneticPr fontId="5"/>
  </si>
  <si>
    <t>・女性活躍は成長戦略の重要施策の一つであり、「2020年までに指導的地位に占める女性の割合30%」の政府目標の達成に向け、政府自ら、先進的企業に対するインセンティブ付与等の取組を行うことが必要。
・女性の新規起業について、「2020年までに起業家に占める女性の割合30％維持」の政府目標を達成するためには、女性固有の起業課題に対応するための体制整備を図る必要があり、地域性に留意しつつ横断的な連携支援体制の構築が必要。</t>
    <rPh sb="170" eb="172">
      <t>タイセイ</t>
    </rPh>
    <rPh sb="172" eb="174">
      <t>セイビ</t>
    </rPh>
    <rPh sb="175" eb="176">
      <t>ハカ</t>
    </rPh>
    <rPh sb="177" eb="179">
      <t>ヒツヨウ</t>
    </rPh>
    <rPh sb="183" eb="186">
      <t>チイキセイ</t>
    </rPh>
    <rPh sb="187" eb="189">
      <t>リュウイ</t>
    </rPh>
    <phoneticPr fontId="5"/>
  </si>
  <si>
    <t>・「新・ダイバーシティ経営企業100選」「なでしこ銘柄」企業選定に係る審査業務、ダイバーシティ経営の普及啓発に係る講師調整、各地域における女性起業の普及啓発活動等について、民間の知見やノウハウを活用して効果的に事業を実施すべく、民間団体等への委託を行った。
・女性起業家等支援ネットワーク構築補助金については、補助率等を適切に設定するとともに、補助対象経費を限定することで、受益者が応分の負担を伴うこととした。</t>
    <rPh sb="80" eb="81">
      <t>トウ</t>
    </rPh>
    <rPh sb="86" eb="88">
      <t>ミンカン</t>
    </rPh>
    <rPh sb="89" eb="91">
      <t>チケン</t>
    </rPh>
    <rPh sb="97" eb="99">
      <t>カツヨウ</t>
    </rPh>
    <rPh sb="101" eb="104">
      <t>コウカテキ</t>
    </rPh>
    <rPh sb="105" eb="107">
      <t>ジギョウ</t>
    </rPh>
    <rPh sb="108" eb="110">
      <t>ジッシ</t>
    </rPh>
    <rPh sb="118" eb="119">
      <t>トウ</t>
    </rPh>
    <phoneticPr fontId="5"/>
  </si>
  <si>
    <t>・ダイバーシティ普及アンバサダー事業については、好事例の表彰・選定等を通じて企業へのインセンティブを付与することにより取組の推進を図るとともに、これらの好事例や診断ツールを活用した普及啓発活動を行うことにより、幅広く企業の取組の推進を図るなど、効果的に事業を実施した。
・女性起業家等支援については、地域のネットワーク形成について補助率１／２の補助事業とすることにより、事業規模の合理化を図るとともに事業終了後の各地域のネットワークの自立化に向けた取組の推進を図るなど、効果的に事業を実施した。</t>
    <rPh sb="8" eb="10">
      <t>フキュウ</t>
    </rPh>
    <rPh sb="16" eb="18">
      <t>ジギョウ</t>
    </rPh>
    <rPh sb="24" eb="27">
      <t>コウジレイ</t>
    </rPh>
    <rPh sb="28" eb="30">
      <t>ヒョウショウ</t>
    </rPh>
    <rPh sb="31" eb="33">
      <t>センテイ</t>
    </rPh>
    <rPh sb="33" eb="34">
      <t>トウ</t>
    </rPh>
    <rPh sb="35" eb="36">
      <t>ツウ</t>
    </rPh>
    <rPh sb="38" eb="40">
      <t>キギョウ</t>
    </rPh>
    <rPh sb="50" eb="52">
      <t>フヨ</t>
    </rPh>
    <rPh sb="59" eb="61">
      <t>トリクミ</t>
    </rPh>
    <rPh sb="62" eb="64">
      <t>スイシン</t>
    </rPh>
    <rPh sb="65" eb="66">
      <t>ハカ</t>
    </rPh>
    <rPh sb="76" eb="79">
      <t>コウジレイ</t>
    </rPh>
    <rPh sb="80" eb="82">
      <t>シンダン</t>
    </rPh>
    <rPh sb="86" eb="88">
      <t>カツヨウ</t>
    </rPh>
    <rPh sb="90" eb="92">
      <t>フキュウ</t>
    </rPh>
    <rPh sb="92" eb="94">
      <t>ケイハツ</t>
    </rPh>
    <rPh sb="94" eb="96">
      <t>カツドウ</t>
    </rPh>
    <rPh sb="97" eb="98">
      <t>オコナ</t>
    </rPh>
    <rPh sb="105" eb="107">
      <t>ハバヒロ</t>
    </rPh>
    <rPh sb="108" eb="110">
      <t>キギョウ</t>
    </rPh>
    <rPh sb="111" eb="113">
      <t>トリクミ</t>
    </rPh>
    <rPh sb="114" eb="116">
      <t>スイシン</t>
    </rPh>
    <rPh sb="117" eb="118">
      <t>ハカ</t>
    </rPh>
    <rPh sb="122" eb="125">
      <t>コウカテキ</t>
    </rPh>
    <rPh sb="126" eb="128">
      <t>ジギョウ</t>
    </rPh>
    <rPh sb="129" eb="131">
      <t>ジッシ</t>
    </rPh>
    <rPh sb="136" eb="138">
      <t>ジョセイ</t>
    </rPh>
    <rPh sb="138" eb="140">
      <t>キギョウ</t>
    </rPh>
    <rPh sb="140" eb="141">
      <t>カ</t>
    </rPh>
    <rPh sb="141" eb="142">
      <t>トウ</t>
    </rPh>
    <rPh sb="142" eb="144">
      <t>シエン</t>
    </rPh>
    <rPh sb="150" eb="152">
      <t>チイキ</t>
    </rPh>
    <rPh sb="159" eb="161">
      <t>ケイセイ</t>
    </rPh>
    <rPh sb="165" eb="168">
      <t>ホジョリツ</t>
    </rPh>
    <rPh sb="172" eb="174">
      <t>ホジョ</t>
    </rPh>
    <rPh sb="174" eb="176">
      <t>ジギョウ</t>
    </rPh>
    <rPh sb="185" eb="187">
      <t>ジギョウ</t>
    </rPh>
    <rPh sb="187" eb="189">
      <t>キボ</t>
    </rPh>
    <rPh sb="190" eb="193">
      <t>ゴウリカ</t>
    </rPh>
    <rPh sb="194" eb="195">
      <t>ハカ</t>
    </rPh>
    <rPh sb="200" eb="202">
      <t>ジギョウ</t>
    </rPh>
    <rPh sb="202" eb="205">
      <t>シュウリョウゴ</t>
    </rPh>
    <rPh sb="206" eb="207">
      <t>カク</t>
    </rPh>
    <rPh sb="207" eb="209">
      <t>チイキ</t>
    </rPh>
    <rPh sb="217" eb="219">
      <t>ジリツ</t>
    </rPh>
    <rPh sb="219" eb="220">
      <t>カ</t>
    </rPh>
    <rPh sb="221" eb="222">
      <t>ム</t>
    </rPh>
    <rPh sb="224" eb="226">
      <t>トリクミ</t>
    </rPh>
    <rPh sb="227" eb="229">
      <t>スイシン</t>
    </rPh>
    <rPh sb="230" eb="231">
      <t>ハカ</t>
    </rPh>
    <rPh sb="235" eb="238">
      <t>コウカテキ</t>
    </rPh>
    <rPh sb="239" eb="241">
      <t>ジギョウ</t>
    </rPh>
    <rPh sb="242" eb="244">
      <t>ジッシ</t>
    </rPh>
    <phoneticPr fontId="5"/>
  </si>
  <si>
    <t>・ダイバーシティ普及アンバサダー事業については、好事例の表彰・選定等を通じて企業の取組を推進することに加え、これらの好事例や診断ツールを活用した取組により、各地の企業やダイバーシティ経営を推進する支援事業者など677者に対し普及啓発活動を実施した。なお、活動の実施に際しては、新型コロナウイルス感染症の感染拡大による一定の影響を受けた。
・女性起業家等支援の地域ネットワーク構成機関数は、各地域の代表機関の活動や各経済産業局や全国事務局からの働きかけ等を通じ、432機関の参画が実現した。</t>
    <rPh sb="8" eb="10">
      <t>フキュウ</t>
    </rPh>
    <rPh sb="16" eb="18">
      <t>ジギョウ</t>
    </rPh>
    <rPh sb="24" eb="27">
      <t>コウジレイ</t>
    </rPh>
    <rPh sb="28" eb="30">
      <t>ヒョウショウ</t>
    </rPh>
    <rPh sb="31" eb="33">
      <t>センテイ</t>
    </rPh>
    <rPh sb="33" eb="34">
      <t>トウ</t>
    </rPh>
    <rPh sb="35" eb="36">
      <t>ツウ</t>
    </rPh>
    <rPh sb="38" eb="40">
      <t>キギョウ</t>
    </rPh>
    <rPh sb="41" eb="43">
      <t>トリクミ</t>
    </rPh>
    <rPh sb="44" eb="46">
      <t>スイシン</t>
    </rPh>
    <rPh sb="51" eb="52">
      <t>クワ</t>
    </rPh>
    <rPh sb="72" eb="74">
      <t>トリクミ</t>
    </rPh>
    <rPh sb="78" eb="80">
      <t>カクチ</t>
    </rPh>
    <rPh sb="81" eb="83">
      <t>キギョウ</t>
    </rPh>
    <rPh sb="91" eb="93">
      <t>ケイエイ</t>
    </rPh>
    <rPh sb="94" eb="96">
      <t>スイシン</t>
    </rPh>
    <rPh sb="98" eb="100">
      <t>シエン</t>
    </rPh>
    <rPh sb="100" eb="103">
      <t>ジギョウシャ</t>
    </rPh>
    <rPh sb="108" eb="109">
      <t>シャ</t>
    </rPh>
    <rPh sb="110" eb="111">
      <t>タイ</t>
    </rPh>
    <rPh sb="112" eb="114">
      <t>フキュウ</t>
    </rPh>
    <rPh sb="114" eb="116">
      <t>ケイハツ</t>
    </rPh>
    <rPh sb="116" eb="118">
      <t>カツドウ</t>
    </rPh>
    <rPh sb="119" eb="121">
      <t>ジッシ</t>
    </rPh>
    <rPh sb="127" eb="129">
      <t>カツドウ</t>
    </rPh>
    <rPh sb="130" eb="132">
      <t>ジッシ</t>
    </rPh>
    <rPh sb="133" eb="134">
      <t>サイ</t>
    </rPh>
    <rPh sb="138" eb="140">
      <t>シンガタ</t>
    </rPh>
    <rPh sb="147" eb="150">
      <t>カンセンショウ</t>
    </rPh>
    <rPh sb="151" eb="153">
      <t>カンセン</t>
    </rPh>
    <rPh sb="153" eb="155">
      <t>カクダイ</t>
    </rPh>
    <rPh sb="158" eb="160">
      <t>イッテイ</t>
    </rPh>
    <rPh sb="161" eb="163">
      <t>エイキョウ</t>
    </rPh>
    <rPh sb="164" eb="165">
      <t>ウ</t>
    </rPh>
    <rPh sb="203" eb="205">
      <t>カツドウ</t>
    </rPh>
    <rPh sb="225" eb="226">
      <t>トウ</t>
    </rPh>
    <rPh sb="227" eb="228">
      <t>ツウ</t>
    </rPh>
    <rPh sb="236" eb="238">
      <t>サンカク</t>
    </rPh>
    <rPh sb="239" eb="241">
      <t>ジツゲン</t>
    </rPh>
    <phoneticPr fontId="5"/>
  </si>
  <si>
    <t>・ダイバーシティ普及アンバサダー事業については、政府目標（指導的地位に占める女性の割合を2020年までに30％）の達成に向け、企業や投資家等の企業ステークホルダーの意見等も踏まえつつ、効果的なアプローチを追求することにより、中小企業を含む産業界全体のダイバーシティ経営を推進していく。
・女性起業家等支援ネットワーク構築事業については、これまで蓄積された好事例・ノウハウを支援者向けにセミナ―等で普及することにより全国的な女性起業家支援体制の底上げ・拡充を目指す。本事業は令和元年度で終了。</t>
    <rPh sb="63" eb="65">
      <t>キギョウ</t>
    </rPh>
    <rPh sb="66" eb="68">
      <t>トウシ</t>
    </rPh>
    <rPh sb="68" eb="69">
      <t>カ</t>
    </rPh>
    <rPh sb="69" eb="70">
      <t>トウ</t>
    </rPh>
    <rPh sb="71" eb="73">
      <t>キギョウ</t>
    </rPh>
    <rPh sb="82" eb="84">
      <t>イケン</t>
    </rPh>
    <rPh sb="84" eb="85">
      <t>トウ</t>
    </rPh>
    <rPh sb="92" eb="95">
      <t>コウカテキ</t>
    </rPh>
    <rPh sb="102" eb="104">
      <t>ツイキュウ</t>
    </rPh>
    <rPh sb="112" eb="114">
      <t>チュウショウ</t>
    </rPh>
    <rPh sb="114" eb="116">
      <t>キギョウ</t>
    </rPh>
    <rPh sb="117" eb="118">
      <t>フク</t>
    </rPh>
    <rPh sb="132" eb="134">
      <t>ケイエイ</t>
    </rPh>
    <rPh sb="135" eb="137">
      <t>スイシン</t>
    </rPh>
    <rPh sb="225" eb="227">
      <t>カクジュウ</t>
    </rPh>
    <rPh sb="228" eb="230">
      <t>メザ</t>
    </rPh>
    <rPh sb="232" eb="233">
      <t>ホン</t>
    </rPh>
    <rPh sb="233" eb="235">
      <t>ジギョウ</t>
    </rPh>
    <rPh sb="236" eb="238">
      <t>レイワ</t>
    </rPh>
    <rPh sb="238" eb="239">
      <t>ガン</t>
    </rPh>
    <rPh sb="239" eb="240">
      <t>ネン</t>
    </rPh>
    <phoneticPr fontId="5"/>
  </si>
  <si>
    <t>-</t>
    <phoneticPr fontId="5"/>
  </si>
  <si>
    <t>-</t>
    <phoneticPr fontId="5"/>
  </si>
  <si>
    <t>-</t>
    <phoneticPr fontId="5"/>
  </si>
  <si>
    <t>-</t>
    <phoneticPr fontId="5"/>
  </si>
  <si>
    <t>・成果目標（アウトカム）として掲げている「雇用者の各役職段階に占める係長・課長・部長相当職・役員の女性の割合」等はいずれも実績が目標を下回っている。成果目標の達成には外部要因が多く、本事業のみで成果目標を達成することは難しいと思うが、成果実績欄において、目標を下回った背景や本事業の限界等、丁寧な説明が必要ではないか。また、成果実績欄に「操業率」とあるが創業率ではないか。
・関連事業の記載がないが、厚生労働省など他府省を含めて関連事業がないか精査が必要。</t>
    <phoneticPr fontId="5"/>
  </si>
  <si>
    <t>有識者のご指摘を踏まえて、所要の対応を行うこと。</t>
    <rPh sb="1" eb="3">
      <t>セイフダイジダンジョサンカクキホンケイカクホンジギョウジッシセイカモクヒョウタッセイムメイガラジョカツヤクトクカンレンジギョウ</t>
    </rPh>
    <phoneticPr fontId="5"/>
  </si>
  <si>
    <t>室長　坂本　里和
室長　大石　知広</t>
    <rPh sb="3" eb="5">
      <t>サカモト</t>
    </rPh>
    <rPh sb="6" eb="7">
      <t>リ</t>
    </rPh>
    <rPh sb="7" eb="8">
      <t>ワ</t>
    </rPh>
    <rPh sb="12" eb="14">
      <t>オオイシ</t>
    </rPh>
    <rPh sb="15" eb="17">
      <t>トモヒロ</t>
    </rPh>
    <phoneticPr fontId="5"/>
  </si>
  <si>
    <t>1　経済成長</t>
    <rPh sb="4" eb="6">
      <t>セイチョウ</t>
    </rPh>
    <phoneticPr fontId="5"/>
  </si>
  <si>
    <t>ラクスル株式会社</t>
    <rPh sb="4" eb="8">
      <t>カブシキガイシャ</t>
    </rPh>
    <phoneticPr fontId="5"/>
  </si>
  <si>
    <t>印刷製本</t>
    <rPh sb="0" eb="2">
      <t>インサツ</t>
    </rPh>
    <rPh sb="2" eb="4">
      <t>セイホン</t>
    </rPh>
    <phoneticPr fontId="5"/>
  </si>
  <si>
    <t>-</t>
    <phoneticPr fontId="5"/>
  </si>
  <si>
    <t>株式会社日経リサーチ</t>
    <rPh sb="0" eb="4">
      <t>カブシキガイシャ</t>
    </rPh>
    <rPh sb="4" eb="6">
      <t>ニッケイ</t>
    </rPh>
    <phoneticPr fontId="5"/>
  </si>
  <si>
    <t>B.株式会社日経リサーチ</t>
    <rPh sb="2" eb="6">
      <t>カブシキガイシャ</t>
    </rPh>
    <rPh sb="6" eb="8">
      <t>ニッケイ</t>
    </rPh>
    <phoneticPr fontId="5"/>
  </si>
  <si>
    <t>D.一般社団法人サービスデザイン推進協議会</t>
    <rPh sb="2" eb="4">
      <t>イッパン</t>
    </rPh>
    <rPh sb="4" eb="6">
      <t>シャダン</t>
    </rPh>
    <rPh sb="6" eb="8">
      <t>ホウジン</t>
    </rPh>
    <rPh sb="16" eb="21">
      <t>スイシンキョウギカイ</t>
    </rPh>
    <phoneticPr fontId="5"/>
  </si>
  <si>
    <t>G.一般社団法人サービスデザイン推進協議会</t>
    <phoneticPr fontId="5"/>
  </si>
  <si>
    <t>・ダイバーシティ普及アンバサダー事業については、企業の各役職における女性の活躍をはじめとする好事例の表彰・選定等を通じて企業へのインセンティブを付与することにより取組の推進を図るとともに、これらの好事例や診断ツールを活用した普及啓発活動を行うことにより、幅広く企業の取組の推進を図るもの。着実に成果は上がっており、引き続き取組を推進していく。
・女性起業家等支援ネットワークについては、継続的な支援により潜在的起業希望者等へセミナーの開催案内、個別相談等普及啓発活動を行った結果、65％の女性が、単発の起業セミナー参加ではなく、更なる相談ステップへと進んだ。また、女性起業家等支援ネットワーク利用者の５年間での創業率についても、29.5％と着実に起業につながる女性が増えてきており、各地域のネットワークにおける活動の成果が出てきている。</t>
    <rPh sb="8" eb="10">
      <t>フキュウ</t>
    </rPh>
    <rPh sb="16" eb="18">
      <t>ジギョウ</t>
    </rPh>
    <rPh sb="24" eb="26">
      <t>キギョウ</t>
    </rPh>
    <rPh sb="27" eb="28">
      <t>カク</t>
    </rPh>
    <rPh sb="28" eb="30">
      <t>ヤクショク</t>
    </rPh>
    <rPh sb="34" eb="36">
      <t>ジョセイ</t>
    </rPh>
    <rPh sb="37" eb="39">
      <t>カツヤク</t>
    </rPh>
    <rPh sb="55" eb="56">
      <t>トウ</t>
    </rPh>
    <rPh sb="139" eb="140">
      <t>ハカ</t>
    </rPh>
    <rPh sb="144" eb="146">
      <t>チャクジツ</t>
    </rPh>
    <rPh sb="147" eb="149">
      <t>セイカ</t>
    </rPh>
    <rPh sb="150" eb="151">
      <t>ア</t>
    </rPh>
    <rPh sb="157" eb="158">
      <t>ヒ</t>
    </rPh>
    <rPh sb="159" eb="160">
      <t>ツヅ</t>
    </rPh>
    <rPh sb="161" eb="163">
      <t>トリクミ</t>
    </rPh>
    <rPh sb="164" eb="166">
      <t>スイシン</t>
    </rPh>
    <rPh sb="173" eb="175">
      <t>ジョセイ</t>
    </rPh>
    <rPh sb="175" eb="177">
      <t>キギョウ</t>
    </rPh>
    <rPh sb="177" eb="178">
      <t>カ</t>
    </rPh>
    <rPh sb="178" eb="179">
      <t>トウ</t>
    </rPh>
    <rPh sb="179" eb="181">
      <t>シエン</t>
    </rPh>
    <rPh sb="282" eb="284">
      <t>ジョセイ</t>
    </rPh>
    <rPh sb="284" eb="286">
      <t>キギョウ</t>
    </rPh>
    <rPh sb="286" eb="287">
      <t>カ</t>
    </rPh>
    <rPh sb="287" eb="288">
      <t>トウ</t>
    </rPh>
    <rPh sb="288" eb="290">
      <t>シエン</t>
    </rPh>
    <rPh sb="296" eb="299">
      <t>リヨウシャ</t>
    </rPh>
    <rPh sb="301" eb="303">
      <t>ネンカン</t>
    </rPh>
    <phoneticPr fontId="5"/>
  </si>
  <si>
    <t>・「政府は、12年前の平成 15（2003）年に「社会のあらゆる分野において、2020 年までに、指導的地位に女性が占める割合が、少なくとも 30％程度となるよう期待する」との目標を掲げ、取組を進めてきた。この目標は必ずしも国民運動と呼べるほどまでは社会全体で十分共有されなかったこともあり、我が国における女性の参画は、諸外国に比べ低い水準にとどまっている。」（第４次男女共同参画基本計画より抜粋）
本事業で実施している「なでしこ銘柄」では、東京証券取引所と共同で、女性活躍推進に優れた上場企業を「中長期の企業価値向上」を重視する投資家にとって魅力ある銘柄として紹介することを通じて、企業への投資を促し、各社の取組を加速化していくことを狙いとして実施。
成果目標達成に向け、選定にあたり企業に回答を求めている「女性活躍度調査」において、民間企業の係長相当職・課長相当職・部長相当職・取締役及び監査役の全数及び女性の人数並びにその開示について設問化し、平成３０年度より「女性取締役が１名以上いること」を選定要件とした。令和元年度は「女性取締役が複数名おり、かつ、女性取締役比率が10％以上」の企業について、さらに加点を実施した。
また、「ダイバーシティ経営企業100選」については、平成29年度から「ダイバーシティ2.0行動ガイドライン」を実践する企業のうち特に先進的な企業を「100選プライム」として表彰する制度を設け、取締役に女性が１名以上含まれていることを応募要件とした。
成果目標は様々な外部要因の影響を受けるため、企業の女性活躍等に関する取組を促す本事業のみをもって達成することは困難であるが、今後もなでしこ銘柄など女性を含む多様な人材の活躍支援を実施し、女性活躍に取り組んでいく。
創業率については修正を行った。
・関連する事業について、現時点では該当はない。今後関連する事業があれば、他部局・他省庁と適切な役割分担を行う。</t>
    <rPh sb="2" eb="4">
      <t>セイフ</t>
    </rPh>
    <rPh sb="8" eb="10">
      <t>ネンマエ</t>
    </rPh>
    <rPh sb="160" eb="163">
      <t>ショガイコク</t>
    </rPh>
    <rPh sb="164" eb="165">
      <t>クラ</t>
    </rPh>
    <rPh sb="181" eb="182">
      <t>ダイ</t>
    </rPh>
    <rPh sb="183" eb="184">
      <t>ジ</t>
    </rPh>
    <rPh sb="200" eb="201">
      <t>ホン</t>
    </rPh>
    <rPh sb="201" eb="203">
      <t>ジギョウ</t>
    </rPh>
    <rPh sb="204" eb="206">
      <t>ジッシ</t>
    </rPh>
    <rPh sb="327" eb="331">
      <t>セイカモクヒョウ</t>
    </rPh>
    <rPh sb="331" eb="333">
      <t>タッセイ</t>
    </rPh>
    <rPh sb="334" eb="335">
      <t>ム</t>
    </rPh>
    <rPh sb="578" eb="579">
      <t>トク</t>
    </rPh>
    <rPh sb="580" eb="583">
      <t>センシンテキ</t>
    </rPh>
    <rPh sb="584" eb="586">
      <t>キギョウ</t>
    </rPh>
    <rPh sb="708" eb="710">
      <t>メイガラ</t>
    </rPh>
    <rPh sb="732" eb="733">
      <t>ジョ</t>
    </rPh>
    <rPh sb="734" eb="736">
      <t>カツヤク</t>
    </rPh>
    <rPh sb="737" eb="738">
      <t>ト</t>
    </rPh>
    <rPh sb="739" eb="740">
      <t>ク</t>
    </rPh>
    <rPh sb="746" eb="748">
      <t>ソウギョウ</t>
    </rPh>
    <rPh sb="748" eb="749">
      <t>リツ</t>
    </rPh>
    <rPh sb="754" eb="756">
      <t>シュウセイ</t>
    </rPh>
    <rPh sb="757" eb="758">
      <t>オコナ</t>
    </rPh>
    <rPh sb="763" eb="765">
      <t>カンレン</t>
    </rPh>
    <rPh sb="767" eb="769">
      <t>ジギョウ</t>
    </rPh>
    <rPh sb="774" eb="777">
      <t>ゲンジテン</t>
    </rPh>
    <rPh sb="779" eb="781">
      <t>ガイトウ</t>
    </rPh>
    <rPh sb="785" eb="787">
      <t>コンゴ</t>
    </rPh>
    <rPh sb="787" eb="789">
      <t>カンレン</t>
    </rPh>
    <rPh sb="791" eb="793">
      <t>ジギョウ</t>
    </rPh>
    <rPh sb="798" eb="799">
      <t>タ</t>
    </rPh>
    <rPh sb="799" eb="801">
      <t>ブキョク</t>
    </rPh>
    <rPh sb="802" eb="803">
      <t>タ</t>
    </rPh>
    <rPh sb="803" eb="805">
      <t>ショウチョウ</t>
    </rPh>
    <rPh sb="806" eb="808">
      <t>テキセツ</t>
    </rPh>
    <rPh sb="809" eb="811">
      <t>ヤクワリ</t>
    </rPh>
    <rPh sb="811" eb="813">
      <t>ブンタン</t>
    </rPh>
    <rPh sb="814" eb="815">
      <t>オコナ</t>
    </rPh>
    <phoneticPr fontId="5"/>
  </si>
  <si>
    <t>令和2年までに民間企業の雇用者の各役職段階に占める係長相当職の女性の割合を25％まで引き上げる</t>
    <rPh sb="0" eb="2">
      <t>レイワ</t>
    </rPh>
    <rPh sb="3" eb="4">
      <t>ネン</t>
    </rPh>
    <phoneticPr fontId="5"/>
  </si>
  <si>
    <t>令和2年までに民間企業の雇用者の各役職段階に占める課長相当職の女性の割合を15％まで引き上げる</t>
    <rPh sb="0" eb="2">
      <t>レイワ</t>
    </rPh>
    <rPh sb="3" eb="4">
      <t>ネン</t>
    </rPh>
    <phoneticPr fontId="5"/>
  </si>
  <si>
    <t>令和2年までに民間企業の雇用者の各役職段階に占める部長相当職の女性の割合を10％程度まで引き上げる</t>
    <rPh sb="0" eb="2">
      <t>レイワ</t>
    </rPh>
    <rPh sb="3" eb="4">
      <t>ネン</t>
    </rPh>
    <phoneticPr fontId="5"/>
  </si>
  <si>
    <t>令和2年までに上場企業役員に占める女性の割合10％を目指す</t>
    <rPh sb="0" eb="2">
      <t>レイワ</t>
    </rPh>
    <rPh sb="3" eb="4">
      <t>ネン</t>
    </rPh>
    <phoneticPr fontId="5"/>
  </si>
  <si>
    <t>令和2年に女性起業家等支援ネットワーク利用者の5年間での創業率を30％まで引き上げる</t>
    <rPh sb="0" eb="2">
      <t>レイワ</t>
    </rPh>
    <rPh sb="3" eb="4">
      <t>ネン</t>
    </rPh>
    <phoneticPr fontId="5"/>
  </si>
  <si>
    <t>令和2年に「スキルの見える化システム」利用者数を2000名まで引き上げる</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</si>
</sst>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62"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25400</xdr:colOff>
      <xdr:row>741</xdr:row>
      <xdr:rowOff>330200</xdr:rowOff>
    </xdr:from>
    <xdr:to>
      <xdr:col>34</xdr:col>
      <xdr:colOff>111337</xdr:colOff>
      <xdr:row>743</xdr:row>
      <xdr:rowOff>182666</xdr:rowOff>
    </xdr:to>
    <xdr:sp macro="" textlink="">
      <xdr:nvSpPr>
        <xdr:cNvPr id="4" name="正方形/長方形 3"/>
        <xdr:cNvSpPr/>
      </xdr:nvSpPr>
      <xdr:spPr>
        <a:xfrm>
          <a:off x="4076700" y="64795400"/>
          <a:ext cx="2295737" cy="5636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mj-ea"/>
              <a:ea typeface="+mj-ea"/>
            </a:rPr>
            <a:t>経済産業省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78</a:t>
          </a:r>
          <a:r>
            <a:rPr kumimoji="1" lang="ja-JP" altLang="en-US" sz="1100">
              <a:solidFill>
                <a:sysClr val="windowText" lastClr="000000"/>
              </a:solidFill>
              <a:latin typeface="+mj-ea"/>
              <a:ea typeface="+mj-ea"/>
            </a:rPr>
            <a:t>百万円</a:t>
          </a:r>
        </a:p>
      </xdr:txBody>
    </xdr:sp>
    <xdr:clientData/>
  </xdr:twoCellAnchor>
  <xdr:twoCellAnchor>
    <xdr:from>
      <xdr:col>9</xdr:col>
      <xdr:colOff>103008</xdr:colOff>
      <xdr:row>746</xdr:row>
      <xdr:rowOff>100879</xdr:rowOff>
    </xdr:from>
    <xdr:to>
      <xdr:col>21</xdr:col>
      <xdr:colOff>176175</xdr:colOff>
      <xdr:row>747</xdr:row>
      <xdr:rowOff>15942</xdr:rowOff>
    </xdr:to>
    <xdr:sp macro="" textlink="">
      <xdr:nvSpPr>
        <xdr:cNvPr id="8" name="テキスト ボックス 7"/>
        <xdr:cNvSpPr txBox="1"/>
      </xdr:nvSpPr>
      <xdr:spPr>
        <a:xfrm>
          <a:off x="1760358" y="63988229"/>
          <a:ext cx="2282967" cy="27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一般競争契約（総合評価）</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97431</xdr:colOff>
      <xdr:row>747</xdr:row>
      <xdr:rowOff>27734</xdr:rowOff>
    </xdr:from>
    <xdr:to>
      <xdr:col>20</xdr:col>
      <xdr:colOff>152401</xdr:colOff>
      <xdr:row>748</xdr:row>
      <xdr:rowOff>266700</xdr:rowOff>
    </xdr:to>
    <xdr:sp macro="" textlink="">
      <xdr:nvSpPr>
        <xdr:cNvPr id="9" name="正方形/長方形 8"/>
        <xdr:cNvSpPr/>
      </xdr:nvSpPr>
      <xdr:spPr>
        <a:xfrm>
          <a:off x="1938931" y="69318934"/>
          <a:ext cx="1896470" cy="5882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１社</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69</a:t>
          </a:r>
          <a:r>
            <a:rPr kumimoji="1" lang="ja-JP" altLang="en-US" sz="1100">
              <a:solidFill>
                <a:sysClr val="windowText" lastClr="000000"/>
              </a:solidFill>
              <a:latin typeface="+mn-ea"/>
              <a:ea typeface="+mn-ea"/>
            </a:rPr>
            <a:t>百万円</a:t>
          </a:r>
        </a:p>
      </xdr:txBody>
    </xdr:sp>
    <xdr:clientData/>
  </xdr:twoCellAnchor>
  <xdr:twoCellAnchor>
    <xdr:from>
      <xdr:col>33</xdr:col>
      <xdr:colOff>44949</xdr:colOff>
      <xdr:row>748</xdr:row>
      <xdr:rowOff>302452</xdr:rowOff>
    </xdr:from>
    <xdr:to>
      <xdr:col>45</xdr:col>
      <xdr:colOff>25400</xdr:colOff>
      <xdr:row>750</xdr:row>
      <xdr:rowOff>139406</xdr:rowOff>
    </xdr:to>
    <xdr:sp macro="" textlink="">
      <xdr:nvSpPr>
        <xdr:cNvPr id="18" name="大かっこ 17"/>
        <xdr:cNvSpPr/>
      </xdr:nvSpPr>
      <xdr:spPr>
        <a:xfrm>
          <a:off x="6121899" y="64894652"/>
          <a:ext cx="2190251" cy="548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支援ノウハウの普及・課題調査</a:t>
          </a:r>
          <a:endParaRPr kumimoji="1" lang="en-US" altLang="ja-JP" sz="1100">
            <a:solidFill>
              <a:schemeClr val="tx1"/>
            </a:solidFill>
            <a:effectLst/>
            <a:latin typeface="+mn-lt"/>
            <a:ea typeface="+mn-ea"/>
            <a:cs typeface="+mn-cs"/>
          </a:endParaRPr>
        </a:p>
      </xdr:txBody>
    </xdr:sp>
    <xdr:clientData/>
  </xdr:twoCellAnchor>
  <xdr:twoCellAnchor>
    <xdr:from>
      <xdr:col>34</xdr:col>
      <xdr:colOff>29922</xdr:colOff>
      <xdr:row>747</xdr:row>
      <xdr:rowOff>16370</xdr:rowOff>
    </xdr:from>
    <xdr:to>
      <xdr:col>44</xdr:col>
      <xdr:colOff>82550</xdr:colOff>
      <xdr:row>748</xdr:row>
      <xdr:rowOff>190499</xdr:rowOff>
    </xdr:to>
    <xdr:sp macro="" textlink="">
      <xdr:nvSpPr>
        <xdr:cNvPr id="20" name="正方形/長方形 19"/>
        <xdr:cNvSpPr/>
      </xdr:nvSpPr>
      <xdr:spPr>
        <a:xfrm>
          <a:off x="6291022" y="64259320"/>
          <a:ext cx="1894128" cy="5233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7</xdr:col>
      <xdr:colOff>14930</xdr:colOff>
      <xdr:row>753</xdr:row>
      <xdr:rowOff>106282</xdr:rowOff>
    </xdr:from>
    <xdr:to>
      <xdr:col>11</xdr:col>
      <xdr:colOff>57150</xdr:colOff>
      <xdr:row>754</xdr:row>
      <xdr:rowOff>266699</xdr:rowOff>
    </xdr:to>
    <xdr:sp macro="" textlink="">
      <xdr:nvSpPr>
        <xdr:cNvPr id="23" name="テキスト ボックス 22"/>
        <xdr:cNvSpPr txBox="1"/>
      </xdr:nvSpPr>
      <xdr:spPr>
        <a:xfrm>
          <a:off x="1303980" y="71524732"/>
          <a:ext cx="778820" cy="509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再委託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32</xdr:col>
      <xdr:colOff>93619</xdr:colOff>
      <xdr:row>754</xdr:row>
      <xdr:rowOff>6350</xdr:rowOff>
    </xdr:from>
    <xdr:to>
      <xdr:col>38</xdr:col>
      <xdr:colOff>38100</xdr:colOff>
      <xdr:row>756</xdr:row>
      <xdr:rowOff>6350</xdr:rowOff>
    </xdr:to>
    <xdr:sp macro="" textlink="">
      <xdr:nvSpPr>
        <xdr:cNvPr id="25" name="正方形/長方形 24"/>
        <xdr:cNvSpPr/>
      </xdr:nvSpPr>
      <xdr:spPr>
        <a:xfrm>
          <a:off x="5986419" y="66725800"/>
          <a:ext cx="1049381" cy="7112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社</a:t>
          </a:r>
          <a:r>
            <a:rPr kumimoji="1" lang="en-US" altLang="ja-JP" sz="1100">
              <a:solidFill>
                <a:sysClr val="windowText" lastClr="000000"/>
              </a:solidFill>
              <a:latin typeface="+mj-ea"/>
              <a:ea typeface="+mj-ea"/>
            </a:rPr>
            <a:t>)</a:t>
          </a:r>
        </a:p>
        <a:p>
          <a:pPr algn="ct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p>
      </xdr:txBody>
    </xdr:sp>
    <xdr:clientData/>
  </xdr:twoCellAnchor>
  <xdr:twoCellAnchor>
    <xdr:from>
      <xdr:col>31</xdr:col>
      <xdr:colOff>114301</xdr:colOff>
      <xdr:row>756</xdr:row>
      <xdr:rowOff>117731</xdr:rowOff>
    </xdr:from>
    <xdr:to>
      <xdr:col>38</xdr:col>
      <xdr:colOff>177800</xdr:colOff>
      <xdr:row>758</xdr:row>
      <xdr:rowOff>57150</xdr:rowOff>
    </xdr:to>
    <xdr:sp macro="" textlink="">
      <xdr:nvSpPr>
        <xdr:cNvPr id="26" name="大かっこ 25"/>
        <xdr:cNvSpPr/>
      </xdr:nvSpPr>
      <xdr:spPr>
        <a:xfrm>
          <a:off x="5822951" y="67548381"/>
          <a:ext cx="1352549" cy="961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検討会・セミナーの運営等</a:t>
          </a:r>
          <a:endParaRPr kumimoji="1" lang="en-US" altLang="ja-JP" sz="1100"/>
        </a:p>
      </xdr:txBody>
    </xdr:sp>
    <xdr:clientData/>
  </xdr:twoCellAnchor>
  <xdr:twoCellAnchor>
    <xdr:from>
      <xdr:col>40</xdr:col>
      <xdr:colOff>55958</xdr:colOff>
      <xdr:row>754</xdr:row>
      <xdr:rowOff>12700</xdr:rowOff>
    </xdr:from>
    <xdr:to>
      <xdr:col>46</xdr:col>
      <xdr:colOff>12700</xdr:colOff>
      <xdr:row>756</xdr:row>
      <xdr:rowOff>6350</xdr:rowOff>
    </xdr:to>
    <xdr:sp macro="" textlink="">
      <xdr:nvSpPr>
        <xdr:cNvPr id="27" name="正方形/長方形 26"/>
        <xdr:cNvSpPr/>
      </xdr:nvSpPr>
      <xdr:spPr>
        <a:xfrm>
          <a:off x="7421958" y="66732150"/>
          <a:ext cx="1061642" cy="704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
          </a:r>
          <a:br>
            <a:rPr kumimoji="1" lang="en-US" altLang="ja-JP" sz="1100">
              <a:solidFill>
                <a:sysClr val="windowText" lastClr="000000"/>
              </a:solidFill>
              <a:latin typeface="+mj-ea"/>
              <a:ea typeface="+mj-ea"/>
            </a:rPr>
          </a:b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社</a:t>
          </a:r>
          <a:r>
            <a:rPr kumimoji="1" lang="en-US" altLang="ja-JP" sz="1100">
              <a:solidFill>
                <a:sysClr val="windowText" lastClr="000000"/>
              </a:solidFill>
              <a:latin typeface="+mj-ea"/>
              <a:ea typeface="+mj-ea"/>
            </a:rPr>
            <a:t>)</a:t>
          </a:r>
        </a:p>
        <a:p>
          <a:pPr algn="ct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百万円</a:t>
          </a:r>
        </a:p>
      </xdr:txBody>
    </xdr:sp>
    <xdr:clientData/>
  </xdr:twoCellAnchor>
  <xdr:twoCellAnchor>
    <xdr:from>
      <xdr:col>39</xdr:col>
      <xdr:colOff>173967</xdr:colOff>
      <xdr:row>756</xdr:row>
      <xdr:rowOff>133606</xdr:rowOff>
    </xdr:from>
    <xdr:to>
      <xdr:col>46</xdr:col>
      <xdr:colOff>69850</xdr:colOff>
      <xdr:row>758</xdr:row>
      <xdr:rowOff>25400</xdr:rowOff>
    </xdr:to>
    <xdr:sp macro="" textlink="">
      <xdr:nvSpPr>
        <xdr:cNvPr id="28" name="大かっこ 27"/>
        <xdr:cNvSpPr/>
      </xdr:nvSpPr>
      <xdr:spPr>
        <a:xfrm>
          <a:off x="7355817" y="69297806"/>
          <a:ext cx="1184933" cy="914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アンケートフォーム・集計作業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xdr:txBody>
    </xdr:sp>
    <xdr:clientData/>
  </xdr:twoCellAnchor>
  <xdr:twoCellAnchor>
    <xdr:from>
      <xdr:col>12</xdr:col>
      <xdr:colOff>6350</xdr:colOff>
      <xdr:row>752</xdr:row>
      <xdr:rowOff>6694</xdr:rowOff>
    </xdr:from>
    <xdr:to>
      <xdr:col>12</xdr:col>
      <xdr:colOff>6522</xdr:colOff>
      <xdr:row>753</xdr:row>
      <xdr:rowOff>304800</xdr:rowOff>
    </xdr:to>
    <xdr:cxnSp macro="">
      <xdr:nvCxnSpPr>
        <xdr:cNvPr id="29" name="直線矢印コネクタ 28"/>
        <xdr:cNvCxnSpPr/>
      </xdr:nvCxnSpPr>
      <xdr:spPr>
        <a:xfrm flipH="1">
          <a:off x="2216150" y="71069544"/>
          <a:ext cx="172" cy="6537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150337</xdr:colOff>
      <xdr:row>754</xdr:row>
      <xdr:rowOff>200999</xdr:rowOff>
    </xdr:from>
    <xdr:to>
      <xdr:col>14</xdr:col>
      <xdr:colOff>38100</xdr:colOff>
      <xdr:row>756</xdr:row>
      <xdr:rowOff>228600</xdr:rowOff>
    </xdr:to>
    <xdr:sp macro="" textlink="">
      <xdr:nvSpPr>
        <xdr:cNvPr id="30" name="正方形/長方形 29"/>
        <xdr:cNvSpPr/>
      </xdr:nvSpPr>
      <xdr:spPr>
        <a:xfrm>
          <a:off x="1439387" y="71968699"/>
          <a:ext cx="1176813" cy="7388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
          </a:r>
          <a:br>
            <a:rPr kumimoji="1" lang="en-US" altLang="ja-JP" sz="1100">
              <a:solidFill>
                <a:sysClr val="windowText" lastClr="000000"/>
              </a:solidFill>
              <a:latin typeface="+mj-ea"/>
              <a:ea typeface="+mj-ea"/>
            </a:rPr>
          </a:b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社</a:t>
          </a:r>
          <a:r>
            <a:rPr kumimoji="1" lang="en-US" altLang="ja-JP" sz="1100">
              <a:solidFill>
                <a:sysClr val="windowText" lastClr="000000"/>
              </a:solidFill>
              <a:latin typeface="+mj-ea"/>
              <a:ea typeface="+mj-ea"/>
            </a:rPr>
            <a:t>)</a:t>
          </a:r>
        </a:p>
        <a:p>
          <a:pPr algn="ctr"/>
          <a:r>
            <a:rPr kumimoji="1" lang="en-US" altLang="ja-JP" sz="1100">
              <a:solidFill>
                <a:sysClr val="windowText" lastClr="000000"/>
              </a:solidFill>
              <a:latin typeface="+mj-ea"/>
              <a:ea typeface="+mj-ea"/>
            </a:rPr>
            <a:t>13</a:t>
          </a:r>
          <a:r>
            <a:rPr kumimoji="1" lang="ja-JP" altLang="en-US" sz="1100">
              <a:solidFill>
                <a:sysClr val="windowText" lastClr="000000"/>
              </a:solidFill>
              <a:latin typeface="+mj-ea"/>
              <a:ea typeface="+mj-ea"/>
            </a:rPr>
            <a:t>百万円</a:t>
          </a:r>
        </a:p>
      </xdr:txBody>
    </xdr:sp>
    <xdr:clientData/>
  </xdr:twoCellAnchor>
  <xdr:twoCellAnchor>
    <xdr:from>
      <xdr:col>7</xdr:col>
      <xdr:colOff>157549</xdr:colOff>
      <xdr:row>757</xdr:row>
      <xdr:rowOff>14930</xdr:rowOff>
    </xdr:from>
    <xdr:to>
      <xdr:col>14</xdr:col>
      <xdr:colOff>107950</xdr:colOff>
      <xdr:row>758</xdr:row>
      <xdr:rowOff>400050</xdr:rowOff>
    </xdr:to>
    <xdr:sp macro="" textlink="">
      <xdr:nvSpPr>
        <xdr:cNvPr id="31" name="大かっこ 30"/>
        <xdr:cNvSpPr/>
      </xdr:nvSpPr>
      <xdr:spPr>
        <a:xfrm>
          <a:off x="1446599" y="72849430"/>
          <a:ext cx="1239451" cy="1051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女性活躍度調査の実施、なでしこ銘柄レポートの作成</a:t>
          </a:r>
          <a:endParaRPr kumimoji="1" lang="ja-JP" altLang="en-US" sz="1100"/>
        </a:p>
      </xdr:txBody>
    </xdr:sp>
    <xdr:clientData/>
  </xdr:twoCellAnchor>
  <xdr:twoCellAnchor>
    <xdr:from>
      <xdr:col>20</xdr:col>
      <xdr:colOff>12700</xdr:colOff>
      <xdr:row>752</xdr:row>
      <xdr:rowOff>12700</xdr:rowOff>
    </xdr:from>
    <xdr:to>
      <xdr:col>20</xdr:col>
      <xdr:colOff>12700</xdr:colOff>
      <xdr:row>753</xdr:row>
      <xdr:rowOff>292100</xdr:rowOff>
    </xdr:to>
    <xdr:cxnSp macro="">
      <xdr:nvCxnSpPr>
        <xdr:cNvPr id="33" name="直線矢印コネクタ 32"/>
        <xdr:cNvCxnSpPr/>
      </xdr:nvCxnSpPr>
      <xdr:spPr>
        <a:xfrm>
          <a:off x="3695700" y="71075550"/>
          <a:ext cx="0" cy="635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753</xdr:row>
      <xdr:rowOff>184150</xdr:rowOff>
    </xdr:from>
    <xdr:to>
      <xdr:col>20</xdr:col>
      <xdr:colOff>6350</xdr:colOff>
      <xdr:row>754</xdr:row>
      <xdr:rowOff>142961</xdr:rowOff>
    </xdr:to>
    <xdr:sp macro="" textlink="">
      <xdr:nvSpPr>
        <xdr:cNvPr id="35" name="テキスト ボックス 34"/>
        <xdr:cNvSpPr txBox="1"/>
      </xdr:nvSpPr>
      <xdr:spPr>
        <a:xfrm>
          <a:off x="3060700" y="71602600"/>
          <a:ext cx="628650" cy="3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17</xdr:col>
      <xdr:colOff>63501</xdr:colOff>
      <xdr:row>754</xdr:row>
      <xdr:rowOff>133350</xdr:rowOff>
    </xdr:from>
    <xdr:to>
      <xdr:col>23</xdr:col>
      <xdr:colOff>63501</xdr:colOff>
      <xdr:row>756</xdr:row>
      <xdr:rowOff>146050</xdr:rowOff>
    </xdr:to>
    <xdr:sp macro="" textlink="">
      <xdr:nvSpPr>
        <xdr:cNvPr id="36" name="正方形/長方形 35"/>
        <xdr:cNvSpPr/>
      </xdr:nvSpPr>
      <xdr:spPr>
        <a:xfrm>
          <a:off x="3194051" y="71901050"/>
          <a:ext cx="1104900" cy="723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
          </a:r>
          <a:br>
            <a:rPr kumimoji="1" lang="en-US" altLang="ja-JP" sz="1100">
              <a:solidFill>
                <a:sysClr val="windowText" lastClr="000000"/>
              </a:solidFill>
              <a:latin typeface="+mj-ea"/>
              <a:ea typeface="+mj-ea"/>
            </a:rPr>
          </a:b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社</a:t>
          </a:r>
          <a:r>
            <a:rPr kumimoji="1" lang="en-US" altLang="ja-JP" sz="1100">
              <a:solidFill>
                <a:sysClr val="windowText" lastClr="000000"/>
              </a:solidFill>
              <a:latin typeface="+mj-ea"/>
              <a:ea typeface="+mj-ea"/>
            </a:rPr>
            <a:t>)</a:t>
          </a:r>
        </a:p>
        <a:p>
          <a:pPr algn="ct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p>
      </xdr:txBody>
    </xdr:sp>
    <xdr:clientData/>
  </xdr:twoCellAnchor>
  <xdr:twoCellAnchor>
    <xdr:from>
      <xdr:col>16</xdr:col>
      <xdr:colOff>98425</xdr:colOff>
      <xdr:row>757</xdr:row>
      <xdr:rowOff>21280</xdr:rowOff>
    </xdr:from>
    <xdr:to>
      <xdr:col>23</xdr:col>
      <xdr:colOff>88900</xdr:colOff>
      <xdr:row>758</xdr:row>
      <xdr:rowOff>400050</xdr:rowOff>
    </xdr:to>
    <xdr:sp macro="" textlink="">
      <xdr:nvSpPr>
        <xdr:cNvPr id="37" name="大かっこ 36"/>
        <xdr:cNvSpPr/>
      </xdr:nvSpPr>
      <xdr:spPr>
        <a:xfrm>
          <a:off x="3044825" y="72855780"/>
          <a:ext cx="1279525" cy="1045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新・ダイバーシティ経営企業</a:t>
          </a:r>
          <a:r>
            <a:rPr kumimoji="1" lang="en-US" altLang="ja-JP" sz="1100"/>
            <a:t>100</a:t>
          </a:r>
          <a:r>
            <a:rPr kumimoji="1" lang="ja-JP" altLang="en-US" sz="1100"/>
            <a:t>選表彰式の運営等</a:t>
          </a:r>
          <a:endParaRPr kumimoji="1" lang="en-US" altLang="ja-JP" sz="1100"/>
        </a:p>
      </xdr:txBody>
    </xdr:sp>
    <xdr:clientData/>
  </xdr:twoCellAnchor>
  <xdr:twoCellAnchor>
    <xdr:from>
      <xdr:col>16</xdr:col>
      <xdr:colOff>63500</xdr:colOff>
      <xdr:row>743</xdr:row>
      <xdr:rowOff>342900</xdr:rowOff>
    </xdr:from>
    <xdr:to>
      <xdr:col>38</xdr:col>
      <xdr:colOff>133350</xdr:colOff>
      <xdr:row>743</xdr:row>
      <xdr:rowOff>349250</xdr:rowOff>
    </xdr:to>
    <xdr:cxnSp macro="">
      <xdr:nvCxnSpPr>
        <xdr:cNvPr id="39" name="直線コネクタ 38"/>
        <xdr:cNvCxnSpPr/>
      </xdr:nvCxnSpPr>
      <xdr:spPr>
        <a:xfrm flipV="1">
          <a:off x="3009900" y="63169800"/>
          <a:ext cx="4121150" cy="63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127000</xdr:colOff>
      <xdr:row>743</xdr:row>
      <xdr:rowOff>336550</xdr:rowOff>
    </xdr:from>
    <xdr:to>
      <xdr:col>38</xdr:col>
      <xdr:colOff>127000</xdr:colOff>
      <xdr:row>746</xdr:row>
      <xdr:rowOff>139700</xdr:rowOff>
    </xdr:to>
    <xdr:cxnSp macro="">
      <xdr:nvCxnSpPr>
        <xdr:cNvPr id="42" name="直線矢印コネクタ 41"/>
        <xdr:cNvCxnSpPr/>
      </xdr:nvCxnSpPr>
      <xdr:spPr>
        <a:xfrm>
          <a:off x="7124700" y="63163450"/>
          <a:ext cx="0" cy="8636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50800</xdr:colOff>
      <xdr:row>743</xdr:row>
      <xdr:rowOff>336550</xdr:rowOff>
    </xdr:from>
    <xdr:to>
      <xdr:col>16</xdr:col>
      <xdr:colOff>50800</xdr:colOff>
      <xdr:row>746</xdr:row>
      <xdr:rowOff>139700</xdr:rowOff>
    </xdr:to>
    <xdr:cxnSp macro="">
      <xdr:nvCxnSpPr>
        <xdr:cNvPr id="45" name="直線矢印コネクタ 44"/>
        <xdr:cNvCxnSpPr/>
      </xdr:nvCxnSpPr>
      <xdr:spPr>
        <a:xfrm>
          <a:off x="2997200" y="63163450"/>
          <a:ext cx="0" cy="8636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158751</xdr:colOff>
      <xdr:row>748</xdr:row>
      <xdr:rowOff>336550</xdr:rowOff>
    </xdr:from>
    <xdr:to>
      <xdr:col>21</xdr:col>
      <xdr:colOff>133350</xdr:colOff>
      <xdr:row>751</xdr:row>
      <xdr:rowOff>342900</xdr:rowOff>
    </xdr:to>
    <xdr:sp macro="" textlink="">
      <xdr:nvSpPr>
        <xdr:cNvPr id="47" name="大かっこ 46"/>
        <xdr:cNvSpPr/>
      </xdr:nvSpPr>
      <xdr:spPr>
        <a:xfrm>
          <a:off x="1816101" y="69977000"/>
          <a:ext cx="2184399" cy="1073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「新・ダイバーシティ経営企業</a:t>
          </a:r>
          <a:r>
            <a:rPr kumimoji="1" lang="en-US" altLang="ja-JP" sz="1100"/>
            <a:t>100</a:t>
          </a:r>
          <a:r>
            <a:rPr kumimoji="1" lang="ja-JP" altLang="en-US" sz="1100"/>
            <a:t>選」の選定、「なでしこ銘柄」の選定、</a:t>
          </a:r>
          <a:r>
            <a:rPr kumimoji="1" lang="ja-JP" altLang="ja-JP" sz="1100">
              <a:solidFill>
                <a:schemeClr val="tx1"/>
              </a:solidFill>
              <a:effectLst/>
              <a:latin typeface="+mn-lt"/>
              <a:ea typeface="+mn-ea"/>
              <a:cs typeface="+mn-cs"/>
            </a:rPr>
            <a:t>ダイバーシティ経営の普及・啓発</a:t>
          </a:r>
          <a:endParaRPr kumimoji="1" lang="ja-JP" altLang="en-US" sz="1100"/>
        </a:p>
      </xdr:txBody>
    </xdr:sp>
    <xdr:clientData/>
  </xdr:twoCellAnchor>
  <xdr:twoCellAnchor>
    <xdr:from>
      <xdr:col>33</xdr:col>
      <xdr:colOff>25400</xdr:colOff>
      <xdr:row>746</xdr:row>
      <xdr:rowOff>107950</xdr:rowOff>
    </xdr:from>
    <xdr:to>
      <xdr:col>45</xdr:col>
      <xdr:colOff>98566</xdr:colOff>
      <xdr:row>747</xdr:row>
      <xdr:rowOff>41648</xdr:rowOff>
    </xdr:to>
    <xdr:sp macro="" textlink="">
      <xdr:nvSpPr>
        <xdr:cNvPr id="52" name="テキスト ボックス 51"/>
        <xdr:cNvSpPr txBox="1"/>
      </xdr:nvSpPr>
      <xdr:spPr>
        <a:xfrm>
          <a:off x="6102350" y="63995300"/>
          <a:ext cx="2282966" cy="289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a:t>
          </a:r>
          <a:r>
            <a:rPr kumimoji="1" lang="en-US" altLang="ja-JP" sz="1100">
              <a:latin typeface="+mn-ea"/>
              <a:ea typeface="+mn-ea"/>
            </a:rPr>
            <a:t>(</a:t>
          </a:r>
          <a:r>
            <a:rPr kumimoji="1" lang="ja-JP" altLang="en-US" sz="1100">
              <a:latin typeface="+mn-ea"/>
              <a:ea typeface="+mn-ea"/>
            </a:rPr>
            <a:t>企画競争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7</xdr:col>
      <xdr:colOff>0</xdr:colOff>
      <xdr:row>741</xdr:row>
      <xdr:rowOff>0</xdr:rowOff>
    </xdr:from>
    <xdr:to>
      <xdr:col>20</xdr:col>
      <xdr:colOff>152400</xdr:colOff>
      <xdr:row>741</xdr:row>
      <xdr:rowOff>270663</xdr:rowOff>
    </xdr:to>
    <xdr:sp macro="" textlink="">
      <xdr:nvSpPr>
        <xdr:cNvPr id="59" name="テキスト ボックス 58"/>
        <xdr:cNvSpPr txBox="1"/>
      </xdr:nvSpPr>
      <xdr:spPr>
        <a:xfrm>
          <a:off x="1289050" y="62115700"/>
          <a:ext cx="2546350" cy="27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１．女性活躍推進基盤整備事業委託費</a:t>
          </a:r>
        </a:p>
      </xdr:txBody>
    </xdr:sp>
    <xdr:clientData/>
  </xdr:twoCellAnchor>
  <xdr:twoCellAnchor>
    <xdr:from>
      <xdr:col>35</xdr:col>
      <xdr:colOff>0</xdr:colOff>
      <xdr:row>751</xdr:row>
      <xdr:rowOff>25400</xdr:rowOff>
    </xdr:from>
    <xdr:to>
      <xdr:col>35</xdr:col>
      <xdr:colOff>0</xdr:colOff>
      <xdr:row>753</xdr:row>
      <xdr:rowOff>6006</xdr:rowOff>
    </xdr:to>
    <xdr:cxnSp macro="">
      <xdr:nvCxnSpPr>
        <xdr:cNvPr id="64" name="直線矢印コネクタ 63"/>
        <xdr:cNvCxnSpPr/>
      </xdr:nvCxnSpPr>
      <xdr:spPr>
        <a:xfrm>
          <a:off x="6445250" y="70732650"/>
          <a:ext cx="0" cy="6918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752</xdr:row>
      <xdr:rowOff>336550</xdr:rowOff>
    </xdr:from>
    <xdr:to>
      <xdr:col>35</xdr:col>
      <xdr:colOff>63500</xdr:colOff>
      <xdr:row>754</xdr:row>
      <xdr:rowOff>141367</xdr:rowOff>
    </xdr:to>
    <xdr:sp macro="" textlink="">
      <xdr:nvSpPr>
        <xdr:cNvPr id="67" name="テキスト ボックス 66"/>
        <xdr:cNvSpPr txBox="1"/>
      </xdr:nvSpPr>
      <xdr:spPr>
        <a:xfrm>
          <a:off x="5746750" y="66351150"/>
          <a:ext cx="762000" cy="509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再委託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39</xdr:col>
      <xdr:colOff>177800</xdr:colOff>
      <xdr:row>753</xdr:row>
      <xdr:rowOff>57150</xdr:rowOff>
    </xdr:from>
    <xdr:to>
      <xdr:col>44</xdr:col>
      <xdr:colOff>0</xdr:colOff>
      <xdr:row>754</xdr:row>
      <xdr:rowOff>15961</xdr:rowOff>
    </xdr:to>
    <xdr:sp macro="" textlink="">
      <xdr:nvSpPr>
        <xdr:cNvPr id="68" name="テキスト ボックス 67"/>
        <xdr:cNvSpPr txBox="1"/>
      </xdr:nvSpPr>
      <xdr:spPr>
        <a:xfrm>
          <a:off x="7359650" y="66427350"/>
          <a:ext cx="742950" cy="3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41</xdr:col>
      <xdr:colOff>171450</xdr:colOff>
      <xdr:row>751</xdr:row>
      <xdr:rowOff>6350</xdr:rowOff>
    </xdr:from>
    <xdr:to>
      <xdr:col>41</xdr:col>
      <xdr:colOff>177800</xdr:colOff>
      <xdr:row>752</xdr:row>
      <xdr:rowOff>310806</xdr:rowOff>
    </xdr:to>
    <xdr:cxnSp macro="">
      <xdr:nvCxnSpPr>
        <xdr:cNvPr id="69" name="直線矢印コネクタ 68"/>
        <xdr:cNvCxnSpPr/>
      </xdr:nvCxnSpPr>
      <xdr:spPr>
        <a:xfrm flipH="1">
          <a:off x="7721600" y="70713600"/>
          <a:ext cx="6350" cy="660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xdr:colOff>
      <xdr:row>743</xdr:row>
      <xdr:rowOff>203200</xdr:rowOff>
    </xdr:from>
    <xdr:to>
      <xdr:col>28</xdr:col>
      <xdr:colOff>12700</xdr:colOff>
      <xdr:row>744</xdr:row>
      <xdr:rowOff>0</xdr:rowOff>
    </xdr:to>
    <xdr:cxnSp macro="">
      <xdr:nvCxnSpPr>
        <xdr:cNvPr id="73" name="直線コネクタ 72"/>
        <xdr:cNvCxnSpPr/>
      </xdr:nvCxnSpPr>
      <xdr:spPr>
        <a:xfrm>
          <a:off x="5168900" y="65379600"/>
          <a:ext cx="0" cy="1524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759</xdr:row>
      <xdr:rowOff>0</xdr:rowOff>
    </xdr:from>
    <xdr:to>
      <xdr:col>23</xdr:col>
      <xdr:colOff>139700</xdr:colOff>
      <xdr:row>759</xdr:row>
      <xdr:rowOff>270663</xdr:rowOff>
    </xdr:to>
    <xdr:sp macro="" textlink="">
      <xdr:nvSpPr>
        <xdr:cNvPr id="77" name="テキスト ボックス 76"/>
        <xdr:cNvSpPr txBox="1"/>
      </xdr:nvSpPr>
      <xdr:spPr>
        <a:xfrm>
          <a:off x="1473200" y="70853300"/>
          <a:ext cx="2901950" cy="27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２．女性活躍推進基盤整備事業費補助金</a:t>
          </a:r>
        </a:p>
      </xdr:txBody>
    </xdr:sp>
    <xdr:clientData/>
  </xdr:twoCellAnchor>
  <xdr:twoCellAnchor>
    <xdr:from>
      <xdr:col>22</xdr:col>
      <xdr:colOff>63500</xdr:colOff>
      <xdr:row>759</xdr:row>
      <xdr:rowOff>565150</xdr:rowOff>
    </xdr:from>
    <xdr:to>
      <xdr:col>34</xdr:col>
      <xdr:colOff>149437</xdr:colOff>
      <xdr:row>761</xdr:row>
      <xdr:rowOff>93766</xdr:rowOff>
    </xdr:to>
    <xdr:sp macro="" textlink="">
      <xdr:nvSpPr>
        <xdr:cNvPr id="44" name="正方形/長方形 43"/>
        <xdr:cNvSpPr/>
      </xdr:nvSpPr>
      <xdr:spPr>
        <a:xfrm>
          <a:off x="4114800" y="71418450"/>
          <a:ext cx="2295737" cy="5636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mj-ea"/>
              <a:ea typeface="+mj-ea"/>
            </a:rPr>
            <a:t>経済産業省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54</a:t>
          </a:r>
          <a:r>
            <a:rPr kumimoji="1" lang="ja-JP" altLang="en-US" sz="1100">
              <a:solidFill>
                <a:sysClr val="windowText" lastClr="000000"/>
              </a:solidFill>
              <a:latin typeface="+mj-ea"/>
              <a:ea typeface="+mj-ea"/>
            </a:rPr>
            <a:t>百万円</a:t>
          </a:r>
        </a:p>
      </xdr:txBody>
    </xdr:sp>
    <xdr:clientData/>
  </xdr:twoCellAnchor>
  <xdr:twoCellAnchor>
    <xdr:from>
      <xdr:col>17</xdr:col>
      <xdr:colOff>152400</xdr:colOff>
      <xdr:row>770</xdr:row>
      <xdr:rowOff>31750</xdr:rowOff>
    </xdr:from>
    <xdr:to>
      <xdr:col>23</xdr:col>
      <xdr:colOff>127000</xdr:colOff>
      <xdr:row>772</xdr:row>
      <xdr:rowOff>88900</xdr:rowOff>
    </xdr:to>
    <xdr:sp macro="" textlink="">
      <xdr:nvSpPr>
        <xdr:cNvPr id="48" name="正方形/長方形 47"/>
        <xdr:cNvSpPr/>
      </xdr:nvSpPr>
      <xdr:spPr>
        <a:xfrm>
          <a:off x="3282950" y="74841100"/>
          <a:ext cx="1079500" cy="679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民間企業等（１社）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23</xdr:col>
      <xdr:colOff>152400</xdr:colOff>
      <xdr:row>763</xdr:row>
      <xdr:rowOff>336550</xdr:rowOff>
    </xdr:from>
    <xdr:to>
      <xdr:col>34</xdr:col>
      <xdr:colOff>20878</xdr:colOff>
      <xdr:row>765</xdr:row>
      <xdr:rowOff>167779</xdr:rowOff>
    </xdr:to>
    <xdr:sp macro="" textlink="">
      <xdr:nvSpPr>
        <xdr:cNvPr id="54" name="正方形/長方形 53"/>
        <xdr:cNvSpPr/>
      </xdr:nvSpPr>
      <xdr:spPr>
        <a:xfrm>
          <a:off x="4387850" y="72898000"/>
          <a:ext cx="1894128" cy="5233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民間企業等（１社）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21</xdr:col>
      <xdr:colOff>19050</xdr:colOff>
      <xdr:row>765</xdr:row>
      <xdr:rowOff>234950</xdr:rowOff>
    </xdr:from>
    <xdr:to>
      <xdr:col>37</xdr:col>
      <xdr:colOff>19050</xdr:colOff>
      <xdr:row>768</xdr:row>
      <xdr:rowOff>76200</xdr:rowOff>
    </xdr:to>
    <xdr:sp macro="" textlink="">
      <xdr:nvSpPr>
        <xdr:cNvPr id="60" name="大かっこ 59"/>
        <xdr:cNvSpPr/>
      </xdr:nvSpPr>
      <xdr:spPr>
        <a:xfrm>
          <a:off x="3886200" y="73488550"/>
          <a:ext cx="2946400" cy="774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交付先事業の決定・進捗状況管理、各地域支援ネットワークとの連絡会議の開催等</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24</xdr:col>
      <xdr:colOff>107950</xdr:colOff>
      <xdr:row>769</xdr:row>
      <xdr:rowOff>57150</xdr:rowOff>
    </xdr:from>
    <xdr:to>
      <xdr:col>32</xdr:col>
      <xdr:colOff>82550</xdr:colOff>
      <xdr:row>770</xdr:row>
      <xdr:rowOff>54061</xdr:rowOff>
    </xdr:to>
    <xdr:sp macro="" textlink="">
      <xdr:nvSpPr>
        <xdr:cNvPr id="62" name="テキスト ボックス 61"/>
        <xdr:cNvSpPr txBox="1"/>
      </xdr:nvSpPr>
      <xdr:spPr>
        <a:xfrm>
          <a:off x="4527550" y="74555350"/>
          <a:ext cx="1447800" cy="3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solidFill>
                <a:schemeClr val="dk1"/>
              </a:solidFill>
              <a:effectLst/>
              <a:latin typeface="+mn-lt"/>
              <a:ea typeface="+mn-ea"/>
              <a:cs typeface="+mn-cs"/>
            </a:rPr>
            <a:t>1/2</a:t>
          </a:r>
          <a:r>
            <a:rPr kumimoji="1" lang="en-US" altLang="ja-JP" sz="1100"/>
            <a:t>】</a:t>
          </a:r>
          <a:endParaRPr kumimoji="1" lang="ja-JP" altLang="en-US" sz="1100"/>
        </a:p>
      </xdr:txBody>
    </xdr:sp>
    <xdr:clientData/>
  </xdr:twoCellAnchor>
  <xdr:twoCellAnchor>
    <xdr:from>
      <xdr:col>24</xdr:col>
      <xdr:colOff>25400</xdr:colOff>
      <xdr:row>772</xdr:row>
      <xdr:rowOff>152400</xdr:rowOff>
    </xdr:from>
    <xdr:to>
      <xdr:col>33</xdr:col>
      <xdr:colOff>158750</xdr:colOff>
      <xdr:row>778</xdr:row>
      <xdr:rowOff>177800</xdr:rowOff>
    </xdr:to>
    <xdr:sp macro="" textlink="">
      <xdr:nvSpPr>
        <xdr:cNvPr id="65" name="大かっこ 64"/>
        <xdr:cNvSpPr/>
      </xdr:nvSpPr>
      <xdr:spPr>
        <a:xfrm>
          <a:off x="4445000" y="75584050"/>
          <a:ext cx="1790700" cy="958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地域の女性起業支援体制の構築・拡大</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女性起業の</a:t>
          </a:r>
          <a:r>
            <a:rPr kumimoji="1" lang="ja-JP" altLang="en-US" sz="1100">
              <a:solidFill>
                <a:schemeClr val="tx1"/>
              </a:solidFill>
              <a:effectLst/>
              <a:latin typeface="+mn-lt"/>
              <a:ea typeface="+mn-ea"/>
              <a:cs typeface="+mn-cs"/>
            </a:rPr>
            <a:t>普及等</a:t>
          </a:r>
          <a:endParaRPr lang="ja-JP" altLang="ja-JP">
            <a:effectLst/>
          </a:endParaRPr>
        </a:p>
      </xdr:txBody>
    </xdr:sp>
    <xdr:clientData/>
  </xdr:twoCellAnchor>
  <xdr:oneCellAnchor>
    <xdr:from>
      <xdr:col>26</xdr:col>
      <xdr:colOff>38100</xdr:colOff>
      <xdr:row>763</xdr:row>
      <xdr:rowOff>44450</xdr:rowOff>
    </xdr:from>
    <xdr:ext cx="960519" cy="275717"/>
    <xdr:sp macro="" textlink="">
      <xdr:nvSpPr>
        <xdr:cNvPr id="74" name="テキスト ボックス 73"/>
        <xdr:cNvSpPr txBox="1"/>
      </xdr:nvSpPr>
      <xdr:spPr>
        <a:xfrm>
          <a:off x="4826000" y="726059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clientData/>
  </xdr:oneCellAnchor>
  <xdr:twoCellAnchor>
    <xdr:from>
      <xdr:col>22</xdr:col>
      <xdr:colOff>146050</xdr:colOff>
      <xdr:row>768</xdr:row>
      <xdr:rowOff>69850</xdr:rowOff>
    </xdr:from>
    <xdr:to>
      <xdr:col>22</xdr:col>
      <xdr:colOff>152400</xdr:colOff>
      <xdr:row>769</xdr:row>
      <xdr:rowOff>63500</xdr:rowOff>
    </xdr:to>
    <xdr:cxnSp macro="">
      <xdr:nvCxnSpPr>
        <xdr:cNvPr id="76" name="直線矢印コネクタ 75"/>
        <xdr:cNvCxnSpPr/>
      </xdr:nvCxnSpPr>
      <xdr:spPr>
        <a:xfrm flipH="1">
          <a:off x="4197350" y="74256900"/>
          <a:ext cx="6350"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139700</xdr:colOff>
      <xdr:row>770</xdr:row>
      <xdr:rowOff>31750</xdr:rowOff>
    </xdr:from>
    <xdr:to>
      <xdr:col>31</xdr:col>
      <xdr:colOff>114300</xdr:colOff>
      <xdr:row>772</xdr:row>
      <xdr:rowOff>88900</xdr:rowOff>
    </xdr:to>
    <xdr:sp macro="" textlink="">
      <xdr:nvSpPr>
        <xdr:cNvPr id="83" name="正方形/長方形 82"/>
        <xdr:cNvSpPr/>
      </xdr:nvSpPr>
      <xdr:spPr>
        <a:xfrm>
          <a:off x="4743450" y="74841100"/>
          <a:ext cx="1079500" cy="679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民間企業等（９社）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18</xdr:col>
      <xdr:colOff>25400</xdr:colOff>
      <xdr:row>769</xdr:row>
      <xdr:rowOff>50800</xdr:rowOff>
    </xdr:from>
    <xdr:to>
      <xdr:col>23</xdr:col>
      <xdr:colOff>19050</xdr:colOff>
      <xdr:row>770</xdr:row>
      <xdr:rowOff>47711</xdr:rowOff>
    </xdr:to>
    <xdr:sp macro="" textlink="">
      <xdr:nvSpPr>
        <xdr:cNvPr id="84" name="テキスト ボックス 83"/>
        <xdr:cNvSpPr txBox="1"/>
      </xdr:nvSpPr>
      <xdr:spPr>
        <a:xfrm>
          <a:off x="3340100" y="74549000"/>
          <a:ext cx="914400" cy="3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28</xdr:col>
      <xdr:colOff>127000</xdr:colOff>
      <xdr:row>761</xdr:row>
      <xdr:rowOff>82550</xdr:rowOff>
    </xdr:from>
    <xdr:to>
      <xdr:col>28</xdr:col>
      <xdr:colOff>127000</xdr:colOff>
      <xdr:row>763</xdr:row>
      <xdr:rowOff>6350</xdr:rowOff>
    </xdr:to>
    <xdr:cxnSp macro="">
      <xdr:nvCxnSpPr>
        <xdr:cNvPr id="86" name="直線矢印コネクタ 85"/>
        <xdr:cNvCxnSpPr/>
      </xdr:nvCxnSpPr>
      <xdr:spPr>
        <a:xfrm>
          <a:off x="5283200" y="71970900"/>
          <a:ext cx="0" cy="5969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158751</xdr:colOff>
      <xdr:row>772</xdr:row>
      <xdr:rowOff>196850</xdr:rowOff>
    </xdr:from>
    <xdr:to>
      <xdr:col>23</xdr:col>
      <xdr:colOff>1</xdr:colOff>
      <xdr:row>778</xdr:row>
      <xdr:rowOff>120650</xdr:rowOff>
    </xdr:to>
    <xdr:sp macro="" textlink="">
      <xdr:nvSpPr>
        <xdr:cNvPr id="87" name="大かっこ 86"/>
        <xdr:cNvSpPr/>
      </xdr:nvSpPr>
      <xdr:spPr>
        <a:xfrm>
          <a:off x="3289301" y="80524350"/>
          <a:ext cx="946150" cy="857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eaLnBrk="1" fontAlgn="auto" latinLnBrk="0" hangingPunct="1"/>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制作・保守</a:t>
          </a:r>
          <a:endParaRPr lang="ja-JP" altLang="ja-JP">
            <a:effectLst/>
          </a:endParaRPr>
        </a:p>
      </xdr:txBody>
    </xdr:sp>
    <xdr:clientData/>
  </xdr:twoCellAnchor>
  <xdr:twoCellAnchor>
    <xdr:from>
      <xdr:col>29</xdr:col>
      <xdr:colOff>6350</xdr:colOff>
      <xdr:row>768</xdr:row>
      <xdr:rowOff>57150</xdr:rowOff>
    </xdr:from>
    <xdr:to>
      <xdr:col>29</xdr:col>
      <xdr:colOff>6350</xdr:colOff>
      <xdr:row>769</xdr:row>
      <xdr:rowOff>38100</xdr:rowOff>
    </xdr:to>
    <xdr:cxnSp macro="">
      <xdr:nvCxnSpPr>
        <xdr:cNvPr id="61" name="直線矢印コネクタ 60"/>
        <xdr:cNvCxnSpPr/>
      </xdr:nvCxnSpPr>
      <xdr:spPr>
        <a:xfrm>
          <a:off x="5346700" y="74244200"/>
          <a:ext cx="0" cy="292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50800</xdr:colOff>
      <xdr:row>770</xdr:row>
      <xdr:rowOff>19050</xdr:rowOff>
    </xdr:from>
    <xdr:to>
      <xdr:col>40</xdr:col>
      <xdr:colOff>25400</xdr:colOff>
      <xdr:row>772</xdr:row>
      <xdr:rowOff>76200</xdr:rowOff>
    </xdr:to>
    <xdr:sp macro="" textlink="">
      <xdr:nvSpPr>
        <xdr:cNvPr id="85" name="正方形/長方形 84"/>
        <xdr:cNvSpPr/>
      </xdr:nvSpPr>
      <xdr:spPr>
        <a:xfrm>
          <a:off x="6311900" y="74828400"/>
          <a:ext cx="1079500" cy="679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民間企業等（１社）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35</xdr:col>
      <xdr:colOff>95250</xdr:colOff>
      <xdr:row>768</xdr:row>
      <xdr:rowOff>31750</xdr:rowOff>
    </xdr:from>
    <xdr:to>
      <xdr:col>35</xdr:col>
      <xdr:colOff>95250</xdr:colOff>
      <xdr:row>769</xdr:row>
      <xdr:rowOff>12700</xdr:rowOff>
    </xdr:to>
    <xdr:cxnSp macro="">
      <xdr:nvCxnSpPr>
        <xdr:cNvPr id="91" name="直線矢印コネクタ 90"/>
        <xdr:cNvCxnSpPr/>
      </xdr:nvCxnSpPr>
      <xdr:spPr>
        <a:xfrm>
          <a:off x="6540500" y="74218800"/>
          <a:ext cx="0" cy="292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107950</xdr:colOff>
      <xdr:row>769</xdr:row>
      <xdr:rowOff>38100</xdr:rowOff>
    </xdr:from>
    <xdr:to>
      <xdr:col>39</xdr:col>
      <xdr:colOff>101600</xdr:colOff>
      <xdr:row>770</xdr:row>
      <xdr:rowOff>35011</xdr:rowOff>
    </xdr:to>
    <xdr:sp macro="" textlink="">
      <xdr:nvSpPr>
        <xdr:cNvPr id="92" name="テキスト ボックス 91"/>
        <xdr:cNvSpPr txBox="1"/>
      </xdr:nvSpPr>
      <xdr:spPr>
        <a:xfrm>
          <a:off x="6369050" y="74536300"/>
          <a:ext cx="914400" cy="3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34</xdr:col>
      <xdr:colOff>57150</xdr:colOff>
      <xdr:row>772</xdr:row>
      <xdr:rowOff>184150</xdr:rowOff>
    </xdr:from>
    <xdr:to>
      <xdr:col>40</xdr:col>
      <xdr:colOff>7551</xdr:colOff>
      <xdr:row>778</xdr:row>
      <xdr:rowOff>107950</xdr:rowOff>
    </xdr:to>
    <xdr:sp macro="" textlink="">
      <xdr:nvSpPr>
        <xdr:cNvPr id="93" name="大かっこ 92"/>
        <xdr:cNvSpPr/>
      </xdr:nvSpPr>
      <xdr:spPr>
        <a:xfrm>
          <a:off x="6318250" y="75615800"/>
          <a:ext cx="1055301" cy="857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会議運営に関する業務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ctr" anchorCtr="0"/>
      <a:lstStyle>
        <a:defPPr marL="0" marR="0" indent="0" algn="l" defTabSz="914400" rtl="0" eaLnBrk="1" fontAlgn="auto" latinLnBrk="0" hangingPunct="1">
          <a:lnSpc>
            <a:spcPct val="100000"/>
          </a:lnSpc>
          <a:spcBef>
            <a:spcPts val="0"/>
          </a:spcBef>
          <a:spcAft>
            <a:spcPts val="0"/>
          </a:spcAft>
          <a:buClrTx/>
          <a:buSzTx/>
          <a:buFontTx/>
          <a:buNone/>
          <a:tabLst/>
          <a:defRPr kumimoji="1" sz="1100">
            <a:solidFill>
              <a:schemeClr val="tx1"/>
            </a:solidFill>
            <a:effectLst/>
            <a:latin typeface="+mn-lt"/>
            <a:ea typeface="+mn-ea"/>
            <a:cs typeface="+mn-cs"/>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D827" zoomScaleNormal="75" zoomScaleSheetLayoutView="100" zoomScalePageLayoutView="85" workbookViewId="0">
      <selection activeCell="AU61" sqref="AU61:AX6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3</v>
      </c>
      <c r="AT2" s="996"/>
      <c r="AU2" s="996"/>
      <c r="AV2" s="51" t="str">
        <f>IF(AW2="", "", "-")</f>
        <v/>
      </c>
      <c r="AW2" s="939"/>
      <c r="AX2" s="939"/>
    </row>
    <row r="3" spans="1:50" ht="21" customHeight="1" thickBot="1" x14ac:dyDescent="0.25">
      <c r="A3" s="890" t="s">
        <v>419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551</v>
      </c>
      <c r="AK3" s="892"/>
      <c r="AL3" s="892"/>
      <c r="AM3" s="892"/>
      <c r="AN3" s="892"/>
      <c r="AO3" s="892"/>
      <c r="AP3" s="892"/>
      <c r="AQ3" s="892"/>
      <c r="AR3" s="892"/>
      <c r="AS3" s="892"/>
      <c r="AT3" s="892"/>
      <c r="AU3" s="892"/>
      <c r="AV3" s="892"/>
      <c r="AW3" s="892"/>
      <c r="AX3" s="24" t="s">
        <v>65</v>
      </c>
    </row>
    <row r="4" spans="1:50" ht="24.75" customHeight="1" x14ac:dyDescent="0.2">
      <c r="A4" s="708" t="s">
        <v>25</v>
      </c>
      <c r="B4" s="709"/>
      <c r="C4" s="709"/>
      <c r="D4" s="709"/>
      <c r="E4" s="709"/>
      <c r="F4" s="709"/>
      <c r="G4" s="686" t="s">
        <v>687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62" t="s">
        <v>517</v>
      </c>
      <c r="H5" s="863"/>
      <c r="I5" s="863"/>
      <c r="J5" s="863"/>
      <c r="K5" s="863"/>
      <c r="L5" s="863"/>
      <c r="M5" s="864" t="s">
        <v>66</v>
      </c>
      <c r="N5" s="865"/>
      <c r="O5" s="865"/>
      <c r="P5" s="865"/>
      <c r="Q5" s="865"/>
      <c r="R5" s="866"/>
      <c r="S5" s="867" t="s">
        <v>522</v>
      </c>
      <c r="T5" s="863"/>
      <c r="U5" s="863"/>
      <c r="V5" s="863"/>
      <c r="W5" s="863"/>
      <c r="X5" s="868"/>
      <c r="Y5" s="702" t="s">
        <v>3</v>
      </c>
      <c r="Z5" s="547"/>
      <c r="AA5" s="547"/>
      <c r="AB5" s="547"/>
      <c r="AC5" s="547"/>
      <c r="AD5" s="548"/>
      <c r="AE5" s="703" t="s">
        <v>730</v>
      </c>
      <c r="AF5" s="703"/>
      <c r="AG5" s="703"/>
      <c r="AH5" s="703"/>
      <c r="AI5" s="703"/>
      <c r="AJ5" s="703"/>
      <c r="AK5" s="703"/>
      <c r="AL5" s="703"/>
      <c r="AM5" s="703"/>
      <c r="AN5" s="703"/>
      <c r="AO5" s="703"/>
      <c r="AP5" s="704"/>
      <c r="AQ5" s="705" t="s">
        <v>743</v>
      </c>
      <c r="AR5" s="706"/>
      <c r="AS5" s="706"/>
      <c r="AT5" s="706"/>
      <c r="AU5" s="706"/>
      <c r="AV5" s="706"/>
      <c r="AW5" s="706"/>
      <c r="AX5" s="707"/>
    </row>
    <row r="6" spans="1:50" ht="39" customHeight="1" x14ac:dyDescent="0.2">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2.5" customHeight="1" x14ac:dyDescent="0.2">
      <c r="A7" s="498" t="s">
        <v>22</v>
      </c>
      <c r="B7" s="499"/>
      <c r="C7" s="499"/>
      <c r="D7" s="499"/>
      <c r="E7" s="499"/>
      <c r="F7" s="500"/>
      <c r="G7" s="501" t="s">
        <v>554</v>
      </c>
      <c r="H7" s="502"/>
      <c r="I7" s="502"/>
      <c r="J7" s="502"/>
      <c r="K7" s="502"/>
      <c r="L7" s="502"/>
      <c r="M7" s="502"/>
      <c r="N7" s="502"/>
      <c r="O7" s="502"/>
      <c r="P7" s="502"/>
      <c r="Q7" s="502"/>
      <c r="R7" s="502"/>
      <c r="S7" s="502"/>
      <c r="T7" s="502"/>
      <c r="U7" s="502"/>
      <c r="V7" s="502"/>
      <c r="W7" s="502"/>
      <c r="X7" s="503"/>
      <c r="Y7" s="950" t="s">
        <v>383</v>
      </c>
      <c r="Z7" s="446"/>
      <c r="AA7" s="446"/>
      <c r="AB7" s="446"/>
      <c r="AC7" s="446"/>
      <c r="AD7" s="951"/>
      <c r="AE7" s="940" t="s">
        <v>705</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2">
      <c r="A8" s="498" t="s">
        <v>258</v>
      </c>
      <c r="B8" s="499"/>
      <c r="C8" s="499"/>
      <c r="D8" s="499"/>
      <c r="E8" s="499"/>
      <c r="F8" s="500"/>
      <c r="G8" s="961" t="str">
        <f>入力規則等!A27</f>
        <v>-</v>
      </c>
      <c r="H8" s="724"/>
      <c r="I8" s="724"/>
      <c r="J8" s="724"/>
      <c r="K8" s="724"/>
      <c r="L8" s="724"/>
      <c r="M8" s="724"/>
      <c r="N8" s="724"/>
      <c r="O8" s="724"/>
      <c r="P8" s="724"/>
      <c r="Q8" s="724"/>
      <c r="R8" s="724"/>
      <c r="S8" s="724"/>
      <c r="T8" s="724"/>
      <c r="U8" s="724"/>
      <c r="V8" s="724"/>
      <c r="W8" s="724"/>
      <c r="X8" s="962"/>
      <c r="Y8" s="869" t="s">
        <v>259</v>
      </c>
      <c r="Z8" s="870"/>
      <c r="AA8" s="870"/>
      <c r="AB8" s="870"/>
      <c r="AC8" s="870"/>
      <c r="AD8" s="871"/>
      <c r="AE8" s="723" t="str">
        <f>入力規則等!K13</f>
        <v>中小企業対策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72" t="s">
        <v>23</v>
      </c>
      <c r="B9" s="873"/>
      <c r="C9" s="873"/>
      <c r="D9" s="873"/>
      <c r="E9" s="873"/>
      <c r="F9" s="873"/>
      <c r="G9" s="874" t="s">
        <v>555</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60.5" customHeight="1" x14ac:dyDescent="0.2">
      <c r="A10" s="664" t="s">
        <v>30</v>
      </c>
      <c r="B10" s="665"/>
      <c r="C10" s="665"/>
      <c r="D10" s="665"/>
      <c r="E10" s="665"/>
      <c r="F10" s="665"/>
      <c r="G10" s="758" t="s">
        <v>646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006" t="s">
        <v>24</v>
      </c>
      <c r="B12" s="1007"/>
      <c r="C12" s="1007"/>
      <c r="D12" s="1007"/>
      <c r="E12" s="1007"/>
      <c r="F12" s="1008"/>
      <c r="G12" s="764"/>
      <c r="H12" s="765"/>
      <c r="I12" s="765"/>
      <c r="J12" s="765"/>
      <c r="K12" s="765"/>
      <c r="L12" s="765"/>
      <c r="M12" s="765"/>
      <c r="N12" s="765"/>
      <c r="O12" s="765"/>
      <c r="P12" s="418" t="s">
        <v>386</v>
      </c>
      <c r="Q12" s="419"/>
      <c r="R12" s="419"/>
      <c r="S12" s="419"/>
      <c r="T12" s="419"/>
      <c r="U12" s="419"/>
      <c r="V12" s="420"/>
      <c r="W12" s="418" t="s">
        <v>406</v>
      </c>
      <c r="X12" s="419"/>
      <c r="Y12" s="419"/>
      <c r="Z12" s="419"/>
      <c r="AA12" s="419"/>
      <c r="AB12" s="419"/>
      <c r="AC12" s="420"/>
      <c r="AD12" s="418" t="s">
        <v>413</v>
      </c>
      <c r="AE12" s="419"/>
      <c r="AF12" s="419"/>
      <c r="AG12" s="419"/>
      <c r="AH12" s="419"/>
      <c r="AI12" s="419"/>
      <c r="AJ12" s="420"/>
      <c r="AK12" s="418" t="s">
        <v>420</v>
      </c>
      <c r="AL12" s="419"/>
      <c r="AM12" s="419"/>
      <c r="AN12" s="419"/>
      <c r="AO12" s="419"/>
      <c r="AP12" s="419"/>
      <c r="AQ12" s="420"/>
      <c r="AR12" s="418" t="s">
        <v>421</v>
      </c>
      <c r="AS12" s="419"/>
      <c r="AT12" s="419"/>
      <c r="AU12" s="419"/>
      <c r="AV12" s="419"/>
      <c r="AW12" s="419"/>
      <c r="AX12" s="726"/>
    </row>
    <row r="13" spans="1:50" ht="21" customHeight="1" x14ac:dyDescent="0.2">
      <c r="A13" s="615"/>
      <c r="B13" s="616"/>
      <c r="C13" s="616"/>
      <c r="D13" s="616"/>
      <c r="E13" s="616"/>
      <c r="F13" s="617"/>
      <c r="G13" s="727" t="s">
        <v>6</v>
      </c>
      <c r="H13" s="728"/>
      <c r="I13" s="768" t="s">
        <v>7</v>
      </c>
      <c r="J13" s="769"/>
      <c r="K13" s="769"/>
      <c r="L13" s="769"/>
      <c r="M13" s="769"/>
      <c r="N13" s="769"/>
      <c r="O13" s="770"/>
      <c r="P13" s="661">
        <v>191</v>
      </c>
      <c r="Q13" s="662"/>
      <c r="R13" s="662"/>
      <c r="S13" s="662"/>
      <c r="T13" s="662"/>
      <c r="U13" s="662"/>
      <c r="V13" s="663"/>
      <c r="W13" s="661">
        <v>208</v>
      </c>
      <c r="X13" s="662"/>
      <c r="Y13" s="662"/>
      <c r="Z13" s="662"/>
      <c r="AA13" s="662"/>
      <c r="AB13" s="662"/>
      <c r="AC13" s="663"/>
      <c r="AD13" s="661">
        <v>152</v>
      </c>
      <c r="AE13" s="662"/>
      <c r="AF13" s="662"/>
      <c r="AG13" s="662"/>
      <c r="AH13" s="662"/>
      <c r="AI13" s="662"/>
      <c r="AJ13" s="663"/>
      <c r="AK13" s="661">
        <v>85</v>
      </c>
      <c r="AL13" s="662"/>
      <c r="AM13" s="662"/>
      <c r="AN13" s="662"/>
      <c r="AO13" s="662"/>
      <c r="AP13" s="662"/>
      <c r="AQ13" s="663"/>
      <c r="AR13" s="947" t="s">
        <v>739</v>
      </c>
      <c r="AS13" s="948"/>
      <c r="AT13" s="948"/>
      <c r="AU13" s="948"/>
      <c r="AV13" s="948"/>
      <c r="AW13" s="948"/>
      <c r="AX13" s="949"/>
    </row>
    <row r="14" spans="1:50" ht="21" customHeight="1" x14ac:dyDescent="0.2">
      <c r="A14" s="615"/>
      <c r="B14" s="616"/>
      <c r="C14" s="616"/>
      <c r="D14" s="616"/>
      <c r="E14" s="616"/>
      <c r="F14" s="617"/>
      <c r="G14" s="729"/>
      <c r="H14" s="730"/>
      <c r="I14" s="715" t="s">
        <v>8</v>
      </c>
      <c r="J14" s="766"/>
      <c r="K14" s="766"/>
      <c r="L14" s="766"/>
      <c r="M14" s="766"/>
      <c r="N14" s="766"/>
      <c r="O14" s="767"/>
      <c r="P14" s="661" t="s">
        <v>402</v>
      </c>
      <c r="Q14" s="662"/>
      <c r="R14" s="662"/>
      <c r="S14" s="662"/>
      <c r="T14" s="662"/>
      <c r="U14" s="662"/>
      <c r="V14" s="663"/>
      <c r="W14" s="661" t="s">
        <v>402</v>
      </c>
      <c r="X14" s="662"/>
      <c r="Y14" s="662"/>
      <c r="Z14" s="662"/>
      <c r="AA14" s="662"/>
      <c r="AB14" s="662"/>
      <c r="AC14" s="663"/>
      <c r="AD14" s="661" t="s">
        <v>402</v>
      </c>
      <c r="AE14" s="662"/>
      <c r="AF14" s="662"/>
      <c r="AG14" s="662"/>
      <c r="AH14" s="662"/>
      <c r="AI14" s="662"/>
      <c r="AJ14" s="663"/>
      <c r="AK14" s="661" t="s">
        <v>402</v>
      </c>
      <c r="AL14" s="662"/>
      <c r="AM14" s="662"/>
      <c r="AN14" s="662"/>
      <c r="AO14" s="662"/>
      <c r="AP14" s="662"/>
      <c r="AQ14" s="663"/>
      <c r="AR14" s="792"/>
      <c r="AS14" s="792"/>
      <c r="AT14" s="792"/>
      <c r="AU14" s="792"/>
      <c r="AV14" s="792"/>
      <c r="AW14" s="792"/>
      <c r="AX14" s="793"/>
    </row>
    <row r="15" spans="1:50" ht="21" customHeight="1" x14ac:dyDescent="0.2">
      <c r="A15" s="615"/>
      <c r="B15" s="616"/>
      <c r="C15" s="616"/>
      <c r="D15" s="616"/>
      <c r="E15" s="616"/>
      <c r="F15" s="617"/>
      <c r="G15" s="729"/>
      <c r="H15" s="730"/>
      <c r="I15" s="715" t="s">
        <v>51</v>
      </c>
      <c r="J15" s="716"/>
      <c r="K15" s="716"/>
      <c r="L15" s="716"/>
      <c r="M15" s="716"/>
      <c r="N15" s="716"/>
      <c r="O15" s="717"/>
      <c r="P15" s="661" t="s">
        <v>402</v>
      </c>
      <c r="Q15" s="662"/>
      <c r="R15" s="662"/>
      <c r="S15" s="662"/>
      <c r="T15" s="662"/>
      <c r="U15" s="662"/>
      <c r="V15" s="663"/>
      <c r="W15" s="661" t="s">
        <v>402</v>
      </c>
      <c r="X15" s="662"/>
      <c r="Y15" s="662"/>
      <c r="Z15" s="662"/>
      <c r="AA15" s="662"/>
      <c r="AB15" s="662"/>
      <c r="AC15" s="663"/>
      <c r="AD15" s="661" t="s">
        <v>402</v>
      </c>
      <c r="AE15" s="662"/>
      <c r="AF15" s="662"/>
      <c r="AG15" s="662"/>
      <c r="AH15" s="662"/>
      <c r="AI15" s="662"/>
      <c r="AJ15" s="663"/>
      <c r="AK15" s="661" t="s">
        <v>402</v>
      </c>
      <c r="AL15" s="662"/>
      <c r="AM15" s="662"/>
      <c r="AN15" s="662"/>
      <c r="AO15" s="662"/>
      <c r="AP15" s="662"/>
      <c r="AQ15" s="663"/>
      <c r="AR15" s="661" t="s">
        <v>740</v>
      </c>
      <c r="AS15" s="662"/>
      <c r="AT15" s="662"/>
      <c r="AU15" s="662"/>
      <c r="AV15" s="662"/>
      <c r="AW15" s="662"/>
      <c r="AX15" s="810"/>
    </row>
    <row r="16" spans="1:50" ht="21" customHeight="1" x14ac:dyDescent="0.2">
      <c r="A16" s="615"/>
      <c r="B16" s="616"/>
      <c r="C16" s="616"/>
      <c r="D16" s="616"/>
      <c r="E16" s="616"/>
      <c r="F16" s="617"/>
      <c r="G16" s="729"/>
      <c r="H16" s="730"/>
      <c r="I16" s="715" t="s">
        <v>52</v>
      </c>
      <c r="J16" s="716"/>
      <c r="K16" s="716"/>
      <c r="L16" s="716"/>
      <c r="M16" s="716"/>
      <c r="N16" s="716"/>
      <c r="O16" s="717"/>
      <c r="P16" s="661" t="s">
        <v>402</v>
      </c>
      <c r="Q16" s="662"/>
      <c r="R16" s="662"/>
      <c r="S16" s="662"/>
      <c r="T16" s="662"/>
      <c r="U16" s="662"/>
      <c r="V16" s="663"/>
      <c r="W16" s="661" t="s">
        <v>402</v>
      </c>
      <c r="X16" s="662"/>
      <c r="Y16" s="662"/>
      <c r="Z16" s="662"/>
      <c r="AA16" s="662"/>
      <c r="AB16" s="662"/>
      <c r="AC16" s="663"/>
      <c r="AD16" s="661" t="s">
        <v>402</v>
      </c>
      <c r="AE16" s="662"/>
      <c r="AF16" s="662"/>
      <c r="AG16" s="662"/>
      <c r="AH16" s="662"/>
      <c r="AI16" s="662"/>
      <c r="AJ16" s="663"/>
      <c r="AK16" s="661" t="s">
        <v>402</v>
      </c>
      <c r="AL16" s="662"/>
      <c r="AM16" s="662"/>
      <c r="AN16" s="662"/>
      <c r="AO16" s="662"/>
      <c r="AP16" s="662"/>
      <c r="AQ16" s="663"/>
      <c r="AR16" s="761"/>
      <c r="AS16" s="762"/>
      <c r="AT16" s="762"/>
      <c r="AU16" s="762"/>
      <c r="AV16" s="762"/>
      <c r="AW16" s="762"/>
      <c r="AX16" s="763"/>
    </row>
    <row r="17" spans="1:50" ht="24.75" customHeight="1" x14ac:dyDescent="0.2">
      <c r="A17" s="615"/>
      <c r="B17" s="616"/>
      <c r="C17" s="616"/>
      <c r="D17" s="616"/>
      <c r="E17" s="616"/>
      <c r="F17" s="617"/>
      <c r="G17" s="729"/>
      <c r="H17" s="730"/>
      <c r="I17" s="715" t="s">
        <v>50</v>
      </c>
      <c r="J17" s="766"/>
      <c r="K17" s="766"/>
      <c r="L17" s="766"/>
      <c r="M17" s="766"/>
      <c r="N17" s="766"/>
      <c r="O17" s="767"/>
      <c r="P17" s="661" t="s">
        <v>402</v>
      </c>
      <c r="Q17" s="662"/>
      <c r="R17" s="662"/>
      <c r="S17" s="662"/>
      <c r="T17" s="662"/>
      <c r="U17" s="662"/>
      <c r="V17" s="663"/>
      <c r="W17" s="661" t="s">
        <v>402</v>
      </c>
      <c r="X17" s="662"/>
      <c r="Y17" s="662"/>
      <c r="Z17" s="662"/>
      <c r="AA17" s="662"/>
      <c r="AB17" s="662"/>
      <c r="AC17" s="663"/>
      <c r="AD17" s="661" t="s">
        <v>402</v>
      </c>
      <c r="AE17" s="662"/>
      <c r="AF17" s="662"/>
      <c r="AG17" s="662"/>
      <c r="AH17" s="662"/>
      <c r="AI17" s="662"/>
      <c r="AJ17" s="663"/>
      <c r="AK17" s="661" t="s">
        <v>402</v>
      </c>
      <c r="AL17" s="662"/>
      <c r="AM17" s="662"/>
      <c r="AN17" s="662"/>
      <c r="AO17" s="662"/>
      <c r="AP17" s="662"/>
      <c r="AQ17" s="663"/>
      <c r="AR17" s="945"/>
      <c r="AS17" s="945"/>
      <c r="AT17" s="945"/>
      <c r="AU17" s="945"/>
      <c r="AV17" s="945"/>
      <c r="AW17" s="945"/>
      <c r="AX17" s="946"/>
    </row>
    <row r="18" spans="1:50" ht="24.75" customHeight="1" x14ac:dyDescent="0.2">
      <c r="A18" s="615"/>
      <c r="B18" s="616"/>
      <c r="C18" s="616"/>
      <c r="D18" s="616"/>
      <c r="E18" s="616"/>
      <c r="F18" s="617"/>
      <c r="G18" s="731"/>
      <c r="H18" s="732"/>
      <c r="I18" s="720" t="s">
        <v>20</v>
      </c>
      <c r="J18" s="721"/>
      <c r="K18" s="721"/>
      <c r="L18" s="721"/>
      <c r="M18" s="721"/>
      <c r="N18" s="721"/>
      <c r="O18" s="722"/>
      <c r="P18" s="901">
        <f>SUM(P13:V17)</f>
        <v>191</v>
      </c>
      <c r="Q18" s="902"/>
      <c r="R18" s="902"/>
      <c r="S18" s="902"/>
      <c r="T18" s="902"/>
      <c r="U18" s="902"/>
      <c r="V18" s="903"/>
      <c r="W18" s="901">
        <f>SUM(W13:AC17)</f>
        <v>208</v>
      </c>
      <c r="X18" s="902"/>
      <c r="Y18" s="902"/>
      <c r="Z18" s="902"/>
      <c r="AA18" s="902"/>
      <c r="AB18" s="902"/>
      <c r="AC18" s="903"/>
      <c r="AD18" s="901">
        <f>SUM(AD13:AJ17)</f>
        <v>152</v>
      </c>
      <c r="AE18" s="902"/>
      <c r="AF18" s="902"/>
      <c r="AG18" s="902"/>
      <c r="AH18" s="902"/>
      <c r="AI18" s="902"/>
      <c r="AJ18" s="903"/>
      <c r="AK18" s="901">
        <f>SUM(AK13:AQ17)</f>
        <v>85</v>
      </c>
      <c r="AL18" s="902"/>
      <c r="AM18" s="902"/>
      <c r="AN18" s="902"/>
      <c r="AO18" s="902"/>
      <c r="AP18" s="902"/>
      <c r="AQ18" s="903"/>
      <c r="AR18" s="901">
        <f>SUM(AR13:AX17)</f>
        <v>0</v>
      </c>
      <c r="AS18" s="902"/>
      <c r="AT18" s="902"/>
      <c r="AU18" s="902"/>
      <c r="AV18" s="902"/>
      <c r="AW18" s="902"/>
      <c r="AX18" s="904"/>
    </row>
    <row r="19" spans="1:50" ht="24.75" customHeight="1" x14ac:dyDescent="0.2">
      <c r="A19" s="615"/>
      <c r="B19" s="616"/>
      <c r="C19" s="616"/>
      <c r="D19" s="616"/>
      <c r="E19" s="616"/>
      <c r="F19" s="617"/>
      <c r="G19" s="899" t="s">
        <v>9</v>
      </c>
      <c r="H19" s="900"/>
      <c r="I19" s="900"/>
      <c r="J19" s="900"/>
      <c r="K19" s="900"/>
      <c r="L19" s="900"/>
      <c r="M19" s="900"/>
      <c r="N19" s="900"/>
      <c r="O19" s="900"/>
      <c r="P19" s="661">
        <v>180</v>
      </c>
      <c r="Q19" s="662"/>
      <c r="R19" s="662"/>
      <c r="S19" s="662"/>
      <c r="T19" s="662"/>
      <c r="U19" s="662"/>
      <c r="V19" s="663"/>
      <c r="W19" s="661">
        <v>197</v>
      </c>
      <c r="X19" s="662"/>
      <c r="Y19" s="662"/>
      <c r="Z19" s="662"/>
      <c r="AA19" s="662"/>
      <c r="AB19" s="662"/>
      <c r="AC19" s="663"/>
      <c r="AD19" s="661">
        <v>132</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2">
      <c r="A20" s="615"/>
      <c r="B20" s="616"/>
      <c r="C20" s="616"/>
      <c r="D20" s="616"/>
      <c r="E20" s="616"/>
      <c r="F20" s="617"/>
      <c r="G20" s="899" t="s">
        <v>10</v>
      </c>
      <c r="H20" s="900"/>
      <c r="I20" s="900"/>
      <c r="J20" s="900"/>
      <c r="K20" s="900"/>
      <c r="L20" s="900"/>
      <c r="M20" s="900"/>
      <c r="N20" s="900"/>
      <c r="O20" s="900"/>
      <c r="P20" s="316">
        <f>IF(P18=0, "-", SUM(P19)/P18)</f>
        <v>0.94240837696335078</v>
      </c>
      <c r="Q20" s="316"/>
      <c r="R20" s="316"/>
      <c r="S20" s="316"/>
      <c r="T20" s="316"/>
      <c r="U20" s="316"/>
      <c r="V20" s="316"/>
      <c r="W20" s="316">
        <f>IF(W18=0, "-", SUM(W19)/W18)</f>
        <v>0.94711538461538458</v>
      </c>
      <c r="X20" s="316"/>
      <c r="Y20" s="316"/>
      <c r="Z20" s="316"/>
      <c r="AA20" s="316"/>
      <c r="AB20" s="316"/>
      <c r="AC20" s="316"/>
      <c r="AD20" s="316">
        <f t="shared" ref="AD20" si="0">IF(AD18=0, "-", SUM(AD19)/AD18)</f>
        <v>0.86842105263157898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2"/>
      <c r="B21" s="873"/>
      <c r="C21" s="873"/>
      <c r="D21" s="873"/>
      <c r="E21" s="873"/>
      <c r="F21" s="1009"/>
      <c r="G21" s="314" t="s">
        <v>351</v>
      </c>
      <c r="H21" s="315"/>
      <c r="I21" s="315"/>
      <c r="J21" s="315"/>
      <c r="K21" s="315"/>
      <c r="L21" s="315"/>
      <c r="M21" s="315"/>
      <c r="N21" s="315"/>
      <c r="O21" s="315"/>
      <c r="P21" s="316">
        <f>IF(P19=0, "-", SUM(P19)/SUM(P13,P14))</f>
        <v>0.94240837696335078</v>
      </c>
      <c r="Q21" s="316"/>
      <c r="R21" s="316"/>
      <c r="S21" s="316"/>
      <c r="T21" s="316"/>
      <c r="U21" s="316"/>
      <c r="V21" s="316"/>
      <c r="W21" s="316">
        <f>IF(W19=0, "-", SUM(W19)/SUM(W13,W14))</f>
        <v>0.94711538461538458</v>
      </c>
      <c r="X21" s="316"/>
      <c r="Y21" s="316"/>
      <c r="Z21" s="316"/>
      <c r="AA21" s="316"/>
      <c r="AB21" s="316"/>
      <c r="AC21" s="316"/>
      <c r="AD21" s="316">
        <f t="shared" ref="AD21" si="1">IF(AD19=0, "-", SUM(AD19)/SUM(AD13,AD14))</f>
        <v>0.86842105263157898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6" t="s">
        <v>422</v>
      </c>
      <c r="B22" s="977"/>
      <c r="C22" s="977"/>
      <c r="D22" s="977"/>
      <c r="E22" s="977"/>
      <c r="F22" s="978"/>
      <c r="G22" s="1014" t="s">
        <v>331</v>
      </c>
      <c r="H22" s="220"/>
      <c r="I22" s="220"/>
      <c r="J22" s="220"/>
      <c r="K22" s="220"/>
      <c r="L22" s="220"/>
      <c r="M22" s="220"/>
      <c r="N22" s="220"/>
      <c r="O22" s="221"/>
      <c r="P22" s="963" t="s">
        <v>423</v>
      </c>
      <c r="Q22" s="220"/>
      <c r="R22" s="220"/>
      <c r="S22" s="220"/>
      <c r="T22" s="220"/>
      <c r="U22" s="220"/>
      <c r="V22" s="221"/>
      <c r="W22" s="963" t="s">
        <v>424</v>
      </c>
      <c r="X22" s="220"/>
      <c r="Y22" s="220"/>
      <c r="Z22" s="220"/>
      <c r="AA22" s="220"/>
      <c r="AB22" s="220"/>
      <c r="AC22" s="221"/>
      <c r="AD22" s="963" t="s">
        <v>330</v>
      </c>
      <c r="AE22" s="220"/>
      <c r="AF22" s="220"/>
      <c r="AG22" s="220"/>
      <c r="AH22" s="220"/>
      <c r="AI22" s="220"/>
      <c r="AJ22" s="220"/>
      <c r="AK22" s="220"/>
      <c r="AL22" s="220"/>
      <c r="AM22" s="220"/>
      <c r="AN22" s="220"/>
      <c r="AO22" s="220"/>
      <c r="AP22" s="220"/>
      <c r="AQ22" s="220"/>
      <c r="AR22" s="220"/>
      <c r="AS22" s="220"/>
      <c r="AT22" s="220"/>
      <c r="AU22" s="220"/>
      <c r="AV22" s="220"/>
      <c r="AW22" s="220"/>
      <c r="AX22" s="985"/>
    </row>
    <row r="23" spans="1:50" ht="39" customHeight="1" x14ac:dyDescent="0.2">
      <c r="A23" s="979"/>
      <c r="B23" s="980"/>
      <c r="C23" s="980"/>
      <c r="D23" s="980"/>
      <c r="E23" s="980"/>
      <c r="F23" s="981"/>
      <c r="G23" s="1015" t="s">
        <v>580</v>
      </c>
      <c r="H23" s="1016"/>
      <c r="I23" s="1016"/>
      <c r="J23" s="1016"/>
      <c r="K23" s="1016"/>
      <c r="L23" s="1016"/>
      <c r="M23" s="1016"/>
      <c r="N23" s="1016"/>
      <c r="O23" s="1017"/>
      <c r="P23" s="964">
        <v>85</v>
      </c>
      <c r="Q23" s="965"/>
      <c r="R23" s="965"/>
      <c r="S23" s="965"/>
      <c r="T23" s="965"/>
      <c r="U23" s="965"/>
      <c r="V23" s="966"/>
      <c r="W23" s="964" t="s">
        <v>739</v>
      </c>
      <c r="X23" s="965"/>
      <c r="Y23" s="965"/>
      <c r="Z23" s="965"/>
      <c r="AA23" s="965"/>
      <c r="AB23" s="965"/>
      <c r="AC23" s="966"/>
      <c r="AD23" s="986" t="s">
        <v>402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39" hidden="1" customHeight="1" x14ac:dyDescent="0.2">
      <c r="A24" s="979"/>
      <c r="B24" s="980"/>
      <c r="C24" s="980"/>
      <c r="D24" s="980"/>
      <c r="E24" s="980"/>
      <c r="F24" s="981"/>
      <c r="G24" s="1015" t="s">
        <v>723</v>
      </c>
      <c r="H24" s="1016"/>
      <c r="I24" s="1016"/>
      <c r="J24" s="1016"/>
      <c r="K24" s="1016"/>
      <c r="L24" s="1016"/>
      <c r="M24" s="1016"/>
      <c r="N24" s="1016"/>
      <c r="O24" s="1017"/>
      <c r="P24" s="964">
        <v>0</v>
      </c>
      <c r="Q24" s="965"/>
      <c r="R24" s="965"/>
      <c r="S24" s="965"/>
      <c r="T24" s="965"/>
      <c r="U24" s="965"/>
      <c r="V24" s="966"/>
      <c r="W24" s="964" t="s">
        <v>739</v>
      </c>
      <c r="X24" s="965"/>
      <c r="Y24" s="965"/>
      <c r="Z24" s="965"/>
      <c r="AA24" s="965"/>
      <c r="AB24" s="965"/>
      <c r="AC24" s="9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2">
      <c r="A25" s="979"/>
      <c r="B25" s="980"/>
      <c r="C25" s="980"/>
      <c r="D25" s="980"/>
      <c r="E25" s="980"/>
      <c r="F25" s="981"/>
      <c r="G25" s="967"/>
      <c r="H25" s="968"/>
      <c r="I25" s="968"/>
      <c r="J25" s="968"/>
      <c r="K25" s="968"/>
      <c r="L25" s="968"/>
      <c r="M25" s="968"/>
      <c r="N25" s="968"/>
      <c r="O25" s="969"/>
      <c r="P25" s="661"/>
      <c r="Q25" s="662"/>
      <c r="R25" s="662"/>
      <c r="S25" s="662"/>
      <c r="T25" s="662"/>
      <c r="U25" s="662"/>
      <c r="V25" s="663"/>
      <c r="W25" s="661"/>
      <c r="X25" s="662"/>
      <c r="Y25" s="662"/>
      <c r="Z25" s="662"/>
      <c r="AA25" s="662"/>
      <c r="AB25" s="662"/>
      <c r="AC25" s="663"/>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2">
      <c r="A26" s="979"/>
      <c r="B26" s="980"/>
      <c r="C26" s="980"/>
      <c r="D26" s="980"/>
      <c r="E26" s="980"/>
      <c r="F26" s="981"/>
      <c r="G26" s="967"/>
      <c r="H26" s="968"/>
      <c r="I26" s="968"/>
      <c r="J26" s="968"/>
      <c r="K26" s="968"/>
      <c r="L26" s="968"/>
      <c r="M26" s="968"/>
      <c r="N26" s="968"/>
      <c r="O26" s="969"/>
      <c r="P26" s="661"/>
      <c r="Q26" s="662"/>
      <c r="R26" s="662"/>
      <c r="S26" s="662"/>
      <c r="T26" s="662"/>
      <c r="U26" s="662"/>
      <c r="V26" s="663"/>
      <c r="W26" s="661"/>
      <c r="X26" s="662"/>
      <c r="Y26" s="662"/>
      <c r="Z26" s="662"/>
      <c r="AA26" s="662"/>
      <c r="AB26" s="662"/>
      <c r="AC26" s="663"/>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2">
      <c r="A27" s="979"/>
      <c r="B27" s="980"/>
      <c r="C27" s="980"/>
      <c r="D27" s="980"/>
      <c r="E27" s="980"/>
      <c r="F27" s="981"/>
      <c r="G27" s="967"/>
      <c r="H27" s="968"/>
      <c r="I27" s="968"/>
      <c r="J27" s="968"/>
      <c r="K27" s="968"/>
      <c r="L27" s="968"/>
      <c r="M27" s="968"/>
      <c r="N27" s="968"/>
      <c r="O27" s="969"/>
      <c r="P27" s="661"/>
      <c r="Q27" s="662"/>
      <c r="R27" s="662"/>
      <c r="S27" s="662"/>
      <c r="T27" s="662"/>
      <c r="U27" s="662"/>
      <c r="V27" s="663"/>
      <c r="W27" s="661"/>
      <c r="X27" s="662"/>
      <c r="Y27" s="662"/>
      <c r="Z27" s="662"/>
      <c r="AA27" s="662"/>
      <c r="AB27" s="662"/>
      <c r="AC27" s="663"/>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335</v>
      </c>
      <c r="H28" s="971"/>
      <c r="I28" s="971"/>
      <c r="J28" s="971"/>
      <c r="K28" s="971"/>
      <c r="L28" s="971"/>
      <c r="M28" s="971"/>
      <c r="N28" s="971"/>
      <c r="O28" s="972"/>
      <c r="P28" s="901">
        <f>P29-SUM(P23:P27)</f>
        <v>0</v>
      </c>
      <c r="Q28" s="902"/>
      <c r="R28" s="902"/>
      <c r="S28" s="902"/>
      <c r="T28" s="902"/>
      <c r="U28" s="902"/>
      <c r="V28" s="903"/>
      <c r="W28" s="901" t="e">
        <f>W29-SUM(W23:W27)</f>
        <v>#VALUE!</v>
      </c>
      <c r="X28" s="902"/>
      <c r="Y28" s="902"/>
      <c r="Z28" s="902"/>
      <c r="AA28" s="902"/>
      <c r="AB28" s="902"/>
      <c r="AC28" s="90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332</v>
      </c>
      <c r="H29" s="974"/>
      <c r="I29" s="974"/>
      <c r="J29" s="974"/>
      <c r="K29" s="974"/>
      <c r="L29" s="974"/>
      <c r="M29" s="974"/>
      <c r="N29" s="974"/>
      <c r="O29" s="975"/>
      <c r="P29" s="661">
        <f>AK13</f>
        <v>85</v>
      </c>
      <c r="Q29" s="662"/>
      <c r="R29" s="662"/>
      <c r="S29" s="662"/>
      <c r="T29" s="662"/>
      <c r="U29" s="662"/>
      <c r="V29" s="663"/>
      <c r="W29" s="997" t="str">
        <f>AR13</f>
        <v>-</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84" t="s">
        <v>346</v>
      </c>
      <c r="B30" s="885"/>
      <c r="C30" s="885"/>
      <c r="D30" s="885"/>
      <c r="E30" s="885"/>
      <c r="F30" s="886"/>
      <c r="G30" s="777" t="s">
        <v>146</v>
      </c>
      <c r="H30" s="778"/>
      <c r="I30" s="778"/>
      <c r="J30" s="778"/>
      <c r="K30" s="778"/>
      <c r="L30" s="778"/>
      <c r="M30" s="778"/>
      <c r="N30" s="778"/>
      <c r="O30" s="779"/>
      <c r="P30" s="880" t="s">
        <v>59</v>
      </c>
      <c r="Q30" s="778"/>
      <c r="R30" s="778"/>
      <c r="S30" s="778"/>
      <c r="T30" s="778"/>
      <c r="U30" s="778"/>
      <c r="V30" s="778"/>
      <c r="W30" s="778"/>
      <c r="X30" s="779"/>
      <c r="Y30" s="877"/>
      <c r="Z30" s="878"/>
      <c r="AA30" s="879"/>
      <c r="AB30" s="881" t="s">
        <v>11</v>
      </c>
      <c r="AC30" s="882"/>
      <c r="AD30" s="883"/>
      <c r="AE30" s="881" t="s">
        <v>386</v>
      </c>
      <c r="AF30" s="882"/>
      <c r="AG30" s="882"/>
      <c r="AH30" s="883"/>
      <c r="AI30" s="881" t="s">
        <v>408</v>
      </c>
      <c r="AJ30" s="882"/>
      <c r="AK30" s="882"/>
      <c r="AL30" s="883"/>
      <c r="AM30" s="943" t="s">
        <v>413</v>
      </c>
      <c r="AN30" s="943"/>
      <c r="AO30" s="943"/>
      <c r="AP30" s="881"/>
      <c r="AQ30" s="771" t="s">
        <v>234</v>
      </c>
      <c r="AR30" s="772"/>
      <c r="AS30" s="772"/>
      <c r="AT30" s="773"/>
      <c r="AU30" s="778" t="s">
        <v>134</v>
      </c>
      <c r="AV30" s="778"/>
      <c r="AW30" s="778"/>
      <c r="AX30" s="944"/>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v>30</v>
      </c>
      <c r="AR31" s="199"/>
      <c r="AS31" s="132" t="s">
        <v>235</v>
      </c>
      <c r="AT31" s="133"/>
      <c r="AU31" s="198">
        <v>2</v>
      </c>
      <c r="AV31" s="198"/>
      <c r="AW31" s="398" t="s">
        <v>181</v>
      </c>
      <c r="AX31" s="399"/>
    </row>
    <row r="32" spans="1:50" ht="23.25" customHeight="1" x14ac:dyDescent="0.2">
      <c r="A32" s="403"/>
      <c r="B32" s="401"/>
      <c r="C32" s="401"/>
      <c r="D32" s="401"/>
      <c r="E32" s="401"/>
      <c r="F32" s="402"/>
      <c r="G32" s="565" t="s">
        <v>754</v>
      </c>
      <c r="H32" s="566"/>
      <c r="I32" s="566"/>
      <c r="J32" s="566"/>
      <c r="K32" s="566"/>
      <c r="L32" s="566"/>
      <c r="M32" s="566"/>
      <c r="N32" s="566"/>
      <c r="O32" s="567"/>
      <c r="P32" s="104" t="s">
        <v>556</v>
      </c>
      <c r="Q32" s="104"/>
      <c r="R32" s="104"/>
      <c r="S32" s="104"/>
      <c r="T32" s="104"/>
      <c r="U32" s="104"/>
      <c r="V32" s="104"/>
      <c r="W32" s="104"/>
      <c r="X32" s="105"/>
      <c r="Y32" s="474" t="s">
        <v>12</v>
      </c>
      <c r="Z32" s="535"/>
      <c r="AA32" s="536"/>
      <c r="AB32" s="637" t="s">
        <v>182</v>
      </c>
      <c r="AC32" s="637"/>
      <c r="AD32" s="637"/>
      <c r="AE32" s="216">
        <v>18.399999999999999</v>
      </c>
      <c r="AF32" s="217"/>
      <c r="AG32" s="217"/>
      <c r="AH32" s="217"/>
      <c r="AI32" s="216">
        <v>18.3</v>
      </c>
      <c r="AJ32" s="217"/>
      <c r="AK32" s="217"/>
      <c r="AL32" s="217"/>
      <c r="AM32" s="216">
        <v>18.899999999999999</v>
      </c>
      <c r="AN32" s="217"/>
      <c r="AO32" s="217"/>
      <c r="AP32" s="217"/>
      <c r="AQ32" s="216">
        <v>18.3</v>
      </c>
      <c r="AR32" s="217"/>
      <c r="AS32" s="217"/>
      <c r="AT32" s="217"/>
      <c r="AU32" s="216" t="s">
        <v>402</v>
      </c>
      <c r="AV32" s="217"/>
      <c r="AW32" s="217"/>
      <c r="AX32" s="217"/>
    </row>
    <row r="33" spans="1:50" ht="23.25" customHeight="1" x14ac:dyDescent="0.2">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637" t="s">
        <v>182</v>
      </c>
      <c r="AC33" s="637"/>
      <c r="AD33" s="637"/>
      <c r="AE33" s="216" t="s">
        <v>402</v>
      </c>
      <c r="AF33" s="217"/>
      <c r="AG33" s="217"/>
      <c r="AH33" s="217"/>
      <c r="AI33" s="216" t="s">
        <v>402</v>
      </c>
      <c r="AJ33" s="217"/>
      <c r="AK33" s="217"/>
      <c r="AL33" s="217"/>
      <c r="AM33" s="216" t="s">
        <v>618</v>
      </c>
      <c r="AN33" s="217"/>
      <c r="AO33" s="217"/>
      <c r="AP33" s="217"/>
      <c r="AQ33" s="216" t="s">
        <v>402</v>
      </c>
      <c r="AR33" s="217"/>
      <c r="AS33" s="217"/>
      <c r="AT33" s="217"/>
      <c r="AU33" s="216">
        <v>25</v>
      </c>
      <c r="AV33" s="217"/>
      <c r="AW33" s="217"/>
      <c r="AX33" s="217"/>
    </row>
    <row r="34" spans="1:50" ht="23.25" customHeight="1" x14ac:dyDescent="0.2">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60" t="s">
        <v>182</v>
      </c>
      <c r="AC34" s="560"/>
      <c r="AD34" s="560"/>
      <c r="AE34" s="216" t="s">
        <v>402</v>
      </c>
      <c r="AF34" s="217"/>
      <c r="AG34" s="217"/>
      <c r="AH34" s="217"/>
      <c r="AI34" s="216" t="s">
        <v>402</v>
      </c>
      <c r="AJ34" s="217"/>
      <c r="AK34" s="217"/>
      <c r="AL34" s="217"/>
      <c r="AM34" s="216" t="s">
        <v>618</v>
      </c>
      <c r="AN34" s="217"/>
      <c r="AO34" s="217"/>
      <c r="AP34" s="217"/>
      <c r="AQ34" s="216" t="s">
        <v>402</v>
      </c>
      <c r="AR34" s="217"/>
      <c r="AS34" s="217"/>
      <c r="AT34" s="217"/>
      <c r="AU34" s="216" t="s">
        <v>402</v>
      </c>
      <c r="AV34" s="217"/>
      <c r="AW34" s="217"/>
      <c r="AX34" s="217"/>
    </row>
    <row r="35" spans="1:50" ht="23.25" customHeight="1" x14ac:dyDescent="0.2">
      <c r="A35" s="224" t="s">
        <v>374</v>
      </c>
      <c r="B35" s="225"/>
      <c r="C35" s="225"/>
      <c r="D35" s="225"/>
      <c r="E35" s="225"/>
      <c r="F35" s="226"/>
      <c r="G35" s="230" t="s">
        <v>557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4" t="s">
        <v>346</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386</v>
      </c>
      <c r="AF37" s="243"/>
      <c r="AG37" s="243"/>
      <c r="AH37" s="244"/>
      <c r="AI37" s="242" t="s">
        <v>384</v>
      </c>
      <c r="AJ37" s="243"/>
      <c r="AK37" s="243"/>
      <c r="AL37" s="244"/>
      <c r="AM37" s="248" t="s">
        <v>413</v>
      </c>
      <c r="AN37" s="248"/>
      <c r="AO37" s="248"/>
      <c r="AP37" s="248"/>
      <c r="AQ37" s="150" t="s">
        <v>234</v>
      </c>
      <c r="AR37" s="151"/>
      <c r="AS37" s="151"/>
      <c r="AT37" s="152"/>
      <c r="AU37" s="414" t="s">
        <v>134</v>
      </c>
      <c r="AV37" s="414"/>
      <c r="AW37" s="414"/>
      <c r="AX37" s="938"/>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v>30</v>
      </c>
      <c r="AR38" s="199"/>
      <c r="AS38" s="132" t="s">
        <v>235</v>
      </c>
      <c r="AT38" s="133"/>
      <c r="AU38" s="198">
        <v>2</v>
      </c>
      <c r="AV38" s="198"/>
      <c r="AW38" s="398" t="s">
        <v>181</v>
      </c>
      <c r="AX38" s="399"/>
    </row>
    <row r="39" spans="1:50" ht="23.25" customHeight="1" x14ac:dyDescent="0.2">
      <c r="A39" s="403"/>
      <c r="B39" s="401"/>
      <c r="C39" s="401"/>
      <c r="D39" s="401"/>
      <c r="E39" s="401"/>
      <c r="F39" s="402"/>
      <c r="G39" s="565" t="s">
        <v>755</v>
      </c>
      <c r="H39" s="566"/>
      <c r="I39" s="566"/>
      <c r="J39" s="566"/>
      <c r="K39" s="566"/>
      <c r="L39" s="566"/>
      <c r="M39" s="566"/>
      <c r="N39" s="566"/>
      <c r="O39" s="567"/>
      <c r="P39" s="104" t="s">
        <v>558</v>
      </c>
      <c r="Q39" s="104"/>
      <c r="R39" s="104"/>
      <c r="S39" s="104"/>
      <c r="T39" s="104"/>
      <c r="U39" s="104"/>
      <c r="V39" s="104"/>
      <c r="W39" s="104"/>
      <c r="X39" s="105"/>
      <c r="Y39" s="474" t="s">
        <v>12</v>
      </c>
      <c r="Z39" s="535"/>
      <c r="AA39" s="536"/>
      <c r="AB39" s="637" t="s">
        <v>182</v>
      </c>
      <c r="AC39" s="637"/>
      <c r="AD39" s="637"/>
      <c r="AE39" s="216">
        <v>10.9</v>
      </c>
      <c r="AF39" s="217"/>
      <c r="AG39" s="217"/>
      <c r="AH39" s="217"/>
      <c r="AI39" s="216">
        <v>11.3</v>
      </c>
      <c r="AJ39" s="217"/>
      <c r="AK39" s="217"/>
      <c r="AL39" s="217"/>
      <c r="AM39" s="216">
        <v>11.4</v>
      </c>
      <c r="AN39" s="217"/>
      <c r="AO39" s="217"/>
      <c r="AP39" s="217"/>
      <c r="AQ39" s="216">
        <v>11.3</v>
      </c>
      <c r="AR39" s="217"/>
      <c r="AS39" s="217"/>
      <c r="AT39" s="217"/>
      <c r="AU39" s="216" t="s">
        <v>402</v>
      </c>
      <c r="AV39" s="217"/>
      <c r="AW39" s="217"/>
      <c r="AX39" s="217"/>
    </row>
    <row r="40" spans="1:50" ht="23.25" customHeight="1" x14ac:dyDescent="0.2">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637" t="s">
        <v>182</v>
      </c>
      <c r="AC40" s="637"/>
      <c r="AD40" s="637"/>
      <c r="AE40" s="216" t="s">
        <v>402</v>
      </c>
      <c r="AF40" s="217"/>
      <c r="AG40" s="217"/>
      <c r="AH40" s="217"/>
      <c r="AI40" s="216" t="s">
        <v>402</v>
      </c>
      <c r="AJ40" s="217"/>
      <c r="AK40" s="217"/>
      <c r="AL40" s="217"/>
      <c r="AM40" s="216" t="s">
        <v>402</v>
      </c>
      <c r="AN40" s="217"/>
      <c r="AO40" s="217"/>
      <c r="AP40" s="217"/>
      <c r="AQ40" s="216" t="s">
        <v>402</v>
      </c>
      <c r="AR40" s="217"/>
      <c r="AS40" s="217"/>
      <c r="AT40" s="217"/>
      <c r="AU40" s="216">
        <v>15</v>
      </c>
      <c r="AV40" s="217"/>
      <c r="AW40" s="217"/>
      <c r="AX40" s="217"/>
    </row>
    <row r="41" spans="1:50" ht="23.25" customHeight="1" x14ac:dyDescent="0.2">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60" t="s">
        <v>182</v>
      </c>
      <c r="AC41" s="560"/>
      <c r="AD41" s="560"/>
      <c r="AE41" s="216" t="s">
        <v>402</v>
      </c>
      <c r="AF41" s="217"/>
      <c r="AG41" s="217"/>
      <c r="AH41" s="217"/>
      <c r="AI41" s="216" t="s">
        <v>402</v>
      </c>
      <c r="AJ41" s="217"/>
      <c r="AK41" s="217"/>
      <c r="AL41" s="217"/>
      <c r="AM41" s="216" t="s">
        <v>402</v>
      </c>
      <c r="AN41" s="217"/>
      <c r="AO41" s="217"/>
      <c r="AP41" s="217"/>
      <c r="AQ41" s="216" t="s">
        <v>402</v>
      </c>
      <c r="AR41" s="217"/>
      <c r="AS41" s="217"/>
      <c r="AT41" s="217"/>
      <c r="AU41" s="216" t="s">
        <v>402</v>
      </c>
      <c r="AV41" s="217"/>
      <c r="AW41" s="217"/>
      <c r="AX41" s="217"/>
    </row>
    <row r="42" spans="1:50" ht="23.25" customHeight="1" x14ac:dyDescent="0.2">
      <c r="A42" s="224" t="s">
        <v>374</v>
      </c>
      <c r="B42" s="225"/>
      <c r="C42" s="225"/>
      <c r="D42" s="225"/>
      <c r="E42" s="225"/>
      <c r="F42" s="226"/>
      <c r="G42" s="230" t="s">
        <v>559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4" t="s">
        <v>346</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386</v>
      </c>
      <c r="AF44" s="243"/>
      <c r="AG44" s="243"/>
      <c r="AH44" s="244"/>
      <c r="AI44" s="242" t="s">
        <v>384</v>
      </c>
      <c r="AJ44" s="243"/>
      <c r="AK44" s="243"/>
      <c r="AL44" s="244"/>
      <c r="AM44" s="248" t="s">
        <v>413</v>
      </c>
      <c r="AN44" s="248"/>
      <c r="AO44" s="248"/>
      <c r="AP44" s="248"/>
      <c r="AQ44" s="150" t="s">
        <v>234</v>
      </c>
      <c r="AR44" s="151"/>
      <c r="AS44" s="151"/>
      <c r="AT44" s="152"/>
      <c r="AU44" s="414" t="s">
        <v>134</v>
      </c>
      <c r="AV44" s="414"/>
      <c r="AW44" s="414"/>
      <c r="AX44" s="938"/>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v>30</v>
      </c>
      <c r="AR45" s="199"/>
      <c r="AS45" s="132" t="s">
        <v>235</v>
      </c>
      <c r="AT45" s="133"/>
      <c r="AU45" s="198">
        <v>2</v>
      </c>
      <c r="AV45" s="198"/>
      <c r="AW45" s="398" t="s">
        <v>181</v>
      </c>
      <c r="AX45" s="399"/>
    </row>
    <row r="46" spans="1:50" ht="23.25" customHeight="1" x14ac:dyDescent="0.2">
      <c r="A46" s="403"/>
      <c r="B46" s="401"/>
      <c r="C46" s="401"/>
      <c r="D46" s="401"/>
      <c r="E46" s="401"/>
      <c r="F46" s="402"/>
      <c r="G46" s="565" t="s">
        <v>756</v>
      </c>
      <c r="H46" s="566"/>
      <c r="I46" s="566"/>
      <c r="J46" s="566"/>
      <c r="K46" s="566"/>
      <c r="L46" s="566"/>
      <c r="M46" s="566"/>
      <c r="N46" s="566"/>
      <c r="O46" s="567"/>
      <c r="P46" s="104" t="s">
        <v>561</v>
      </c>
      <c r="Q46" s="104"/>
      <c r="R46" s="104"/>
      <c r="S46" s="104"/>
      <c r="T46" s="104"/>
      <c r="U46" s="104"/>
      <c r="V46" s="104"/>
      <c r="W46" s="104"/>
      <c r="X46" s="105"/>
      <c r="Y46" s="474" t="s">
        <v>12</v>
      </c>
      <c r="Z46" s="535"/>
      <c r="AA46" s="536"/>
      <c r="AB46" s="637" t="s">
        <v>182</v>
      </c>
      <c r="AC46" s="637"/>
      <c r="AD46" s="637"/>
      <c r="AE46" s="216">
        <v>6.3</v>
      </c>
      <c r="AF46" s="217"/>
      <c r="AG46" s="217"/>
      <c r="AH46" s="217"/>
      <c r="AI46" s="216">
        <v>6.6</v>
      </c>
      <c r="AJ46" s="217"/>
      <c r="AK46" s="217"/>
      <c r="AL46" s="217"/>
      <c r="AM46" s="216">
        <v>6.9</v>
      </c>
      <c r="AN46" s="217"/>
      <c r="AO46" s="217"/>
      <c r="AP46" s="217"/>
      <c r="AQ46" s="216">
        <v>6.6</v>
      </c>
      <c r="AR46" s="217"/>
      <c r="AS46" s="217"/>
      <c r="AT46" s="217"/>
      <c r="AU46" s="216" t="s">
        <v>562</v>
      </c>
      <c r="AV46" s="217"/>
      <c r="AW46" s="217"/>
      <c r="AX46" s="217"/>
    </row>
    <row r="47" spans="1:50" ht="23.25" customHeight="1" x14ac:dyDescent="0.2">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637" t="s">
        <v>182</v>
      </c>
      <c r="AC47" s="637"/>
      <c r="AD47" s="637"/>
      <c r="AE47" s="216" t="s">
        <v>562</v>
      </c>
      <c r="AF47" s="217"/>
      <c r="AG47" s="217"/>
      <c r="AH47" s="217"/>
      <c r="AI47" s="216" t="s">
        <v>562</v>
      </c>
      <c r="AJ47" s="217"/>
      <c r="AK47" s="217"/>
      <c r="AL47" s="217"/>
      <c r="AM47" s="216" t="s">
        <v>562</v>
      </c>
      <c r="AN47" s="217"/>
      <c r="AO47" s="217"/>
      <c r="AP47" s="217"/>
      <c r="AQ47" s="216" t="s">
        <v>562</v>
      </c>
      <c r="AR47" s="217"/>
      <c r="AS47" s="217"/>
      <c r="AT47" s="217"/>
      <c r="AU47" s="216">
        <v>10</v>
      </c>
      <c r="AV47" s="217"/>
      <c r="AW47" s="217"/>
      <c r="AX47" s="217"/>
    </row>
    <row r="48" spans="1:50" ht="23.25" customHeight="1" x14ac:dyDescent="0.2">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60" t="s">
        <v>182</v>
      </c>
      <c r="AC48" s="560"/>
      <c r="AD48" s="560"/>
      <c r="AE48" s="216" t="s">
        <v>562</v>
      </c>
      <c r="AF48" s="217"/>
      <c r="AG48" s="217"/>
      <c r="AH48" s="217"/>
      <c r="AI48" s="216" t="s">
        <v>562</v>
      </c>
      <c r="AJ48" s="217"/>
      <c r="AK48" s="217"/>
      <c r="AL48" s="217"/>
      <c r="AM48" s="216" t="s">
        <v>562</v>
      </c>
      <c r="AN48" s="217"/>
      <c r="AO48" s="217"/>
      <c r="AP48" s="217"/>
      <c r="AQ48" s="216" t="s">
        <v>562</v>
      </c>
      <c r="AR48" s="217"/>
      <c r="AS48" s="217"/>
      <c r="AT48" s="217"/>
      <c r="AU48" s="216" t="s">
        <v>562</v>
      </c>
      <c r="AV48" s="217"/>
      <c r="AW48" s="217"/>
      <c r="AX48" s="217"/>
    </row>
    <row r="49" spans="1:50" ht="23.25" customHeight="1" x14ac:dyDescent="0.2">
      <c r="A49" s="224" t="s">
        <v>374</v>
      </c>
      <c r="B49" s="225"/>
      <c r="C49" s="225"/>
      <c r="D49" s="225"/>
      <c r="E49" s="225"/>
      <c r="F49" s="226"/>
      <c r="G49" s="230" t="s">
        <v>560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346</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386</v>
      </c>
      <c r="AF51" s="243"/>
      <c r="AG51" s="243"/>
      <c r="AH51" s="244"/>
      <c r="AI51" s="242" t="s">
        <v>384</v>
      </c>
      <c r="AJ51" s="243"/>
      <c r="AK51" s="243"/>
      <c r="AL51" s="244"/>
      <c r="AM51" s="248" t="s">
        <v>413</v>
      </c>
      <c r="AN51" s="248"/>
      <c r="AO51" s="248"/>
      <c r="AP51" s="248"/>
      <c r="AQ51" s="150" t="s">
        <v>234</v>
      </c>
      <c r="AR51" s="151"/>
      <c r="AS51" s="151"/>
      <c r="AT51" s="152"/>
      <c r="AU51" s="952" t="s">
        <v>134</v>
      </c>
      <c r="AV51" s="952"/>
      <c r="AW51" s="952"/>
      <c r="AX51" s="953"/>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v>30</v>
      </c>
      <c r="AR52" s="199"/>
      <c r="AS52" s="132" t="s">
        <v>235</v>
      </c>
      <c r="AT52" s="133"/>
      <c r="AU52" s="198">
        <v>2</v>
      </c>
      <c r="AV52" s="198"/>
      <c r="AW52" s="398" t="s">
        <v>181</v>
      </c>
      <c r="AX52" s="399"/>
    </row>
    <row r="53" spans="1:50" ht="23.25" customHeight="1" x14ac:dyDescent="0.2">
      <c r="A53" s="403"/>
      <c r="B53" s="401"/>
      <c r="C53" s="401"/>
      <c r="D53" s="401"/>
      <c r="E53" s="401"/>
      <c r="F53" s="402"/>
      <c r="G53" s="565" t="s">
        <v>757</v>
      </c>
      <c r="H53" s="566"/>
      <c r="I53" s="566"/>
      <c r="J53" s="566"/>
      <c r="K53" s="566"/>
      <c r="L53" s="566"/>
      <c r="M53" s="566"/>
      <c r="N53" s="566"/>
      <c r="O53" s="567"/>
      <c r="P53" s="104" t="s">
        <v>563</v>
      </c>
      <c r="Q53" s="104"/>
      <c r="R53" s="104"/>
      <c r="S53" s="104"/>
      <c r="T53" s="104"/>
      <c r="U53" s="104"/>
      <c r="V53" s="104"/>
      <c r="W53" s="104"/>
      <c r="X53" s="105"/>
      <c r="Y53" s="474" t="s">
        <v>12</v>
      </c>
      <c r="Z53" s="535"/>
      <c r="AA53" s="536"/>
      <c r="AB53" s="526" t="s">
        <v>14</v>
      </c>
      <c r="AC53" s="526"/>
      <c r="AD53" s="526"/>
      <c r="AE53" s="216">
        <v>3.7</v>
      </c>
      <c r="AF53" s="217"/>
      <c r="AG53" s="217"/>
      <c r="AH53" s="217"/>
      <c r="AI53" s="216">
        <v>4.0999999999999996</v>
      </c>
      <c r="AJ53" s="217"/>
      <c r="AK53" s="217"/>
      <c r="AL53" s="217"/>
      <c r="AM53" s="216">
        <v>5.2</v>
      </c>
      <c r="AN53" s="217"/>
      <c r="AO53" s="217"/>
      <c r="AP53" s="217"/>
      <c r="AQ53" s="216">
        <v>4.0999999999999996</v>
      </c>
      <c r="AR53" s="217"/>
      <c r="AS53" s="217"/>
      <c r="AT53" s="217"/>
      <c r="AU53" s="216" t="s">
        <v>402</v>
      </c>
      <c r="AV53" s="217"/>
      <c r="AW53" s="217"/>
      <c r="AX53" s="217"/>
    </row>
    <row r="54" spans="1:50" ht="23.25" customHeight="1" x14ac:dyDescent="0.2">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6" t="s">
        <v>14</v>
      </c>
      <c r="AC54" s="526"/>
      <c r="AD54" s="526"/>
      <c r="AE54" s="216" t="s">
        <v>402</v>
      </c>
      <c r="AF54" s="217"/>
      <c r="AG54" s="217"/>
      <c r="AH54" s="217"/>
      <c r="AI54" s="216" t="s">
        <v>402</v>
      </c>
      <c r="AJ54" s="217"/>
      <c r="AK54" s="217"/>
      <c r="AL54" s="217"/>
      <c r="AM54" s="216" t="s">
        <v>402</v>
      </c>
      <c r="AN54" s="217"/>
      <c r="AO54" s="217"/>
      <c r="AP54" s="217"/>
      <c r="AQ54" s="216" t="s">
        <v>402</v>
      </c>
      <c r="AR54" s="217"/>
      <c r="AS54" s="217"/>
      <c r="AT54" s="217"/>
      <c r="AU54" s="216">
        <v>10</v>
      </c>
      <c r="AV54" s="217"/>
      <c r="AW54" s="217"/>
      <c r="AX54" s="217"/>
    </row>
    <row r="55" spans="1:50" ht="23.25" customHeight="1" x14ac:dyDescent="0.2">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t="s">
        <v>402</v>
      </c>
      <c r="AF55" s="217"/>
      <c r="AG55" s="217"/>
      <c r="AH55" s="217"/>
      <c r="AI55" s="216" t="s">
        <v>402</v>
      </c>
      <c r="AJ55" s="217"/>
      <c r="AK55" s="217"/>
      <c r="AL55" s="217"/>
      <c r="AM55" s="216" t="s">
        <v>402</v>
      </c>
      <c r="AN55" s="217"/>
      <c r="AO55" s="217"/>
      <c r="AP55" s="217"/>
      <c r="AQ55" s="216" t="s">
        <v>402</v>
      </c>
      <c r="AR55" s="217"/>
      <c r="AS55" s="217"/>
      <c r="AT55" s="217"/>
      <c r="AU55" s="216" t="s">
        <v>402</v>
      </c>
      <c r="AV55" s="217"/>
      <c r="AW55" s="217"/>
      <c r="AX55" s="217"/>
    </row>
    <row r="56" spans="1:50" ht="23.25" customHeight="1" x14ac:dyDescent="0.2">
      <c r="A56" s="224" t="s">
        <v>374</v>
      </c>
      <c r="B56" s="225"/>
      <c r="C56" s="225"/>
      <c r="D56" s="225"/>
      <c r="E56" s="225"/>
      <c r="F56" s="226"/>
      <c r="G56" s="230" t="s">
        <v>564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346</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386</v>
      </c>
      <c r="AF58" s="243"/>
      <c r="AG58" s="243"/>
      <c r="AH58" s="244"/>
      <c r="AI58" s="242" t="s">
        <v>384</v>
      </c>
      <c r="AJ58" s="243"/>
      <c r="AK58" s="243"/>
      <c r="AL58" s="244"/>
      <c r="AM58" s="248" t="s">
        <v>413</v>
      </c>
      <c r="AN58" s="248"/>
      <c r="AO58" s="248"/>
      <c r="AP58" s="248"/>
      <c r="AQ58" s="150" t="s">
        <v>234</v>
      </c>
      <c r="AR58" s="151"/>
      <c r="AS58" s="151"/>
      <c r="AT58" s="152"/>
      <c r="AU58" s="952" t="s">
        <v>134</v>
      </c>
      <c r="AV58" s="952"/>
      <c r="AW58" s="952"/>
      <c r="AX58" s="953"/>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v>30</v>
      </c>
      <c r="AR59" s="199"/>
      <c r="AS59" s="132" t="s">
        <v>235</v>
      </c>
      <c r="AT59" s="133"/>
      <c r="AU59" s="198">
        <v>2</v>
      </c>
      <c r="AV59" s="198"/>
      <c r="AW59" s="398" t="s">
        <v>181</v>
      </c>
      <c r="AX59" s="399"/>
    </row>
    <row r="60" spans="1:50" ht="23.25" customHeight="1" x14ac:dyDescent="0.2">
      <c r="A60" s="403"/>
      <c r="B60" s="401"/>
      <c r="C60" s="401"/>
      <c r="D60" s="401"/>
      <c r="E60" s="401"/>
      <c r="F60" s="402"/>
      <c r="G60" s="565" t="s">
        <v>566</v>
      </c>
      <c r="H60" s="566"/>
      <c r="I60" s="566"/>
      <c r="J60" s="566"/>
      <c r="K60" s="566"/>
      <c r="L60" s="566"/>
      <c r="M60" s="566"/>
      <c r="N60" s="566"/>
      <c r="O60" s="567"/>
      <c r="P60" s="104" t="s">
        <v>565</v>
      </c>
      <c r="Q60" s="104"/>
      <c r="R60" s="104"/>
      <c r="S60" s="104"/>
      <c r="T60" s="104"/>
      <c r="U60" s="104"/>
      <c r="V60" s="104"/>
      <c r="W60" s="104"/>
      <c r="X60" s="105"/>
      <c r="Y60" s="474" t="s">
        <v>12</v>
      </c>
      <c r="Z60" s="535"/>
      <c r="AA60" s="536"/>
      <c r="AB60" s="464" t="s">
        <v>568</v>
      </c>
      <c r="AC60" s="464"/>
      <c r="AD60" s="464"/>
      <c r="AE60" s="216">
        <v>29.4</v>
      </c>
      <c r="AF60" s="217"/>
      <c r="AG60" s="217"/>
      <c r="AH60" s="217"/>
      <c r="AI60" s="216">
        <v>57.5</v>
      </c>
      <c r="AJ60" s="217"/>
      <c r="AK60" s="217"/>
      <c r="AL60" s="217"/>
      <c r="AM60" s="216">
        <v>65</v>
      </c>
      <c r="AN60" s="217"/>
      <c r="AO60" s="217"/>
      <c r="AP60" s="217"/>
      <c r="AQ60" s="340">
        <v>57.5</v>
      </c>
      <c r="AR60" s="206"/>
      <c r="AS60" s="206"/>
      <c r="AT60" s="341"/>
      <c r="AU60" s="217" t="s">
        <v>570</v>
      </c>
      <c r="AV60" s="217"/>
      <c r="AW60" s="217"/>
      <c r="AX60" s="219"/>
    </row>
    <row r="61" spans="1:50" ht="23.25" customHeight="1" x14ac:dyDescent="0.2">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7" t="s">
        <v>569</v>
      </c>
      <c r="AC61" s="527"/>
      <c r="AD61" s="527"/>
      <c r="AE61" s="216" t="s">
        <v>402</v>
      </c>
      <c r="AF61" s="217"/>
      <c r="AG61" s="217"/>
      <c r="AH61" s="217"/>
      <c r="AI61" s="216" t="s">
        <v>402</v>
      </c>
      <c r="AJ61" s="217"/>
      <c r="AK61" s="217"/>
      <c r="AL61" s="217"/>
      <c r="AM61" s="216" t="s">
        <v>402</v>
      </c>
      <c r="AN61" s="217"/>
      <c r="AO61" s="217"/>
      <c r="AP61" s="217"/>
      <c r="AQ61" s="340">
        <v>30</v>
      </c>
      <c r="AR61" s="206"/>
      <c r="AS61" s="206"/>
      <c r="AT61" s="341"/>
      <c r="AU61" s="217">
        <v>30</v>
      </c>
      <c r="AV61" s="217"/>
      <c r="AW61" s="217"/>
      <c r="AX61" s="219"/>
    </row>
    <row r="62" spans="1:50" ht="67.5" customHeight="1" x14ac:dyDescent="0.2">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60" t="s">
        <v>14</v>
      </c>
      <c r="AC62" s="560"/>
      <c r="AD62" s="560"/>
      <c r="AE62" s="216" t="s">
        <v>402</v>
      </c>
      <c r="AF62" s="217"/>
      <c r="AG62" s="217"/>
      <c r="AH62" s="217"/>
      <c r="AI62" s="216" t="s">
        <v>402</v>
      </c>
      <c r="AJ62" s="217"/>
      <c r="AK62" s="217"/>
      <c r="AL62" s="217"/>
      <c r="AM62" s="216" t="s">
        <v>402</v>
      </c>
      <c r="AN62" s="217"/>
      <c r="AO62" s="217"/>
      <c r="AP62" s="217"/>
      <c r="AQ62" s="340">
        <v>192</v>
      </c>
      <c r="AR62" s="206"/>
      <c r="AS62" s="206"/>
      <c r="AT62" s="341"/>
      <c r="AU62" s="217" t="s">
        <v>571</v>
      </c>
      <c r="AV62" s="217"/>
      <c r="AW62" s="217"/>
      <c r="AX62" s="219"/>
    </row>
    <row r="63" spans="1:50" ht="23.25" customHeight="1" x14ac:dyDescent="0.2">
      <c r="A63" s="224" t="s">
        <v>374</v>
      </c>
      <c r="B63" s="225"/>
      <c r="C63" s="225"/>
      <c r="D63" s="225"/>
      <c r="E63" s="225"/>
      <c r="F63" s="226"/>
      <c r="G63" s="230" t="s">
        <v>567</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347</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342</v>
      </c>
      <c r="X65" s="491"/>
      <c r="Y65" s="494"/>
      <c r="Z65" s="494"/>
      <c r="AA65" s="495"/>
      <c r="AB65" s="236" t="s">
        <v>11</v>
      </c>
      <c r="AC65" s="237"/>
      <c r="AD65" s="238"/>
      <c r="AE65" s="242" t="s">
        <v>386</v>
      </c>
      <c r="AF65" s="243"/>
      <c r="AG65" s="243"/>
      <c r="AH65" s="244"/>
      <c r="AI65" s="242" t="s">
        <v>384</v>
      </c>
      <c r="AJ65" s="243"/>
      <c r="AK65" s="243"/>
      <c r="AL65" s="244"/>
      <c r="AM65" s="248" t="s">
        <v>413</v>
      </c>
      <c r="AN65" s="248"/>
      <c r="AO65" s="248"/>
      <c r="AP65" s="248"/>
      <c r="AQ65" s="236" t="s">
        <v>234</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345</v>
      </c>
      <c r="AX66" s="252"/>
    </row>
    <row r="67" spans="1:50" ht="23.25" hidden="1" customHeight="1" x14ac:dyDescent="0.2">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352</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363</v>
      </c>
      <c r="X70" s="309"/>
      <c r="Y70" s="268" t="s">
        <v>12</v>
      </c>
      <c r="Z70" s="268"/>
      <c r="AA70" s="269"/>
      <c r="AB70" s="270" t="s">
        <v>364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347</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386</v>
      </c>
      <c r="AF73" s="243"/>
      <c r="AG73" s="243"/>
      <c r="AH73" s="244"/>
      <c r="AI73" s="242" t="s">
        <v>384</v>
      </c>
      <c r="AJ73" s="243"/>
      <c r="AK73" s="243"/>
      <c r="AL73" s="244"/>
      <c r="AM73" s="248" t="s">
        <v>413</v>
      </c>
      <c r="AN73" s="248"/>
      <c r="AO73" s="248"/>
      <c r="AP73" s="248"/>
      <c r="AQ73" s="158" t="s">
        <v>234</v>
      </c>
      <c r="AR73" s="129"/>
      <c r="AS73" s="129"/>
      <c r="AT73" s="130"/>
      <c r="AU73" s="134" t="s">
        <v>134</v>
      </c>
      <c r="AV73" s="135"/>
      <c r="AW73" s="135"/>
      <c r="AX73" s="136"/>
    </row>
    <row r="74" spans="1:50" ht="18.75" hidden="1" customHeight="1" x14ac:dyDescent="0.2">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235</v>
      </c>
      <c r="AT74" s="133"/>
      <c r="AU74" s="591"/>
      <c r="AV74" s="199"/>
      <c r="AW74" s="132" t="s">
        <v>181</v>
      </c>
      <c r="AX74" s="194"/>
    </row>
    <row r="75" spans="1:50" ht="23.25" hidden="1" customHeight="1" x14ac:dyDescent="0.2">
      <c r="A75" s="512"/>
      <c r="B75" s="513"/>
      <c r="C75" s="513"/>
      <c r="D75" s="513"/>
      <c r="E75" s="513"/>
      <c r="F75" s="514"/>
      <c r="G75" s="610"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913"/>
      <c r="AF77" s="914"/>
      <c r="AG77" s="914"/>
      <c r="AH77" s="914"/>
      <c r="AI77" s="913"/>
      <c r="AJ77" s="914"/>
      <c r="AK77" s="914"/>
      <c r="AL77" s="914"/>
      <c r="AM77" s="913"/>
      <c r="AN77" s="914"/>
      <c r="AO77" s="914"/>
      <c r="AP77" s="914"/>
      <c r="AQ77" s="340"/>
      <c r="AR77" s="206"/>
      <c r="AS77" s="206"/>
      <c r="AT77" s="341"/>
      <c r="AU77" s="217"/>
      <c r="AV77" s="217"/>
      <c r="AW77" s="217"/>
      <c r="AX77" s="219"/>
    </row>
    <row r="78" spans="1:50" ht="69.75" hidden="1" customHeight="1" x14ac:dyDescent="0.2">
      <c r="A78" s="334" t="s">
        <v>377</v>
      </c>
      <c r="B78" s="335"/>
      <c r="C78" s="335"/>
      <c r="D78" s="335"/>
      <c r="E78" s="332" t="s">
        <v>326</v>
      </c>
      <c r="F78" s="333"/>
      <c r="G78" s="56" t="s">
        <v>237</v>
      </c>
      <c r="H78" s="588"/>
      <c r="I78" s="589"/>
      <c r="J78" s="589"/>
      <c r="K78" s="589"/>
      <c r="L78" s="589"/>
      <c r="M78" s="589"/>
      <c r="N78" s="589"/>
      <c r="O78" s="590"/>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341</v>
      </c>
      <c r="AP79" s="277"/>
      <c r="AQ79" s="277"/>
      <c r="AR79" s="80" t="s">
        <v>630</v>
      </c>
      <c r="AS79" s="276"/>
      <c r="AT79" s="277"/>
      <c r="AU79" s="277"/>
      <c r="AV79" s="277"/>
      <c r="AW79" s="277"/>
      <c r="AX79" s="1010"/>
    </row>
    <row r="80" spans="1:50" ht="18.75" hidden="1" customHeight="1" x14ac:dyDescent="0.2">
      <c r="A80" s="887" t="s">
        <v>147</v>
      </c>
      <c r="B80" s="528" t="s">
        <v>339</v>
      </c>
      <c r="C80" s="529"/>
      <c r="D80" s="529"/>
      <c r="E80" s="529"/>
      <c r="F80" s="530"/>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88"/>
      <c r="B81" s="531"/>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88"/>
      <c r="B82" s="531"/>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90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908"/>
    </row>
    <row r="83" spans="1:60" ht="22.5" hidden="1" customHeight="1" x14ac:dyDescent="0.2">
      <c r="A83" s="888"/>
      <c r="B83" s="531"/>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90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10"/>
    </row>
    <row r="84" spans="1:60" ht="19.5" hidden="1" customHeight="1" x14ac:dyDescent="0.2">
      <c r="A84" s="888"/>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91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12"/>
    </row>
    <row r="85" spans="1:60" ht="18.75" hidden="1" customHeight="1" x14ac:dyDescent="0.2">
      <c r="A85" s="88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386</v>
      </c>
      <c r="AF85" s="243"/>
      <c r="AG85" s="243"/>
      <c r="AH85" s="244"/>
      <c r="AI85" s="242" t="s">
        <v>384</v>
      </c>
      <c r="AJ85" s="243"/>
      <c r="AK85" s="243"/>
      <c r="AL85" s="244"/>
      <c r="AM85" s="248" t="s">
        <v>413</v>
      </c>
      <c r="AN85" s="248"/>
      <c r="AO85" s="248"/>
      <c r="AP85" s="248"/>
      <c r="AQ85" s="158" t="s">
        <v>234</v>
      </c>
      <c r="AR85" s="129"/>
      <c r="AS85" s="129"/>
      <c r="AT85" s="130"/>
      <c r="AU85" s="537" t="s">
        <v>134</v>
      </c>
      <c r="AV85" s="537"/>
      <c r="AW85" s="537"/>
      <c r="AX85" s="538"/>
      <c r="AY85" s="10"/>
      <c r="AZ85" s="10"/>
      <c r="BA85" s="10"/>
      <c r="BB85" s="10"/>
      <c r="BC85" s="10"/>
    </row>
    <row r="86" spans="1:60" ht="18.75" hidden="1" customHeight="1" x14ac:dyDescent="0.2">
      <c r="A86" s="88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2">
      <c r="A87" s="88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2" t="s">
        <v>62</v>
      </c>
      <c r="Z87" s="563"/>
      <c r="AA87" s="564"/>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8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88"/>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8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386</v>
      </c>
      <c r="AF90" s="243"/>
      <c r="AG90" s="243"/>
      <c r="AH90" s="244"/>
      <c r="AI90" s="242" t="s">
        <v>384</v>
      </c>
      <c r="AJ90" s="243"/>
      <c r="AK90" s="243"/>
      <c r="AL90" s="244"/>
      <c r="AM90" s="248" t="s">
        <v>413</v>
      </c>
      <c r="AN90" s="248"/>
      <c r="AO90" s="248"/>
      <c r="AP90" s="248"/>
      <c r="AQ90" s="158" t="s">
        <v>234</v>
      </c>
      <c r="AR90" s="129"/>
      <c r="AS90" s="129"/>
      <c r="AT90" s="130"/>
      <c r="AU90" s="537" t="s">
        <v>134</v>
      </c>
      <c r="AV90" s="537"/>
      <c r="AW90" s="537"/>
      <c r="AX90" s="538"/>
    </row>
    <row r="91" spans="1:60" hidden="1" x14ac:dyDescent="0.2">
      <c r="A91" s="88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2">
      <c r="A92" s="88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62</v>
      </c>
      <c r="Z92" s="563"/>
      <c r="AA92" s="56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8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88"/>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8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386</v>
      </c>
      <c r="AF95" s="243"/>
      <c r="AG95" s="243"/>
      <c r="AH95" s="244"/>
      <c r="AI95" s="242" t="s">
        <v>384</v>
      </c>
      <c r="AJ95" s="243"/>
      <c r="AK95" s="243"/>
      <c r="AL95" s="244"/>
      <c r="AM95" s="248" t="s">
        <v>413</v>
      </c>
      <c r="AN95" s="248"/>
      <c r="AO95" s="248"/>
      <c r="AP95" s="248"/>
      <c r="AQ95" s="158" t="s">
        <v>234</v>
      </c>
      <c r="AR95" s="129"/>
      <c r="AS95" s="129"/>
      <c r="AT95" s="130"/>
      <c r="AU95" s="537" t="s">
        <v>134</v>
      </c>
      <c r="AV95" s="537"/>
      <c r="AW95" s="537"/>
      <c r="AX95" s="538"/>
      <c r="AY95" s="10"/>
      <c r="AZ95" s="10"/>
      <c r="BA95" s="10"/>
      <c r="BB95" s="10"/>
      <c r="BC95" s="10"/>
      <c r="BD95" s="10"/>
      <c r="BE95" s="10"/>
      <c r="BF95" s="10"/>
      <c r="BG95" s="10"/>
      <c r="BH95" s="10"/>
    </row>
    <row r="96" spans="1:60" hidden="1" x14ac:dyDescent="0.2">
      <c r="A96" s="88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2">
      <c r="A97" s="88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8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46.5" hidden="1" customHeight="1" thickBot="1" x14ac:dyDescent="0.25">
      <c r="A99" s="889"/>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918" t="s">
        <v>13</v>
      </c>
      <c r="Z99" s="919"/>
      <c r="AA99" s="920"/>
      <c r="AB99" s="915" t="s">
        <v>14</v>
      </c>
      <c r="AC99" s="916"/>
      <c r="AD99" s="917"/>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28" customHeight="1" x14ac:dyDescent="0.2">
      <c r="A100" s="504" t="s">
        <v>348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7"/>
      <c r="Z100" s="878"/>
      <c r="AA100" s="879"/>
      <c r="AB100" s="484" t="s">
        <v>11</v>
      </c>
      <c r="AC100" s="484"/>
      <c r="AD100" s="484"/>
      <c r="AE100" s="543" t="s">
        <v>386</v>
      </c>
      <c r="AF100" s="544"/>
      <c r="AG100" s="544"/>
      <c r="AH100" s="545"/>
      <c r="AI100" s="543" t="s">
        <v>406</v>
      </c>
      <c r="AJ100" s="544"/>
      <c r="AK100" s="544"/>
      <c r="AL100" s="545"/>
      <c r="AM100" s="543" t="s">
        <v>413</v>
      </c>
      <c r="AN100" s="544"/>
      <c r="AO100" s="544"/>
      <c r="AP100" s="545"/>
      <c r="AQ100" s="318" t="s">
        <v>426</v>
      </c>
      <c r="AR100" s="319"/>
      <c r="AS100" s="319"/>
      <c r="AT100" s="320"/>
      <c r="AU100" s="318" t="s">
        <v>427</v>
      </c>
      <c r="AV100" s="319"/>
      <c r="AW100" s="319"/>
      <c r="AX100" s="321"/>
    </row>
    <row r="101" spans="1:60" ht="23.25" customHeight="1" x14ac:dyDescent="0.2">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582</v>
      </c>
      <c r="AC101" s="464"/>
      <c r="AD101" s="464"/>
      <c r="AE101" s="216">
        <v>801</v>
      </c>
      <c r="AF101" s="217"/>
      <c r="AG101" s="217"/>
      <c r="AH101" s="218"/>
      <c r="AI101" s="216">
        <v>1071</v>
      </c>
      <c r="AJ101" s="217"/>
      <c r="AK101" s="217"/>
      <c r="AL101" s="218"/>
      <c r="AM101" s="216">
        <v>677</v>
      </c>
      <c r="AN101" s="217"/>
      <c r="AO101" s="217"/>
      <c r="AP101" s="218"/>
      <c r="AQ101" s="216" t="s">
        <v>579</v>
      </c>
      <c r="AR101" s="217"/>
      <c r="AS101" s="217"/>
      <c r="AT101" s="218"/>
      <c r="AU101" s="216" t="s">
        <v>579</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900</v>
      </c>
      <c r="AF102" s="421"/>
      <c r="AG102" s="421"/>
      <c r="AH102" s="421"/>
      <c r="AI102" s="421">
        <v>900</v>
      </c>
      <c r="AJ102" s="421"/>
      <c r="AK102" s="421"/>
      <c r="AL102" s="421"/>
      <c r="AM102" s="271">
        <v>900</v>
      </c>
      <c r="AN102" s="272"/>
      <c r="AO102" s="272"/>
      <c r="AP102" s="317"/>
      <c r="AQ102" s="271">
        <v>900</v>
      </c>
      <c r="AR102" s="272"/>
      <c r="AS102" s="272"/>
      <c r="AT102" s="317"/>
      <c r="AU102" s="271" t="s">
        <v>583</v>
      </c>
      <c r="AV102" s="272"/>
      <c r="AW102" s="272"/>
      <c r="AX102" s="317"/>
    </row>
    <row r="103" spans="1:60" ht="31.5" customHeight="1" x14ac:dyDescent="0.2">
      <c r="A103" s="422" t="s">
        <v>348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386</v>
      </c>
      <c r="AF103" s="419"/>
      <c r="AG103" s="419"/>
      <c r="AH103" s="420"/>
      <c r="AI103" s="418" t="s">
        <v>384</v>
      </c>
      <c r="AJ103" s="419"/>
      <c r="AK103" s="419"/>
      <c r="AL103" s="420"/>
      <c r="AM103" s="418" t="s">
        <v>413</v>
      </c>
      <c r="AN103" s="419"/>
      <c r="AO103" s="419"/>
      <c r="AP103" s="420"/>
      <c r="AQ103" s="282" t="s">
        <v>426</v>
      </c>
      <c r="AR103" s="283"/>
      <c r="AS103" s="283"/>
      <c r="AT103" s="322"/>
      <c r="AU103" s="282" t="s">
        <v>427</v>
      </c>
      <c r="AV103" s="283"/>
      <c r="AW103" s="283"/>
      <c r="AX103" s="284"/>
    </row>
    <row r="104" spans="1:60" ht="23.25" customHeight="1" x14ac:dyDescent="0.2">
      <c r="A104" s="425"/>
      <c r="B104" s="426"/>
      <c r="C104" s="426"/>
      <c r="D104" s="426"/>
      <c r="E104" s="426"/>
      <c r="F104" s="427"/>
      <c r="G104" s="104" t="s">
        <v>620</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t="s">
        <v>572</v>
      </c>
      <c r="AC104" s="550"/>
      <c r="AD104" s="551"/>
      <c r="AE104" s="216">
        <v>480</v>
      </c>
      <c r="AF104" s="217"/>
      <c r="AG104" s="217"/>
      <c r="AH104" s="218"/>
      <c r="AI104" s="216">
        <v>550</v>
      </c>
      <c r="AJ104" s="217"/>
      <c r="AK104" s="217"/>
      <c r="AL104" s="218"/>
      <c r="AM104" s="216">
        <v>432</v>
      </c>
      <c r="AN104" s="217"/>
      <c r="AO104" s="217"/>
      <c r="AP104" s="218"/>
      <c r="AQ104" s="216" t="s">
        <v>402</v>
      </c>
      <c r="AR104" s="217"/>
      <c r="AS104" s="217"/>
      <c r="AT104" s="218"/>
      <c r="AU104" s="216" t="s">
        <v>402</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549" t="s">
        <v>572</v>
      </c>
      <c r="AC105" s="550"/>
      <c r="AD105" s="551"/>
      <c r="AE105" s="421">
        <v>496</v>
      </c>
      <c r="AF105" s="421"/>
      <c r="AG105" s="421"/>
      <c r="AH105" s="421"/>
      <c r="AI105" s="421">
        <v>500</v>
      </c>
      <c r="AJ105" s="421"/>
      <c r="AK105" s="421"/>
      <c r="AL105" s="421"/>
      <c r="AM105" s="216">
        <v>500</v>
      </c>
      <c r="AN105" s="217"/>
      <c r="AO105" s="217"/>
      <c r="AP105" s="218"/>
      <c r="AQ105" s="216" t="s">
        <v>577</v>
      </c>
      <c r="AR105" s="217"/>
      <c r="AS105" s="217"/>
      <c r="AT105" s="218"/>
      <c r="AU105" s="216" t="s">
        <v>577</v>
      </c>
      <c r="AV105" s="217"/>
      <c r="AW105" s="217"/>
      <c r="AX105" s="218"/>
    </row>
    <row r="106" spans="1:60" ht="31.5" customHeight="1" x14ac:dyDescent="0.2">
      <c r="A106" s="422" t="s">
        <v>348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386</v>
      </c>
      <c r="AF106" s="419"/>
      <c r="AG106" s="419"/>
      <c r="AH106" s="420"/>
      <c r="AI106" s="418" t="s">
        <v>384</v>
      </c>
      <c r="AJ106" s="419"/>
      <c r="AK106" s="419"/>
      <c r="AL106" s="420"/>
      <c r="AM106" s="418" t="s">
        <v>413</v>
      </c>
      <c r="AN106" s="419"/>
      <c r="AO106" s="419"/>
      <c r="AP106" s="420"/>
      <c r="AQ106" s="282" t="s">
        <v>426</v>
      </c>
      <c r="AR106" s="283"/>
      <c r="AS106" s="283"/>
      <c r="AT106" s="322"/>
      <c r="AU106" s="282" t="s">
        <v>427</v>
      </c>
      <c r="AV106" s="283"/>
      <c r="AW106" s="283"/>
      <c r="AX106" s="284"/>
    </row>
    <row r="107" spans="1:60" ht="23.25" customHeight="1" x14ac:dyDescent="0.2">
      <c r="A107" s="425"/>
      <c r="B107" s="426"/>
      <c r="C107" s="426"/>
      <c r="D107" s="426"/>
      <c r="E107" s="426"/>
      <c r="F107" s="427"/>
      <c r="G107" s="104" t="s">
        <v>584</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9" t="s">
        <v>585</v>
      </c>
      <c r="AC107" s="550"/>
      <c r="AD107" s="551"/>
      <c r="AE107" s="421">
        <v>19</v>
      </c>
      <c r="AF107" s="421"/>
      <c r="AG107" s="421"/>
      <c r="AH107" s="421"/>
      <c r="AI107" s="421" t="s">
        <v>706</v>
      </c>
      <c r="AJ107" s="421"/>
      <c r="AK107" s="421"/>
      <c r="AL107" s="421"/>
      <c r="AM107" s="421" t="s">
        <v>706</v>
      </c>
      <c r="AN107" s="421"/>
      <c r="AO107" s="421"/>
      <c r="AP107" s="421"/>
      <c r="AQ107" s="216" t="s">
        <v>706</v>
      </c>
      <c r="AR107" s="217"/>
      <c r="AS107" s="217"/>
      <c r="AT107" s="218"/>
      <c r="AU107" s="216" t="s">
        <v>706</v>
      </c>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t="s">
        <v>585</v>
      </c>
      <c r="AC108" s="472"/>
      <c r="AD108" s="473"/>
      <c r="AE108" s="421">
        <v>11</v>
      </c>
      <c r="AF108" s="421"/>
      <c r="AG108" s="421"/>
      <c r="AH108" s="421"/>
      <c r="AI108" s="421" t="s">
        <v>708</v>
      </c>
      <c r="AJ108" s="421"/>
      <c r="AK108" s="421"/>
      <c r="AL108" s="421"/>
      <c r="AM108" s="421" t="s">
        <v>707</v>
      </c>
      <c r="AN108" s="421"/>
      <c r="AO108" s="421"/>
      <c r="AP108" s="421"/>
      <c r="AQ108" s="216" t="s">
        <v>706</v>
      </c>
      <c r="AR108" s="217"/>
      <c r="AS108" s="217"/>
      <c r="AT108" s="218"/>
      <c r="AU108" s="271" t="s">
        <v>706</v>
      </c>
      <c r="AV108" s="272"/>
      <c r="AW108" s="272"/>
      <c r="AX108" s="317"/>
    </row>
    <row r="109" spans="1:60" ht="31.5" hidden="1" customHeight="1" x14ac:dyDescent="0.2">
      <c r="A109" s="422" t="s">
        <v>348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386</v>
      </c>
      <c r="AF109" s="419"/>
      <c r="AG109" s="419"/>
      <c r="AH109" s="420"/>
      <c r="AI109" s="418" t="s">
        <v>384</v>
      </c>
      <c r="AJ109" s="419"/>
      <c r="AK109" s="419"/>
      <c r="AL109" s="420"/>
      <c r="AM109" s="418" t="s">
        <v>413</v>
      </c>
      <c r="AN109" s="419"/>
      <c r="AO109" s="419"/>
      <c r="AP109" s="420"/>
      <c r="AQ109" s="282" t="s">
        <v>426</v>
      </c>
      <c r="AR109" s="283"/>
      <c r="AS109" s="283"/>
      <c r="AT109" s="322"/>
      <c r="AU109" s="282" t="s">
        <v>427</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c r="AC110" s="550"/>
      <c r="AD110" s="551"/>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348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386</v>
      </c>
      <c r="AF112" s="419"/>
      <c r="AG112" s="419"/>
      <c r="AH112" s="420"/>
      <c r="AI112" s="418" t="s">
        <v>384</v>
      </c>
      <c r="AJ112" s="419"/>
      <c r="AK112" s="419"/>
      <c r="AL112" s="420"/>
      <c r="AM112" s="418" t="s">
        <v>413</v>
      </c>
      <c r="AN112" s="419"/>
      <c r="AO112" s="419"/>
      <c r="AP112" s="420"/>
      <c r="AQ112" s="282" t="s">
        <v>426</v>
      </c>
      <c r="AR112" s="283"/>
      <c r="AS112" s="283"/>
      <c r="AT112" s="322"/>
      <c r="AU112" s="282" t="s">
        <v>427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c r="AC113" s="550"/>
      <c r="AD113" s="551"/>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386</v>
      </c>
      <c r="AF115" s="419"/>
      <c r="AG115" s="419"/>
      <c r="AH115" s="420"/>
      <c r="AI115" s="418" t="s">
        <v>384</v>
      </c>
      <c r="AJ115" s="419"/>
      <c r="AK115" s="419"/>
      <c r="AL115" s="420"/>
      <c r="AM115" s="418" t="s">
        <v>413</v>
      </c>
      <c r="AN115" s="419"/>
      <c r="AO115" s="419"/>
      <c r="AP115" s="420"/>
      <c r="AQ115" s="592" t="s">
        <v>428</v>
      </c>
      <c r="AR115" s="593"/>
      <c r="AS115" s="593"/>
      <c r="AT115" s="593"/>
      <c r="AU115" s="593"/>
      <c r="AV115" s="593"/>
      <c r="AW115" s="593"/>
      <c r="AX115" s="594"/>
    </row>
    <row r="116" spans="1:50" ht="23.25" customHeight="1" x14ac:dyDescent="0.2">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590</v>
      </c>
      <c r="AC116" s="466"/>
      <c r="AD116" s="467"/>
      <c r="AE116" s="421">
        <v>0.1</v>
      </c>
      <c r="AF116" s="421"/>
      <c r="AG116" s="421"/>
      <c r="AH116" s="421"/>
      <c r="AI116" s="421">
        <f>31/1071</f>
        <v>2.8944911297852476E-2</v>
      </c>
      <c r="AJ116" s="421"/>
      <c r="AK116" s="421"/>
      <c r="AL116" s="421"/>
      <c r="AM116" s="421">
        <f>69/677</f>
        <v>0.10192023633677991</v>
      </c>
      <c r="AN116" s="421"/>
      <c r="AO116" s="421"/>
      <c r="AP116" s="421"/>
      <c r="AQ116" s="216">
        <f>85/900</f>
        <v>9.4444444444444442E-2</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717</v>
      </c>
      <c r="AC117" s="476"/>
      <c r="AD117" s="477"/>
      <c r="AE117" s="555" t="s">
        <v>588</v>
      </c>
      <c r="AF117" s="555"/>
      <c r="AG117" s="555"/>
      <c r="AH117" s="555"/>
      <c r="AI117" s="555" t="s">
        <v>589</v>
      </c>
      <c r="AJ117" s="555"/>
      <c r="AK117" s="555"/>
      <c r="AL117" s="555"/>
      <c r="AM117" s="555" t="s">
        <v>716</v>
      </c>
      <c r="AN117" s="555"/>
      <c r="AO117" s="555"/>
      <c r="AP117" s="555"/>
      <c r="AQ117" s="555" t="s">
        <v>718</v>
      </c>
      <c r="AR117" s="555"/>
      <c r="AS117" s="555"/>
      <c r="AT117" s="555"/>
      <c r="AU117" s="555"/>
      <c r="AV117" s="555"/>
      <c r="AW117" s="555"/>
      <c r="AX117" s="556"/>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386</v>
      </c>
      <c r="AF118" s="419"/>
      <c r="AG118" s="419"/>
      <c r="AH118" s="420"/>
      <c r="AI118" s="418" t="s">
        <v>384</v>
      </c>
      <c r="AJ118" s="419"/>
      <c r="AK118" s="419"/>
      <c r="AL118" s="420"/>
      <c r="AM118" s="418" t="s">
        <v>413</v>
      </c>
      <c r="AN118" s="419"/>
      <c r="AO118" s="419"/>
      <c r="AP118" s="420"/>
      <c r="AQ118" s="592" t="s">
        <v>428</v>
      </c>
      <c r="AR118" s="593"/>
      <c r="AS118" s="593"/>
      <c r="AT118" s="593"/>
      <c r="AU118" s="593"/>
      <c r="AV118" s="593"/>
      <c r="AW118" s="593"/>
      <c r="AX118" s="594"/>
    </row>
    <row r="119" spans="1:50" ht="23.25" customHeight="1" x14ac:dyDescent="0.2">
      <c r="A119" s="442"/>
      <c r="B119" s="443"/>
      <c r="C119" s="443"/>
      <c r="D119" s="443"/>
      <c r="E119" s="443"/>
      <c r="F119" s="444"/>
      <c r="G119" s="393" t="s">
        <v>573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574</v>
      </c>
      <c r="AC119" s="466"/>
      <c r="AD119" s="467"/>
      <c r="AE119" s="421">
        <v>10.199999999999999</v>
      </c>
      <c r="AF119" s="421"/>
      <c r="AG119" s="421"/>
      <c r="AH119" s="421"/>
      <c r="AI119" s="421">
        <v>11.4</v>
      </c>
      <c r="AJ119" s="421"/>
      <c r="AK119" s="421"/>
      <c r="AL119" s="421"/>
      <c r="AM119" s="421">
        <v>7</v>
      </c>
      <c r="AN119" s="421"/>
      <c r="AO119" s="421"/>
      <c r="AP119" s="421"/>
      <c r="AQ119" s="421" t="s">
        <v>577</v>
      </c>
      <c r="AR119" s="421"/>
      <c r="AS119" s="421"/>
      <c r="AT119" s="421"/>
      <c r="AU119" s="421"/>
      <c r="AV119" s="421"/>
      <c r="AW119" s="421"/>
      <c r="AX119" s="554"/>
    </row>
    <row r="120" spans="1:50" ht="46.5"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575</v>
      </c>
      <c r="AC120" s="476"/>
      <c r="AD120" s="477"/>
      <c r="AE120" s="555" t="s">
        <v>576</v>
      </c>
      <c r="AF120" s="555"/>
      <c r="AG120" s="555"/>
      <c r="AH120" s="555"/>
      <c r="AI120" s="555" t="s">
        <v>648</v>
      </c>
      <c r="AJ120" s="555"/>
      <c r="AK120" s="555"/>
      <c r="AL120" s="555"/>
      <c r="AM120" s="555" t="s">
        <v>647</v>
      </c>
      <c r="AN120" s="555"/>
      <c r="AO120" s="555"/>
      <c r="AP120" s="555"/>
      <c r="AQ120" s="555" t="s">
        <v>577</v>
      </c>
      <c r="AR120" s="555"/>
      <c r="AS120" s="555"/>
      <c r="AT120" s="555"/>
      <c r="AU120" s="555"/>
      <c r="AV120" s="555"/>
      <c r="AW120" s="555"/>
      <c r="AX120" s="556"/>
    </row>
    <row r="121" spans="1:50" ht="23.25"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386</v>
      </c>
      <c r="AF121" s="419"/>
      <c r="AG121" s="419"/>
      <c r="AH121" s="420"/>
      <c r="AI121" s="418" t="s">
        <v>384</v>
      </c>
      <c r="AJ121" s="419"/>
      <c r="AK121" s="419"/>
      <c r="AL121" s="420"/>
      <c r="AM121" s="418" t="s">
        <v>413</v>
      </c>
      <c r="AN121" s="419"/>
      <c r="AO121" s="419"/>
      <c r="AP121" s="420"/>
      <c r="AQ121" s="592" t="s">
        <v>428</v>
      </c>
      <c r="AR121" s="593"/>
      <c r="AS121" s="593"/>
      <c r="AT121" s="593"/>
      <c r="AU121" s="593"/>
      <c r="AV121" s="593"/>
      <c r="AW121" s="593"/>
      <c r="AX121" s="594"/>
    </row>
    <row r="122" spans="1:50" ht="23.25" customHeight="1" x14ac:dyDescent="0.2">
      <c r="A122" s="442"/>
      <c r="B122" s="443"/>
      <c r="C122" s="443"/>
      <c r="D122" s="443"/>
      <c r="E122" s="443"/>
      <c r="F122" s="444"/>
      <c r="G122" s="393" t="s">
        <v>587</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591</v>
      </c>
      <c r="AC122" s="466"/>
      <c r="AD122" s="467"/>
      <c r="AE122" s="421">
        <v>0.5</v>
      </c>
      <c r="AF122" s="421"/>
      <c r="AG122" s="421"/>
      <c r="AH122" s="421"/>
      <c r="AI122" s="421" t="s">
        <v>706</v>
      </c>
      <c r="AJ122" s="421"/>
      <c r="AK122" s="421"/>
      <c r="AL122" s="421"/>
      <c r="AM122" s="421" t="s">
        <v>707</v>
      </c>
      <c r="AN122" s="421"/>
      <c r="AO122" s="421"/>
      <c r="AP122" s="421"/>
      <c r="AQ122" s="421" t="s">
        <v>706</v>
      </c>
      <c r="AR122" s="421"/>
      <c r="AS122" s="421"/>
      <c r="AT122" s="421"/>
      <c r="AU122" s="421"/>
      <c r="AV122" s="421"/>
      <c r="AW122" s="421"/>
      <c r="AX122" s="554"/>
    </row>
    <row r="123" spans="1:50" ht="46.5" customHeight="1" thickBo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592</v>
      </c>
      <c r="AC123" s="476"/>
      <c r="AD123" s="477"/>
      <c r="AE123" s="555" t="s">
        <v>593</v>
      </c>
      <c r="AF123" s="555"/>
      <c r="AG123" s="555"/>
      <c r="AH123" s="555"/>
      <c r="AI123" s="555" t="s">
        <v>706</v>
      </c>
      <c r="AJ123" s="555"/>
      <c r="AK123" s="555"/>
      <c r="AL123" s="555"/>
      <c r="AM123" s="555" t="s">
        <v>706</v>
      </c>
      <c r="AN123" s="555"/>
      <c r="AO123" s="555"/>
      <c r="AP123" s="555"/>
      <c r="AQ123" s="555" t="s">
        <v>706</v>
      </c>
      <c r="AR123" s="555"/>
      <c r="AS123" s="555"/>
      <c r="AT123" s="555"/>
      <c r="AU123" s="555"/>
      <c r="AV123" s="555"/>
      <c r="AW123" s="555"/>
      <c r="AX123" s="556"/>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386</v>
      </c>
      <c r="AF124" s="419"/>
      <c r="AG124" s="419"/>
      <c r="AH124" s="420"/>
      <c r="AI124" s="418" t="s">
        <v>384</v>
      </c>
      <c r="AJ124" s="419"/>
      <c r="AK124" s="419"/>
      <c r="AL124" s="420"/>
      <c r="AM124" s="418" t="s">
        <v>413</v>
      </c>
      <c r="AN124" s="419"/>
      <c r="AO124" s="419"/>
      <c r="AP124" s="420"/>
      <c r="AQ124" s="592" t="s">
        <v>428</v>
      </c>
      <c r="AR124" s="593"/>
      <c r="AS124" s="593"/>
      <c r="AT124" s="593"/>
      <c r="AU124" s="593"/>
      <c r="AV124" s="593"/>
      <c r="AW124" s="593"/>
      <c r="AX124" s="594"/>
    </row>
    <row r="125" spans="1:50" ht="23.25" hidden="1" customHeight="1" x14ac:dyDescent="0.2">
      <c r="A125" s="442"/>
      <c r="B125" s="443"/>
      <c r="C125" s="443"/>
      <c r="D125" s="443"/>
      <c r="E125" s="443"/>
      <c r="F125" s="444"/>
      <c r="G125" s="393" t="s">
        <v>356</v>
      </c>
      <c r="H125" s="393"/>
      <c r="I125" s="393"/>
      <c r="J125" s="393"/>
      <c r="K125" s="393"/>
      <c r="L125" s="393"/>
      <c r="M125" s="393"/>
      <c r="N125" s="393"/>
      <c r="O125" s="393"/>
      <c r="P125" s="393"/>
      <c r="Q125" s="393"/>
      <c r="R125" s="393"/>
      <c r="S125" s="393"/>
      <c r="T125" s="393"/>
      <c r="U125" s="393"/>
      <c r="V125" s="393"/>
      <c r="W125" s="393"/>
      <c r="X125" s="95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58"/>
      <c r="Y126" s="474" t="s">
        <v>49</v>
      </c>
      <c r="Z126" s="449"/>
      <c r="AA126" s="450"/>
      <c r="AB126" s="475" t="s">
        <v>355</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54"/>
      <c r="Z127" s="955"/>
      <c r="AA127" s="956"/>
      <c r="AB127" s="245" t="s">
        <v>11</v>
      </c>
      <c r="AC127" s="246"/>
      <c r="AD127" s="247"/>
      <c r="AE127" s="418" t="s">
        <v>386</v>
      </c>
      <c r="AF127" s="419"/>
      <c r="AG127" s="419"/>
      <c r="AH127" s="420"/>
      <c r="AI127" s="418" t="s">
        <v>384</v>
      </c>
      <c r="AJ127" s="419"/>
      <c r="AK127" s="419"/>
      <c r="AL127" s="420"/>
      <c r="AM127" s="418" t="s">
        <v>413</v>
      </c>
      <c r="AN127" s="419"/>
      <c r="AO127" s="419"/>
      <c r="AP127" s="420"/>
      <c r="AQ127" s="592" t="s">
        <v>428</v>
      </c>
      <c r="AR127" s="593"/>
      <c r="AS127" s="593"/>
      <c r="AT127" s="593"/>
      <c r="AU127" s="593"/>
      <c r="AV127" s="593"/>
      <c r="AW127" s="593"/>
      <c r="AX127" s="594"/>
    </row>
    <row r="128" spans="1:50" ht="23.25" hidden="1" customHeight="1" x14ac:dyDescent="0.2">
      <c r="A128" s="442"/>
      <c r="B128" s="443"/>
      <c r="C128" s="443"/>
      <c r="D128" s="443"/>
      <c r="E128" s="443"/>
      <c r="F128" s="444"/>
      <c r="G128" s="393" t="s">
        <v>356</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355</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7" t="s">
        <v>401</v>
      </c>
      <c r="B130" s="184"/>
      <c r="C130" s="183" t="s">
        <v>238</v>
      </c>
      <c r="D130" s="184"/>
      <c r="E130" s="168" t="s">
        <v>267</v>
      </c>
      <c r="F130" s="169"/>
      <c r="G130" s="170" t="s">
        <v>744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386</v>
      </c>
      <c r="AF132" s="154"/>
      <c r="AG132" s="154"/>
      <c r="AH132" s="154"/>
      <c r="AI132" s="154" t="s">
        <v>406</v>
      </c>
      <c r="AJ132" s="154"/>
      <c r="AK132" s="154"/>
      <c r="AL132" s="154"/>
      <c r="AM132" s="154" t="s">
        <v>413</v>
      </c>
      <c r="AN132" s="154"/>
      <c r="AO132" s="154"/>
      <c r="AP132" s="150"/>
      <c r="AQ132" s="150" t="s">
        <v>234</v>
      </c>
      <c r="AR132" s="151"/>
      <c r="AS132" s="151"/>
      <c r="AT132" s="152"/>
      <c r="AU132" s="195" t="s">
        <v>250</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386</v>
      </c>
      <c r="AF136" s="154"/>
      <c r="AG136" s="154"/>
      <c r="AH136" s="154"/>
      <c r="AI136" s="154" t="s">
        <v>384</v>
      </c>
      <c r="AJ136" s="154"/>
      <c r="AK136" s="154"/>
      <c r="AL136" s="154"/>
      <c r="AM136" s="154" t="s">
        <v>413</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386</v>
      </c>
      <c r="AF140" s="154"/>
      <c r="AG140" s="154"/>
      <c r="AH140" s="154"/>
      <c r="AI140" s="154" t="s">
        <v>384</v>
      </c>
      <c r="AJ140" s="154"/>
      <c r="AK140" s="154"/>
      <c r="AL140" s="154"/>
      <c r="AM140" s="154" t="s">
        <v>413</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386</v>
      </c>
      <c r="AF144" s="154"/>
      <c r="AG144" s="154"/>
      <c r="AH144" s="154"/>
      <c r="AI144" s="154" t="s">
        <v>384</v>
      </c>
      <c r="AJ144" s="154"/>
      <c r="AK144" s="154"/>
      <c r="AL144" s="154"/>
      <c r="AM144" s="154" t="s">
        <v>413</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386</v>
      </c>
      <c r="AF148" s="154"/>
      <c r="AG148" s="154"/>
      <c r="AH148" s="154"/>
      <c r="AI148" s="154" t="s">
        <v>384</v>
      </c>
      <c r="AJ148" s="154"/>
      <c r="AK148" s="154"/>
      <c r="AL148" s="154"/>
      <c r="AM148" s="154" t="s">
        <v>413</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595</v>
      </c>
      <c r="H154" s="104"/>
      <c r="I154" s="104"/>
      <c r="J154" s="104"/>
      <c r="K154" s="104"/>
      <c r="L154" s="104"/>
      <c r="M154" s="104"/>
      <c r="N154" s="104"/>
      <c r="O154" s="104"/>
      <c r="P154" s="105"/>
      <c r="Q154" s="112" t="s">
        <v>595</v>
      </c>
      <c r="R154" s="113"/>
      <c r="S154" s="113"/>
      <c r="T154" s="113"/>
      <c r="U154" s="113"/>
      <c r="V154" s="113"/>
      <c r="W154" s="113"/>
      <c r="X154" s="113"/>
      <c r="Y154" s="113"/>
      <c r="Z154" s="113"/>
      <c r="AA154" s="114"/>
      <c r="AB154" s="140" t="s">
        <v>596</v>
      </c>
      <c r="AC154" s="141"/>
      <c r="AD154" s="141"/>
      <c r="AE154" s="146" t="s">
        <v>579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15"/>
      <c r="R155" s="116"/>
      <c r="S155" s="116"/>
      <c r="T155" s="116"/>
      <c r="U155" s="116"/>
      <c r="V155" s="116"/>
      <c r="W155" s="116"/>
      <c r="X155" s="116"/>
      <c r="Y155" s="116"/>
      <c r="Z155" s="116"/>
      <c r="AA155" s="117"/>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15"/>
      <c r="R156" s="116"/>
      <c r="S156" s="116"/>
      <c r="T156" s="116"/>
      <c r="U156" s="116"/>
      <c r="V156" s="116"/>
      <c r="W156" s="116"/>
      <c r="X156" s="116"/>
      <c r="Y156" s="116"/>
      <c r="Z156" s="116"/>
      <c r="AA156" s="117"/>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15"/>
      <c r="R157" s="116"/>
      <c r="S157" s="116"/>
      <c r="T157" s="116"/>
      <c r="U157" s="116"/>
      <c r="V157" s="116"/>
      <c r="W157" s="116"/>
      <c r="X157" s="116"/>
      <c r="Y157" s="116"/>
      <c r="Z157" s="116"/>
      <c r="AA157" s="117"/>
      <c r="AB157" s="142"/>
      <c r="AC157" s="143"/>
      <c r="AD157" s="143"/>
      <c r="AE157" s="124" t="s">
        <v>579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18"/>
      <c r="R158" s="119"/>
      <c r="S158" s="119"/>
      <c r="T158" s="119"/>
      <c r="U158" s="119"/>
      <c r="V158" s="119"/>
      <c r="W158" s="119"/>
      <c r="X158" s="119"/>
      <c r="Y158" s="119"/>
      <c r="Z158" s="119"/>
      <c r="AA158" s="12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386</v>
      </c>
      <c r="AF192" s="154"/>
      <c r="AG192" s="154"/>
      <c r="AH192" s="154"/>
      <c r="AI192" s="154" t="s">
        <v>384</v>
      </c>
      <c r="AJ192" s="154"/>
      <c r="AK192" s="154"/>
      <c r="AL192" s="154"/>
      <c r="AM192" s="154" t="s">
        <v>413</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386</v>
      </c>
      <c r="AF196" s="154"/>
      <c r="AG196" s="154"/>
      <c r="AH196" s="154"/>
      <c r="AI196" s="154" t="s">
        <v>384</v>
      </c>
      <c r="AJ196" s="154"/>
      <c r="AK196" s="154"/>
      <c r="AL196" s="154"/>
      <c r="AM196" s="154" t="s">
        <v>413</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386</v>
      </c>
      <c r="AF200" s="154"/>
      <c r="AG200" s="154"/>
      <c r="AH200" s="154"/>
      <c r="AI200" s="154" t="s">
        <v>384</v>
      </c>
      <c r="AJ200" s="154"/>
      <c r="AK200" s="154"/>
      <c r="AL200" s="154"/>
      <c r="AM200" s="154" t="s">
        <v>413</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386</v>
      </c>
      <c r="AF204" s="154"/>
      <c r="AG204" s="154"/>
      <c r="AH204" s="154"/>
      <c r="AI204" s="154" t="s">
        <v>384</v>
      </c>
      <c r="AJ204" s="154"/>
      <c r="AK204" s="154"/>
      <c r="AL204" s="154"/>
      <c r="AM204" s="154" t="s">
        <v>413</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386</v>
      </c>
      <c r="AF208" s="154"/>
      <c r="AG208" s="154"/>
      <c r="AH208" s="154"/>
      <c r="AI208" s="154" t="s">
        <v>384</v>
      </c>
      <c r="AJ208" s="154"/>
      <c r="AK208" s="154"/>
      <c r="AL208" s="154"/>
      <c r="AM208" s="154" t="s">
        <v>413</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386</v>
      </c>
      <c r="AF252" s="154"/>
      <c r="AG252" s="154"/>
      <c r="AH252" s="154"/>
      <c r="AI252" s="154" t="s">
        <v>384</v>
      </c>
      <c r="AJ252" s="154"/>
      <c r="AK252" s="154"/>
      <c r="AL252" s="154"/>
      <c r="AM252" s="154" t="s">
        <v>413</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386</v>
      </c>
      <c r="AF256" s="154"/>
      <c r="AG256" s="154"/>
      <c r="AH256" s="154"/>
      <c r="AI256" s="154" t="s">
        <v>384</v>
      </c>
      <c r="AJ256" s="154"/>
      <c r="AK256" s="154"/>
      <c r="AL256" s="154"/>
      <c r="AM256" s="154" t="s">
        <v>413</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386</v>
      </c>
      <c r="AF260" s="154"/>
      <c r="AG260" s="154"/>
      <c r="AH260" s="154"/>
      <c r="AI260" s="154" t="s">
        <v>384</v>
      </c>
      <c r="AJ260" s="154"/>
      <c r="AK260" s="154"/>
      <c r="AL260" s="154"/>
      <c r="AM260" s="154" t="s">
        <v>413</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386</v>
      </c>
      <c r="AF264" s="154"/>
      <c r="AG264" s="154"/>
      <c r="AH264" s="154"/>
      <c r="AI264" s="154" t="s">
        <v>384</v>
      </c>
      <c r="AJ264" s="154"/>
      <c r="AK264" s="154"/>
      <c r="AL264" s="154"/>
      <c r="AM264" s="154" t="s">
        <v>413</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386</v>
      </c>
      <c r="AF268" s="154"/>
      <c r="AG268" s="154"/>
      <c r="AH268" s="154"/>
      <c r="AI268" s="154" t="s">
        <v>384</v>
      </c>
      <c r="AJ268" s="154"/>
      <c r="AK268" s="154"/>
      <c r="AL268" s="154"/>
      <c r="AM268" s="154" t="s">
        <v>413</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386</v>
      </c>
      <c r="AF312" s="154"/>
      <c r="AG312" s="154"/>
      <c r="AH312" s="154"/>
      <c r="AI312" s="154" t="s">
        <v>384</v>
      </c>
      <c r="AJ312" s="154"/>
      <c r="AK312" s="154"/>
      <c r="AL312" s="154"/>
      <c r="AM312" s="154" t="s">
        <v>413</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386</v>
      </c>
      <c r="AF316" s="154"/>
      <c r="AG316" s="154"/>
      <c r="AH316" s="154"/>
      <c r="AI316" s="154" t="s">
        <v>384</v>
      </c>
      <c r="AJ316" s="154"/>
      <c r="AK316" s="154"/>
      <c r="AL316" s="154"/>
      <c r="AM316" s="154" t="s">
        <v>413</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386</v>
      </c>
      <c r="AF320" s="154"/>
      <c r="AG320" s="154"/>
      <c r="AH320" s="154"/>
      <c r="AI320" s="154" t="s">
        <v>384</v>
      </c>
      <c r="AJ320" s="154"/>
      <c r="AK320" s="154"/>
      <c r="AL320" s="154"/>
      <c r="AM320" s="154" t="s">
        <v>413</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386</v>
      </c>
      <c r="AF324" s="154"/>
      <c r="AG324" s="154"/>
      <c r="AH324" s="154"/>
      <c r="AI324" s="154" t="s">
        <v>384</v>
      </c>
      <c r="AJ324" s="154"/>
      <c r="AK324" s="154"/>
      <c r="AL324" s="154"/>
      <c r="AM324" s="154" t="s">
        <v>413</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386</v>
      </c>
      <c r="AF328" s="154"/>
      <c r="AG328" s="154"/>
      <c r="AH328" s="154"/>
      <c r="AI328" s="154" t="s">
        <v>384</v>
      </c>
      <c r="AJ328" s="154"/>
      <c r="AK328" s="154"/>
      <c r="AL328" s="154"/>
      <c r="AM328" s="154" t="s">
        <v>413</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386</v>
      </c>
      <c r="AF372" s="154"/>
      <c r="AG372" s="154"/>
      <c r="AH372" s="154"/>
      <c r="AI372" s="154" t="s">
        <v>384</v>
      </c>
      <c r="AJ372" s="154"/>
      <c r="AK372" s="154"/>
      <c r="AL372" s="154"/>
      <c r="AM372" s="154" t="s">
        <v>413</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386</v>
      </c>
      <c r="AF376" s="154"/>
      <c r="AG376" s="154"/>
      <c r="AH376" s="154"/>
      <c r="AI376" s="154" t="s">
        <v>384</v>
      </c>
      <c r="AJ376" s="154"/>
      <c r="AK376" s="154"/>
      <c r="AL376" s="154"/>
      <c r="AM376" s="154" t="s">
        <v>413</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386</v>
      </c>
      <c r="AF380" s="154"/>
      <c r="AG380" s="154"/>
      <c r="AH380" s="154"/>
      <c r="AI380" s="154" t="s">
        <v>384</v>
      </c>
      <c r="AJ380" s="154"/>
      <c r="AK380" s="154"/>
      <c r="AL380" s="154"/>
      <c r="AM380" s="154" t="s">
        <v>413</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386</v>
      </c>
      <c r="AF384" s="154"/>
      <c r="AG384" s="154"/>
      <c r="AH384" s="154"/>
      <c r="AI384" s="154" t="s">
        <v>384</v>
      </c>
      <c r="AJ384" s="154"/>
      <c r="AK384" s="154"/>
      <c r="AL384" s="154"/>
      <c r="AM384" s="154" t="s">
        <v>413</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386</v>
      </c>
      <c r="AF388" s="154"/>
      <c r="AG388" s="154"/>
      <c r="AH388" s="154"/>
      <c r="AI388" s="154" t="s">
        <v>384</v>
      </c>
      <c r="AJ388" s="154"/>
      <c r="AK388" s="154"/>
      <c r="AL388" s="154"/>
      <c r="AM388" s="154" t="s">
        <v>413</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416</v>
      </c>
      <c r="D430" s="959"/>
      <c r="E430" s="173" t="s">
        <v>394</v>
      </c>
      <c r="F430" s="926"/>
      <c r="G430" s="927" t="s">
        <v>254</v>
      </c>
      <c r="H430" s="122"/>
      <c r="I430" s="122"/>
      <c r="J430" s="928" t="s">
        <v>578</v>
      </c>
      <c r="K430" s="929"/>
      <c r="L430" s="929"/>
      <c r="M430" s="929"/>
      <c r="N430" s="929"/>
      <c r="O430" s="929"/>
      <c r="P430" s="929"/>
      <c r="Q430" s="929"/>
      <c r="R430" s="929"/>
      <c r="S430" s="929"/>
      <c r="T430" s="93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31"/>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407</v>
      </c>
      <c r="AJ431" s="339"/>
      <c r="AK431" s="339"/>
      <c r="AL431" s="158"/>
      <c r="AM431" s="339" t="s">
        <v>420</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579</v>
      </c>
      <c r="AF432" s="199"/>
      <c r="AG432" s="132" t="s">
        <v>235</v>
      </c>
      <c r="AH432" s="133"/>
      <c r="AI432" s="155"/>
      <c r="AJ432" s="155"/>
      <c r="AK432" s="155"/>
      <c r="AL432" s="153"/>
      <c r="AM432" s="155"/>
      <c r="AN432" s="155"/>
      <c r="AO432" s="155"/>
      <c r="AP432" s="153"/>
      <c r="AQ432" s="591" t="s">
        <v>579</v>
      </c>
      <c r="AR432" s="199"/>
      <c r="AS432" s="132" t="s">
        <v>235</v>
      </c>
      <c r="AT432" s="133"/>
      <c r="AU432" s="199" t="s">
        <v>579</v>
      </c>
      <c r="AV432" s="199"/>
      <c r="AW432" s="132" t="s">
        <v>181</v>
      </c>
      <c r="AX432" s="194"/>
    </row>
    <row r="433" spans="1:50" ht="23.25" customHeight="1" x14ac:dyDescent="0.2">
      <c r="A433" s="188"/>
      <c r="B433" s="185"/>
      <c r="C433" s="179"/>
      <c r="D433" s="185"/>
      <c r="E433" s="342"/>
      <c r="F433" s="343"/>
      <c r="G433" s="103" t="s">
        <v>579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579</v>
      </c>
      <c r="AC433" s="212"/>
      <c r="AD433" s="212"/>
      <c r="AE433" s="340" t="s">
        <v>579</v>
      </c>
      <c r="AF433" s="206"/>
      <c r="AG433" s="206"/>
      <c r="AH433" s="206"/>
      <c r="AI433" s="340" t="s">
        <v>579</v>
      </c>
      <c r="AJ433" s="206"/>
      <c r="AK433" s="206"/>
      <c r="AL433" s="206"/>
      <c r="AM433" s="340" t="s">
        <v>579</v>
      </c>
      <c r="AN433" s="206"/>
      <c r="AO433" s="206"/>
      <c r="AP433" s="206"/>
      <c r="AQ433" s="340" t="s">
        <v>579</v>
      </c>
      <c r="AR433" s="206"/>
      <c r="AS433" s="206"/>
      <c r="AT433" s="341"/>
      <c r="AU433" s="206" t="s">
        <v>579</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579</v>
      </c>
      <c r="AC434" s="212"/>
      <c r="AD434" s="212"/>
      <c r="AE434" s="340" t="s">
        <v>579</v>
      </c>
      <c r="AF434" s="206"/>
      <c r="AG434" s="206"/>
      <c r="AH434" s="341"/>
      <c r="AI434" s="340" t="s">
        <v>579</v>
      </c>
      <c r="AJ434" s="206"/>
      <c r="AK434" s="206"/>
      <c r="AL434" s="341"/>
      <c r="AM434" s="340" t="s">
        <v>579</v>
      </c>
      <c r="AN434" s="206"/>
      <c r="AO434" s="206"/>
      <c r="AP434" s="341"/>
      <c r="AQ434" s="340" t="s">
        <v>579</v>
      </c>
      <c r="AR434" s="206"/>
      <c r="AS434" s="206"/>
      <c r="AT434" s="341"/>
      <c r="AU434" s="206" t="s">
        <v>579</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579</v>
      </c>
      <c r="AF435" s="206"/>
      <c r="AG435" s="206"/>
      <c r="AH435" s="341"/>
      <c r="AI435" s="340" t="s">
        <v>579</v>
      </c>
      <c r="AJ435" s="206"/>
      <c r="AK435" s="206"/>
      <c r="AL435" s="341"/>
      <c r="AM435" s="340" t="s">
        <v>579</v>
      </c>
      <c r="AN435" s="206"/>
      <c r="AO435" s="206"/>
      <c r="AP435" s="341"/>
      <c r="AQ435" s="340" t="s">
        <v>579</v>
      </c>
      <c r="AR435" s="206"/>
      <c r="AS435" s="206"/>
      <c r="AT435" s="341"/>
      <c r="AU435" s="206" t="s">
        <v>579</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407</v>
      </c>
      <c r="AJ436" s="339"/>
      <c r="AK436" s="339"/>
      <c r="AL436" s="158"/>
      <c r="AM436" s="339" t="s">
        <v>420</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1"/>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407</v>
      </c>
      <c r="AJ441" s="339"/>
      <c r="AK441" s="339"/>
      <c r="AL441" s="158"/>
      <c r="AM441" s="339" t="s">
        <v>420</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1"/>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407</v>
      </c>
      <c r="AJ446" s="339"/>
      <c r="AK446" s="339"/>
      <c r="AL446" s="158"/>
      <c r="AM446" s="339" t="s">
        <v>420</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1"/>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407</v>
      </c>
      <c r="AJ451" s="339"/>
      <c r="AK451" s="339"/>
      <c r="AL451" s="158"/>
      <c r="AM451" s="339" t="s">
        <v>420</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1"/>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407</v>
      </c>
      <c r="AJ456" s="339"/>
      <c r="AK456" s="339"/>
      <c r="AL456" s="158"/>
      <c r="AM456" s="339" t="s">
        <v>420</v>
      </c>
      <c r="AN456" s="339"/>
      <c r="AO456" s="339"/>
      <c r="AP456" s="158"/>
      <c r="AQ456" s="158" t="s">
        <v>234</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579</v>
      </c>
      <c r="AF457" s="199"/>
      <c r="AG457" s="132" t="s">
        <v>235</v>
      </c>
      <c r="AH457" s="133"/>
      <c r="AI457" s="155"/>
      <c r="AJ457" s="155"/>
      <c r="AK457" s="155"/>
      <c r="AL457" s="153"/>
      <c r="AM457" s="155"/>
      <c r="AN457" s="155"/>
      <c r="AO457" s="155"/>
      <c r="AP457" s="153"/>
      <c r="AQ457" s="591" t="s">
        <v>579</v>
      </c>
      <c r="AR457" s="199"/>
      <c r="AS457" s="132" t="s">
        <v>235</v>
      </c>
      <c r="AT457" s="133"/>
      <c r="AU457" s="199" t="s">
        <v>579</v>
      </c>
      <c r="AV457" s="199"/>
      <c r="AW457" s="132" t="s">
        <v>181</v>
      </c>
      <c r="AX457" s="194"/>
    </row>
    <row r="458" spans="1:50" ht="23.25" customHeight="1" x14ac:dyDescent="0.2">
      <c r="A458" s="188"/>
      <c r="B458" s="185"/>
      <c r="C458" s="179"/>
      <c r="D458" s="185"/>
      <c r="E458" s="342"/>
      <c r="F458" s="343"/>
      <c r="G458" s="103" t="s">
        <v>583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579</v>
      </c>
      <c r="AC458" s="212"/>
      <c r="AD458" s="212"/>
      <c r="AE458" s="340" t="s">
        <v>579</v>
      </c>
      <c r="AF458" s="206"/>
      <c r="AG458" s="206"/>
      <c r="AH458" s="206"/>
      <c r="AI458" s="340" t="s">
        <v>579</v>
      </c>
      <c r="AJ458" s="206"/>
      <c r="AK458" s="206"/>
      <c r="AL458" s="206"/>
      <c r="AM458" s="340" t="s">
        <v>579</v>
      </c>
      <c r="AN458" s="206"/>
      <c r="AO458" s="206"/>
      <c r="AP458" s="206"/>
      <c r="AQ458" s="340" t="s">
        <v>579</v>
      </c>
      <c r="AR458" s="206"/>
      <c r="AS458" s="206"/>
      <c r="AT458" s="206"/>
      <c r="AU458" s="206" t="s">
        <v>570</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579</v>
      </c>
      <c r="AC459" s="212"/>
      <c r="AD459" s="212"/>
      <c r="AE459" s="340" t="s">
        <v>579</v>
      </c>
      <c r="AF459" s="206"/>
      <c r="AG459" s="206"/>
      <c r="AH459" s="206"/>
      <c r="AI459" s="340" t="s">
        <v>579</v>
      </c>
      <c r="AJ459" s="206"/>
      <c r="AK459" s="206"/>
      <c r="AL459" s="206"/>
      <c r="AM459" s="340" t="s">
        <v>579</v>
      </c>
      <c r="AN459" s="206"/>
      <c r="AO459" s="206"/>
      <c r="AP459" s="206"/>
      <c r="AQ459" s="340" t="s">
        <v>579</v>
      </c>
      <c r="AR459" s="206"/>
      <c r="AS459" s="206"/>
      <c r="AT459" s="206"/>
      <c r="AU459" s="206" t="s">
        <v>570</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579</v>
      </c>
      <c r="AF460" s="206"/>
      <c r="AG460" s="206"/>
      <c r="AH460" s="206"/>
      <c r="AI460" s="340" t="s">
        <v>579</v>
      </c>
      <c r="AJ460" s="206"/>
      <c r="AK460" s="206"/>
      <c r="AL460" s="206"/>
      <c r="AM460" s="340" t="s">
        <v>579</v>
      </c>
      <c r="AN460" s="206"/>
      <c r="AO460" s="206"/>
      <c r="AP460" s="206"/>
      <c r="AQ460" s="340" t="s">
        <v>579</v>
      </c>
      <c r="AR460" s="206"/>
      <c r="AS460" s="206"/>
      <c r="AT460" s="206"/>
      <c r="AU460" s="206" t="s">
        <v>570</v>
      </c>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407</v>
      </c>
      <c r="AJ461" s="339"/>
      <c r="AK461" s="339"/>
      <c r="AL461" s="158"/>
      <c r="AM461" s="339" t="s">
        <v>420</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1"/>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407</v>
      </c>
      <c r="AJ466" s="339"/>
      <c r="AK466" s="339"/>
      <c r="AL466" s="158"/>
      <c r="AM466" s="339" t="s">
        <v>420</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1"/>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407</v>
      </c>
      <c r="AJ471" s="339"/>
      <c r="AK471" s="339"/>
      <c r="AL471" s="158"/>
      <c r="AM471" s="339" t="s">
        <v>420</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1"/>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407</v>
      </c>
      <c r="AJ476" s="339"/>
      <c r="AK476" s="339"/>
      <c r="AL476" s="158"/>
      <c r="AM476" s="339" t="s">
        <v>420</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1"/>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403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398</v>
      </c>
      <c r="F484" s="174"/>
      <c r="G484" s="927" t="s">
        <v>254</v>
      </c>
      <c r="H484" s="122"/>
      <c r="I484" s="122"/>
      <c r="J484" s="928"/>
      <c r="K484" s="929"/>
      <c r="L484" s="929"/>
      <c r="M484" s="929"/>
      <c r="N484" s="929"/>
      <c r="O484" s="929"/>
      <c r="P484" s="929"/>
      <c r="Q484" s="929"/>
      <c r="R484" s="929"/>
      <c r="S484" s="929"/>
      <c r="T484" s="93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31"/>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407</v>
      </c>
      <c r="AJ485" s="339"/>
      <c r="AK485" s="339"/>
      <c r="AL485" s="158"/>
      <c r="AM485" s="339" t="s">
        <v>420</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1"/>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407</v>
      </c>
      <c r="AJ490" s="339"/>
      <c r="AK490" s="339"/>
      <c r="AL490" s="158"/>
      <c r="AM490" s="339" t="s">
        <v>420</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1"/>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407</v>
      </c>
      <c r="AJ495" s="339"/>
      <c r="AK495" s="339"/>
      <c r="AL495" s="158"/>
      <c r="AM495" s="339" t="s">
        <v>420</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1"/>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407</v>
      </c>
      <c r="AJ500" s="339"/>
      <c r="AK500" s="339"/>
      <c r="AL500" s="158"/>
      <c r="AM500" s="339" t="s">
        <v>420</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1"/>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407</v>
      </c>
      <c r="AJ505" s="339"/>
      <c r="AK505" s="339"/>
      <c r="AL505" s="158"/>
      <c r="AM505" s="339" t="s">
        <v>420</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1"/>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407</v>
      </c>
      <c r="AJ510" s="339"/>
      <c r="AK510" s="339"/>
      <c r="AL510" s="158"/>
      <c r="AM510" s="339" t="s">
        <v>420</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1"/>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407</v>
      </c>
      <c r="AJ515" s="339"/>
      <c r="AK515" s="339"/>
      <c r="AL515" s="158"/>
      <c r="AM515" s="339" t="s">
        <v>420</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1"/>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407</v>
      </c>
      <c r="AJ520" s="339"/>
      <c r="AK520" s="339"/>
      <c r="AL520" s="158"/>
      <c r="AM520" s="339" t="s">
        <v>420</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1"/>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407</v>
      </c>
      <c r="AJ525" s="339"/>
      <c r="AK525" s="339"/>
      <c r="AL525" s="158"/>
      <c r="AM525" s="339" t="s">
        <v>420</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1"/>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407</v>
      </c>
      <c r="AJ530" s="339"/>
      <c r="AK530" s="339"/>
      <c r="AL530" s="158"/>
      <c r="AM530" s="339" t="s">
        <v>420</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1"/>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399</v>
      </c>
      <c r="F538" s="174"/>
      <c r="G538" s="927" t="s">
        <v>254</v>
      </c>
      <c r="H538" s="122"/>
      <c r="I538" s="122"/>
      <c r="J538" s="928"/>
      <c r="K538" s="929"/>
      <c r="L538" s="929"/>
      <c r="M538" s="929"/>
      <c r="N538" s="929"/>
      <c r="O538" s="929"/>
      <c r="P538" s="929"/>
      <c r="Q538" s="929"/>
      <c r="R538" s="929"/>
      <c r="S538" s="929"/>
      <c r="T538" s="93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31"/>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407</v>
      </c>
      <c r="AJ539" s="339"/>
      <c r="AK539" s="339"/>
      <c r="AL539" s="158"/>
      <c r="AM539" s="339" t="s">
        <v>420</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1"/>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407</v>
      </c>
      <c r="AJ544" s="339"/>
      <c r="AK544" s="339"/>
      <c r="AL544" s="158"/>
      <c r="AM544" s="339" t="s">
        <v>420</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1"/>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407</v>
      </c>
      <c r="AJ549" s="339"/>
      <c r="AK549" s="339"/>
      <c r="AL549" s="158"/>
      <c r="AM549" s="339" t="s">
        <v>420</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1"/>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407</v>
      </c>
      <c r="AJ554" s="339"/>
      <c r="AK554" s="339"/>
      <c r="AL554" s="158"/>
      <c r="AM554" s="339" t="s">
        <v>420</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1"/>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407</v>
      </c>
      <c r="AJ559" s="339"/>
      <c r="AK559" s="339"/>
      <c r="AL559" s="158"/>
      <c r="AM559" s="339" t="s">
        <v>420</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1"/>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407</v>
      </c>
      <c r="AJ564" s="339"/>
      <c r="AK564" s="339"/>
      <c r="AL564" s="158"/>
      <c r="AM564" s="339" t="s">
        <v>420</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1"/>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407</v>
      </c>
      <c r="AJ569" s="339"/>
      <c r="AK569" s="339"/>
      <c r="AL569" s="158"/>
      <c r="AM569" s="339" t="s">
        <v>420</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1"/>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407</v>
      </c>
      <c r="AJ574" s="339"/>
      <c r="AK574" s="339"/>
      <c r="AL574" s="158"/>
      <c r="AM574" s="339" t="s">
        <v>420</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1"/>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407</v>
      </c>
      <c r="AJ579" s="339"/>
      <c r="AK579" s="339"/>
      <c r="AL579" s="158"/>
      <c r="AM579" s="339" t="s">
        <v>420</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1"/>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407</v>
      </c>
      <c r="AJ584" s="339"/>
      <c r="AK584" s="339"/>
      <c r="AL584" s="158"/>
      <c r="AM584" s="339" t="s">
        <v>420</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1"/>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398</v>
      </c>
      <c r="F592" s="174"/>
      <c r="G592" s="927" t="s">
        <v>254</v>
      </c>
      <c r="H592" s="122"/>
      <c r="I592" s="122"/>
      <c r="J592" s="928"/>
      <c r="K592" s="929"/>
      <c r="L592" s="929"/>
      <c r="M592" s="929"/>
      <c r="N592" s="929"/>
      <c r="O592" s="929"/>
      <c r="P592" s="929"/>
      <c r="Q592" s="929"/>
      <c r="R592" s="929"/>
      <c r="S592" s="929"/>
      <c r="T592" s="93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31"/>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407</v>
      </c>
      <c r="AJ593" s="339"/>
      <c r="AK593" s="339"/>
      <c r="AL593" s="158"/>
      <c r="AM593" s="339" t="s">
        <v>420</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1"/>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407</v>
      </c>
      <c r="AJ598" s="339"/>
      <c r="AK598" s="339"/>
      <c r="AL598" s="158"/>
      <c r="AM598" s="339" t="s">
        <v>420</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1"/>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407</v>
      </c>
      <c r="AJ603" s="339"/>
      <c r="AK603" s="339"/>
      <c r="AL603" s="158"/>
      <c r="AM603" s="339" t="s">
        <v>420</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1"/>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407</v>
      </c>
      <c r="AJ608" s="339"/>
      <c r="AK608" s="339"/>
      <c r="AL608" s="158"/>
      <c r="AM608" s="339" t="s">
        <v>420</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1"/>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407</v>
      </c>
      <c r="AJ613" s="339"/>
      <c r="AK613" s="339"/>
      <c r="AL613" s="158"/>
      <c r="AM613" s="339" t="s">
        <v>420</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1"/>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407</v>
      </c>
      <c r="AJ618" s="339"/>
      <c r="AK618" s="339"/>
      <c r="AL618" s="158"/>
      <c r="AM618" s="339" t="s">
        <v>420</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1"/>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407</v>
      </c>
      <c r="AJ623" s="339"/>
      <c r="AK623" s="339"/>
      <c r="AL623" s="158"/>
      <c r="AM623" s="339" t="s">
        <v>420</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1"/>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407</v>
      </c>
      <c r="AJ628" s="339"/>
      <c r="AK628" s="339"/>
      <c r="AL628" s="158"/>
      <c r="AM628" s="339" t="s">
        <v>420</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1"/>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407</v>
      </c>
      <c r="AJ633" s="339"/>
      <c r="AK633" s="339"/>
      <c r="AL633" s="158"/>
      <c r="AM633" s="339" t="s">
        <v>420</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1"/>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407</v>
      </c>
      <c r="AJ638" s="339"/>
      <c r="AK638" s="339"/>
      <c r="AL638" s="158"/>
      <c r="AM638" s="339" t="s">
        <v>420</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1"/>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399</v>
      </c>
      <c r="F646" s="174"/>
      <c r="G646" s="927" t="s">
        <v>254</v>
      </c>
      <c r="H646" s="122"/>
      <c r="I646" s="122"/>
      <c r="J646" s="928"/>
      <c r="K646" s="929"/>
      <c r="L646" s="929"/>
      <c r="M646" s="929"/>
      <c r="N646" s="929"/>
      <c r="O646" s="929"/>
      <c r="P646" s="929"/>
      <c r="Q646" s="929"/>
      <c r="R646" s="929"/>
      <c r="S646" s="929"/>
      <c r="T646" s="93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31"/>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407</v>
      </c>
      <c r="AJ647" s="339"/>
      <c r="AK647" s="339"/>
      <c r="AL647" s="158"/>
      <c r="AM647" s="339" t="s">
        <v>420</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1"/>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407</v>
      </c>
      <c r="AJ652" s="339"/>
      <c r="AK652" s="339"/>
      <c r="AL652" s="158"/>
      <c r="AM652" s="339" t="s">
        <v>420</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1"/>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407</v>
      </c>
      <c r="AJ657" s="339"/>
      <c r="AK657" s="339"/>
      <c r="AL657" s="158"/>
      <c r="AM657" s="339" t="s">
        <v>420</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1"/>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407</v>
      </c>
      <c r="AJ662" s="339"/>
      <c r="AK662" s="339"/>
      <c r="AL662" s="158"/>
      <c r="AM662" s="339" t="s">
        <v>420</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1"/>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407</v>
      </c>
      <c r="AJ667" s="339"/>
      <c r="AK667" s="339"/>
      <c r="AL667" s="158"/>
      <c r="AM667" s="339" t="s">
        <v>420</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1"/>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407</v>
      </c>
      <c r="AJ672" s="339"/>
      <c r="AK672" s="339"/>
      <c r="AL672" s="158"/>
      <c r="AM672" s="339" t="s">
        <v>420</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1"/>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407</v>
      </c>
      <c r="AJ677" s="339"/>
      <c r="AK677" s="339"/>
      <c r="AL677" s="158"/>
      <c r="AM677" s="339" t="s">
        <v>420</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1"/>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407</v>
      </c>
      <c r="AJ682" s="339"/>
      <c r="AK682" s="339"/>
      <c r="AL682" s="158"/>
      <c r="AM682" s="339" t="s">
        <v>420</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1"/>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407</v>
      </c>
      <c r="AJ687" s="339"/>
      <c r="AK687" s="339"/>
      <c r="AL687" s="158"/>
      <c r="AM687" s="339" t="s">
        <v>420</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1"/>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407</v>
      </c>
      <c r="AJ692" s="339"/>
      <c r="AK692" s="339"/>
      <c r="AL692" s="158"/>
      <c r="AM692" s="339" t="s">
        <v>420</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1"/>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149.15" customHeight="1" x14ac:dyDescent="0.2">
      <c r="A702" s="893" t="s">
        <v>140</v>
      </c>
      <c r="B702" s="894"/>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553</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127.5" customHeight="1" x14ac:dyDescent="0.2">
      <c r="A703" s="895"/>
      <c r="B703" s="896"/>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553</v>
      </c>
      <c r="AE703" s="327"/>
      <c r="AF703" s="327"/>
      <c r="AG703" s="100" t="s">
        <v>731</v>
      </c>
      <c r="AH703" s="101"/>
      <c r="AI703" s="101"/>
      <c r="AJ703" s="101"/>
      <c r="AK703" s="101"/>
      <c r="AL703" s="101"/>
      <c r="AM703" s="101"/>
      <c r="AN703" s="101"/>
      <c r="AO703" s="101"/>
      <c r="AP703" s="101"/>
      <c r="AQ703" s="101"/>
      <c r="AR703" s="101"/>
      <c r="AS703" s="101"/>
      <c r="AT703" s="101"/>
      <c r="AU703" s="101"/>
      <c r="AV703" s="101"/>
      <c r="AW703" s="101"/>
      <c r="AX703" s="102"/>
    </row>
    <row r="704" spans="1:50" ht="130" customHeight="1" x14ac:dyDescent="0.2">
      <c r="A704" s="897"/>
      <c r="B704" s="898"/>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66" t="s">
        <v>732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4" t="s">
        <v>39</v>
      </c>
      <c r="B705" s="645"/>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8" t="s">
        <v>553</v>
      </c>
      <c r="AE705" s="719"/>
      <c r="AF705" s="719"/>
      <c r="AG705" s="124" t="s">
        <v>688</v>
      </c>
      <c r="AH705" s="104"/>
      <c r="AI705" s="104"/>
      <c r="AJ705" s="104"/>
      <c r="AK705" s="104"/>
      <c r="AL705" s="104"/>
      <c r="AM705" s="104"/>
      <c r="AN705" s="104"/>
      <c r="AO705" s="104"/>
      <c r="AP705" s="104"/>
      <c r="AQ705" s="104"/>
      <c r="AR705" s="104"/>
      <c r="AS705" s="104"/>
      <c r="AT705" s="104"/>
      <c r="AU705" s="104"/>
      <c r="AV705" s="104"/>
      <c r="AW705" s="104"/>
      <c r="AX705" s="125"/>
    </row>
    <row r="706" spans="1:50" ht="47.5" customHeight="1" x14ac:dyDescent="0.2">
      <c r="A706" s="646"/>
      <c r="B706" s="647"/>
      <c r="C706" s="798"/>
      <c r="D706" s="799"/>
      <c r="E706" s="734" t="s">
        <v>375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603</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54" customHeight="1" x14ac:dyDescent="0.2">
      <c r="A707" s="646"/>
      <c r="B707" s="647"/>
      <c r="C707" s="800"/>
      <c r="D707" s="801"/>
      <c r="E707" s="737" t="s">
        <v>317</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603</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129"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553</v>
      </c>
      <c r="AE708" s="606"/>
      <c r="AF708" s="606"/>
      <c r="AG708" s="746" t="s">
        <v>733</v>
      </c>
      <c r="AH708" s="747"/>
      <c r="AI708" s="747"/>
      <c r="AJ708" s="747"/>
      <c r="AK708" s="747"/>
      <c r="AL708" s="747"/>
      <c r="AM708" s="747"/>
      <c r="AN708" s="747"/>
      <c r="AO708" s="747"/>
      <c r="AP708" s="747"/>
      <c r="AQ708" s="747"/>
      <c r="AR708" s="747"/>
      <c r="AS708" s="747"/>
      <c r="AT708" s="747"/>
      <c r="AU708" s="747"/>
      <c r="AV708" s="747"/>
      <c r="AW708" s="747"/>
      <c r="AX708" s="748"/>
    </row>
    <row r="709" spans="1:50" ht="64.5" customHeight="1" x14ac:dyDescent="0.2">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553</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149.5" customHeight="1" x14ac:dyDescent="0.2">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553</v>
      </c>
      <c r="AE710" s="327"/>
      <c r="AF710" s="327"/>
      <c r="AG710" s="100" t="s">
        <v>729</v>
      </c>
      <c r="AH710" s="101"/>
      <c r="AI710" s="101"/>
      <c r="AJ710" s="101"/>
      <c r="AK710" s="101"/>
      <c r="AL710" s="101"/>
      <c r="AM710" s="101"/>
      <c r="AN710" s="101"/>
      <c r="AO710" s="101"/>
      <c r="AP710" s="101"/>
      <c r="AQ710" s="101"/>
      <c r="AR710" s="101"/>
      <c r="AS710" s="101"/>
      <c r="AT710" s="101"/>
      <c r="AU710" s="101"/>
      <c r="AV710" s="101"/>
      <c r="AW710" s="101"/>
      <c r="AX710" s="102"/>
    </row>
    <row r="711" spans="1:50" ht="56.5" customHeight="1" x14ac:dyDescent="0.2">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553</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6"/>
      <c r="B712" s="648"/>
      <c r="C712" s="391" t="s">
        <v>343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6" t="s">
        <v>604</v>
      </c>
      <c r="AE712" s="787"/>
      <c r="AF712" s="787"/>
      <c r="AG712" s="814" t="s">
        <v>601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1011" t="s">
        <v>344</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26" t="s">
        <v>604</v>
      </c>
      <c r="AE713" s="327"/>
      <c r="AF713" s="667"/>
      <c r="AG713" s="100" t="s">
        <v>601</v>
      </c>
      <c r="AH713" s="101"/>
      <c r="AI713" s="101"/>
      <c r="AJ713" s="101"/>
      <c r="AK713" s="101"/>
      <c r="AL713" s="101"/>
      <c r="AM713" s="101"/>
      <c r="AN713" s="101"/>
      <c r="AO713" s="101"/>
      <c r="AP713" s="101"/>
      <c r="AQ713" s="101"/>
      <c r="AR713" s="101"/>
      <c r="AS713" s="101"/>
      <c r="AT713" s="101"/>
      <c r="AU713" s="101"/>
      <c r="AV713" s="101"/>
      <c r="AW713" s="101"/>
      <c r="AX713" s="102"/>
    </row>
    <row r="714" spans="1:50" ht="46.5" customHeight="1" x14ac:dyDescent="0.2">
      <c r="A714" s="649"/>
      <c r="B714" s="650"/>
      <c r="C714" s="651" t="s">
        <v>322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553</v>
      </c>
      <c r="AE714" s="812"/>
      <c r="AF714" s="813"/>
      <c r="AG714" s="740" t="s">
        <v>602</v>
      </c>
      <c r="AH714" s="741"/>
      <c r="AI714" s="741"/>
      <c r="AJ714" s="741"/>
      <c r="AK714" s="741"/>
      <c r="AL714" s="741"/>
      <c r="AM714" s="741"/>
      <c r="AN714" s="741"/>
      <c r="AO714" s="741"/>
      <c r="AP714" s="741"/>
      <c r="AQ714" s="741"/>
      <c r="AR714" s="741"/>
      <c r="AS714" s="741"/>
      <c r="AT714" s="741"/>
      <c r="AU714" s="741"/>
      <c r="AV714" s="741"/>
      <c r="AW714" s="741"/>
      <c r="AX714" s="742"/>
    </row>
    <row r="715" spans="1:50" ht="211.5" customHeight="1" x14ac:dyDescent="0.2">
      <c r="A715" s="644" t="s">
        <v>40</v>
      </c>
      <c r="B715" s="788"/>
      <c r="C715" s="789" t="s">
        <v>323</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553</v>
      </c>
      <c r="AE715" s="606"/>
      <c r="AF715" s="660"/>
      <c r="AG715" s="746" t="s">
        <v>752</v>
      </c>
      <c r="AH715" s="747"/>
      <c r="AI715" s="747"/>
      <c r="AJ715" s="747"/>
      <c r="AK715" s="747"/>
      <c r="AL715" s="747"/>
      <c r="AM715" s="747"/>
      <c r="AN715" s="747"/>
      <c r="AO715" s="747"/>
      <c r="AP715" s="747"/>
      <c r="AQ715" s="747"/>
      <c r="AR715" s="747"/>
      <c r="AS715" s="747"/>
      <c r="AT715" s="747"/>
      <c r="AU715" s="747"/>
      <c r="AV715" s="747"/>
      <c r="AW715" s="747"/>
      <c r="AX715" s="748"/>
    </row>
    <row r="716" spans="1:50" ht="156" customHeight="1" x14ac:dyDescent="0.2">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553</v>
      </c>
      <c r="AE716" s="630"/>
      <c r="AF716" s="630"/>
      <c r="AG716" s="100" t="s">
        <v>734</v>
      </c>
      <c r="AH716" s="101"/>
      <c r="AI716" s="101"/>
      <c r="AJ716" s="101"/>
      <c r="AK716" s="101"/>
      <c r="AL716" s="101"/>
      <c r="AM716" s="101"/>
      <c r="AN716" s="101"/>
      <c r="AO716" s="101"/>
      <c r="AP716" s="101"/>
      <c r="AQ716" s="101"/>
      <c r="AR716" s="101"/>
      <c r="AS716" s="101"/>
      <c r="AT716" s="101"/>
      <c r="AU716" s="101"/>
      <c r="AV716" s="101"/>
      <c r="AW716" s="101"/>
      <c r="AX716" s="102"/>
    </row>
    <row r="717" spans="1:50" ht="150" customHeight="1" x14ac:dyDescent="0.2">
      <c r="A717" s="646"/>
      <c r="B717" s="648"/>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553</v>
      </c>
      <c r="AE717" s="327"/>
      <c r="AF717" s="327"/>
      <c r="AG717" s="100" t="s">
        <v>735</v>
      </c>
      <c r="AH717" s="101"/>
      <c r="AI717" s="101"/>
      <c r="AJ717" s="101"/>
      <c r="AK717" s="101"/>
      <c r="AL717" s="101"/>
      <c r="AM717" s="101"/>
      <c r="AN717" s="101"/>
      <c r="AO717" s="101"/>
      <c r="AP717" s="101"/>
      <c r="AQ717" s="101"/>
      <c r="AR717" s="101"/>
      <c r="AS717" s="101"/>
      <c r="AT717" s="101"/>
      <c r="AU717" s="101"/>
      <c r="AV717" s="101"/>
      <c r="AW717" s="101"/>
      <c r="AX717" s="102"/>
    </row>
    <row r="718" spans="1:50" ht="93" customHeight="1" x14ac:dyDescent="0.2">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553</v>
      </c>
      <c r="AE718" s="327"/>
      <c r="AF718" s="327"/>
      <c r="AG718" s="126" t="s">
        <v>689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604</v>
      </c>
      <c r="AE719" s="606"/>
      <c r="AF719" s="606"/>
      <c r="AG719" s="124" t="s">
        <v>579</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2"/>
      <c r="B720" s="783"/>
      <c r="C720" s="300" t="s">
        <v>337</v>
      </c>
      <c r="D720" s="298"/>
      <c r="E720" s="298"/>
      <c r="F720" s="301"/>
      <c r="G720" s="297" t="s">
        <v>338</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2"/>
      <c r="B721" s="783"/>
      <c r="C721" s="294" t="s">
        <v>180</v>
      </c>
      <c r="D721" s="295"/>
      <c r="E721" s="295"/>
      <c r="F721" s="296"/>
      <c r="G721" s="285"/>
      <c r="H721" s="286"/>
      <c r="I721" s="82" t="str">
        <f>IF(OR(G721="　", G721=""), "", "-")</f>
        <v/>
      </c>
      <c r="J721" s="289" t="s">
        <v>579</v>
      </c>
      <c r="K721" s="289"/>
      <c r="L721" s="82" t="str">
        <f>IF(M721="","","-")</f>
        <v/>
      </c>
      <c r="M721" s="83"/>
      <c r="N721" s="302" t="s">
        <v>579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2"/>
      <c r="B722" s="783"/>
      <c r="C722" s="294"/>
      <c r="D722" s="295"/>
      <c r="E722" s="295"/>
      <c r="F722" s="296"/>
      <c r="G722" s="285"/>
      <c r="H722" s="286"/>
      <c r="I722" s="82" t="str">
        <f t="shared" ref="I722:I725" si="2">IF(OR(G722="　", G722=""), "", "-")</f>
        <v/>
      </c>
      <c r="J722" s="289"/>
      <c r="K722" s="289"/>
      <c r="L722" s="82" t="str">
        <f t="shared" ref="L722:L725" si="3">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2"/>
      <c r="B723" s="783"/>
      <c r="C723" s="294"/>
      <c r="D723" s="295"/>
      <c r="E723" s="295"/>
      <c r="F723" s="296"/>
      <c r="G723" s="285"/>
      <c r="H723" s="286"/>
      <c r="I723" s="82" t="str">
        <f t="shared" si="2"/>
        <v/>
      </c>
      <c r="J723" s="289"/>
      <c r="K723" s="289"/>
      <c r="L723" s="82" t="str">
        <f t="shared" si="3"/>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2"/>
      <c r="B724" s="783"/>
      <c r="C724" s="294"/>
      <c r="D724" s="295"/>
      <c r="E724" s="295"/>
      <c r="F724" s="296"/>
      <c r="G724" s="285"/>
      <c r="H724" s="286"/>
      <c r="I724" s="82" t="str">
        <f t="shared" si="2"/>
        <v/>
      </c>
      <c r="J724" s="289"/>
      <c r="K724" s="289"/>
      <c r="L724" s="82" t="str">
        <f t="shared" si="3"/>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4"/>
      <c r="B725" s="785"/>
      <c r="C725" s="323"/>
      <c r="D725" s="324"/>
      <c r="E725" s="324"/>
      <c r="F725" s="325"/>
      <c r="G725" s="287"/>
      <c r="H725" s="288"/>
      <c r="I725" s="84" t="str">
        <f t="shared" si="2"/>
        <v/>
      </c>
      <c r="J725" s="290"/>
      <c r="K725" s="290"/>
      <c r="L725" s="84" t="str">
        <f t="shared" si="3"/>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8.650000000000006" customHeight="1" x14ac:dyDescent="0.2">
      <c r="A726" s="644" t="s">
        <v>48</v>
      </c>
      <c r="B726" s="806"/>
      <c r="C726" s="819" t="s">
        <v>53</v>
      </c>
      <c r="D726" s="841"/>
      <c r="E726" s="841"/>
      <c r="F726" s="842"/>
      <c r="G726" s="578" t="s">
        <v>721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124" customHeight="1" thickBot="1" x14ac:dyDescent="0.25">
      <c r="A727" s="807"/>
      <c r="B727" s="808"/>
      <c r="C727" s="752" t="s">
        <v>57</v>
      </c>
      <c r="D727" s="753"/>
      <c r="E727" s="753"/>
      <c r="F727" s="754"/>
      <c r="G727" s="576" t="s">
        <v>736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70" customHeight="1" thickBot="1" x14ac:dyDescent="0.25">
      <c r="A729" s="638" t="s">
        <v>741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5.5" customHeight="1" thickBot="1" x14ac:dyDescent="0.25">
      <c r="A731" s="803" t="s">
        <v>137</v>
      </c>
      <c r="B731" s="804"/>
      <c r="C731" s="804"/>
      <c r="D731" s="804"/>
      <c r="E731" s="805"/>
      <c r="F731" s="733" t="s">
        <v>742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16" customHeight="1" thickBot="1" x14ac:dyDescent="0.25">
      <c r="A733" s="677" t="s">
        <v>376</v>
      </c>
      <c r="B733" s="678"/>
      <c r="C733" s="678"/>
      <c r="D733" s="678"/>
      <c r="E733" s="679"/>
      <c r="F733" s="641" t="s">
        <v>753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6.1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t="s">
        <v>722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349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1018" t="s">
        <v>397</v>
      </c>
      <c r="B737" s="209"/>
      <c r="C737" s="209"/>
      <c r="D737" s="210"/>
      <c r="E737" s="1019" t="s">
        <v>579</v>
      </c>
      <c r="F737" s="1019"/>
      <c r="G737" s="1019"/>
      <c r="H737" s="1019"/>
      <c r="I737" s="1019"/>
      <c r="J737" s="1019"/>
      <c r="K737" s="1019"/>
      <c r="L737" s="1019"/>
      <c r="M737" s="1019"/>
      <c r="N737" s="365" t="s">
        <v>392</v>
      </c>
      <c r="O737" s="365"/>
      <c r="P737" s="365"/>
      <c r="Q737" s="365"/>
      <c r="R737" s="1019" t="s">
        <v>583</v>
      </c>
      <c r="S737" s="1019"/>
      <c r="T737" s="1019"/>
      <c r="U737" s="1019"/>
      <c r="V737" s="1019"/>
      <c r="W737" s="1019"/>
      <c r="X737" s="1019"/>
      <c r="Y737" s="1019"/>
      <c r="Z737" s="1019"/>
      <c r="AA737" s="365" t="s">
        <v>391</v>
      </c>
      <c r="AB737" s="365"/>
      <c r="AC737" s="365"/>
      <c r="AD737" s="365"/>
      <c r="AE737" s="1019" t="s">
        <v>579</v>
      </c>
      <c r="AF737" s="1019"/>
      <c r="AG737" s="1019"/>
      <c r="AH737" s="1019"/>
      <c r="AI737" s="1019"/>
      <c r="AJ737" s="1019"/>
      <c r="AK737" s="1019"/>
      <c r="AL737" s="1019"/>
      <c r="AM737" s="1019"/>
      <c r="AN737" s="365" t="s">
        <v>390</v>
      </c>
      <c r="AO737" s="365"/>
      <c r="AP737" s="365"/>
      <c r="AQ737" s="365"/>
      <c r="AR737" s="1025" t="s">
        <v>579</v>
      </c>
      <c r="AS737" s="1026"/>
      <c r="AT737" s="1026"/>
      <c r="AU737" s="1026"/>
      <c r="AV737" s="1026"/>
      <c r="AW737" s="1026"/>
      <c r="AX737" s="1027"/>
      <c r="AY737" s="88"/>
      <c r="AZ737" s="88"/>
    </row>
    <row r="738" spans="1:52" ht="24.75" customHeight="1" x14ac:dyDescent="0.2">
      <c r="A738" s="1018" t="s">
        <v>389</v>
      </c>
      <c r="B738" s="209"/>
      <c r="C738" s="209"/>
      <c r="D738" s="210"/>
      <c r="E738" s="1019" t="s">
        <v>605</v>
      </c>
      <c r="F738" s="1019"/>
      <c r="G738" s="1019"/>
      <c r="H738" s="1019"/>
      <c r="I738" s="1019"/>
      <c r="J738" s="1019"/>
      <c r="K738" s="1019"/>
      <c r="L738" s="1019"/>
      <c r="M738" s="1019"/>
      <c r="N738" s="365" t="s">
        <v>388</v>
      </c>
      <c r="O738" s="365"/>
      <c r="P738" s="365"/>
      <c r="Q738" s="365"/>
      <c r="R738" s="1019" t="s">
        <v>579</v>
      </c>
      <c r="S738" s="1019"/>
      <c r="T738" s="1019"/>
      <c r="U738" s="1019"/>
      <c r="V738" s="1019"/>
      <c r="W738" s="1019"/>
      <c r="X738" s="1019"/>
      <c r="Y738" s="1019"/>
      <c r="Z738" s="1019"/>
      <c r="AA738" s="365" t="s">
        <v>387</v>
      </c>
      <c r="AB738" s="365"/>
      <c r="AC738" s="365"/>
      <c r="AD738" s="365"/>
      <c r="AE738" s="1019" t="s">
        <v>606</v>
      </c>
      <c r="AF738" s="1019"/>
      <c r="AG738" s="1019"/>
      <c r="AH738" s="1019"/>
      <c r="AI738" s="1019"/>
      <c r="AJ738" s="1019"/>
      <c r="AK738" s="1019"/>
      <c r="AL738" s="1019"/>
      <c r="AM738" s="1019"/>
      <c r="AN738" s="365" t="s">
        <v>386</v>
      </c>
      <c r="AO738" s="365"/>
      <c r="AP738" s="365"/>
      <c r="AQ738" s="365"/>
      <c r="AR738" s="1025" t="s">
        <v>607</v>
      </c>
      <c r="AS738" s="1026"/>
      <c r="AT738" s="1026"/>
      <c r="AU738" s="1026"/>
      <c r="AV738" s="1026"/>
      <c r="AW738" s="1026"/>
      <c r="AX738" s="1027"/>
    </row>
    <row r="739" spans="1:52" ht="24.75" customHeight="1" x14ac:dyDescent="0.2">
      <c r="A739" s="1018" t="s">
        <v>385</v>
      </c>
      <c r="B739" s="209"/>
      <c r="C739" s="209"/>
      <c r="D739" s="210"/>
      <c r="E739" s="1019" t="s">
        <v>608</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5">
      <c r="A740" s="1000" t="s">
        <v>409</v>
      </c>
      <c r="B740" s="1001"/>
      <c r="C740" s="1001"/>
      <c r="D740" s="1002"/>
      <c r="E740" s="1003" t="s">
        <v>551</v>
      </c>
      <c r="F740" s="1004"/>
      <c r="G740" s="1004"/>
      <c r="H740" s="92" t="str">
        <f>IF(E740="", "", "(")</f>
        <v>(</v>
      </c>
      <c r="I740" s="1004"/>
      <c r="J740" s="1004"/>
      <c r="K740" s="92" t="str">
        <f>IF(OR(I740="　", I740=""), "", "-")</f>
        <v/>
      </c>
      <c r="L740" s="1005">
        <v>3</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4" customHeight="1" x14ac:dyDescent="0.2">
      <c r="A741" s="615" t="s">
        <v>378</v>
      </c>
      <c r="B741" s="616"/>
      <c r="C741" s="616"/>
      <c r="D741" s="616"/>
      <c r="E741" s="616"/>
      <c r="F741" s="617"/>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7.5"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380</v>
      </c>
      <c r="B780" s="632"/>
      <c r="C780" s="632"/>
      <c r="D780" s="632"/>
      <c r="E780" s="632"/>
      <c r="F780" s="633"/>
      <c r="G780" s="596" t="s">
        <v>609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749</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24.75" customHeight="1" x14ac:dyDescent="0.2">
      <c r="A781" s="634"/>
      <c r="B781" s="635"/>
      <c r="C781" s="635"/>
      <c r="D781" s="635"/>
      <c r="E781" s="635"/>
      <c r="F781" s="636"/>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2">
      <c r="A782" s="634"/>
      <c r="B782" s="635"/>
      <c r="C782" s="635"/>
      <c r="D782" s="635"/>
      <c r="E782" s="635"/>
      <c r="F782" s="636"/>
      <c r="G782" s="674" t="s">
        <v>610</v>
      </c>
      <c r="H782" s="675"/>
      <c r="I782" s="675"/>
      <c r="J782" s="675"/>
      <c r="K782" s="676"/>
      <c r="L782" s="668" t="s">
        <v>611</v>
      </c>
      <c r="M782" s="669"/>
      <c r="N782" s="669"/>
      <c r="O782" s="669"/>
      <c r="P782" s="669"/>
      <c r="Q782" s="669"/>
      <c r="R782" s="669"/>
      <c r="S782" s="669"/>
      <c r="T782" s="669"/>
      <c r="U782" s="669"/>
      <c r="V782" s="669"/>
      <c r="W782" s="669"/>
      <c r="X782" s="670"/>
      <c r="Y782" s="388">
        <v>45</v>
      </c>
      <c r="Z782" s="389"/>
      <c r="AA782" s="389"/>
      <c r="AB782" s="809"/>
      <c r="AC782" s="674" t="s">
        <v>621</v>
      </c>
      <c r="AD782" s="675"/>
      <c r="AE782" s="675"/>
      <c r="AF782" s="675"/>
      <c r="AG782" s="676"/>
      <c r="AH782" s="668" t="s">
        <v>622</v>
      </c>
      <c r="AI782" s="669"/>
      <c r="AJ782" s="669"/>
      <c r="AK782" s="669"/>
      <c r="AL782" s="669"/>
      <c r="AM782" s="669"/>
      <c r="AN782" s="669"/>
      <c r="AO782" s="669"/>
      <c r="AP782" s="669"/>
      <c r="AQ782" s="669"/>
      <c r="AR782" s="669"/>
      <c r="AS782" s="669"/>
      <c r="AT782" s="670"/>
      <c r="AU782" s="388">
        <v>9</v>
      </c>
      <c r="AV782" s="389"/>
      <c r="AW782" s="389"/>
      <c r="AX782" s="390"/>
    </row>
    <row r="783" spans="1:50" ht="24.75" customHeight="1" x14ac:dyDescent="0.2">
      <c r="A783" s="634"/>
      <c r="B783" s="635"/>
      <c r="C783" s="635"/>
      <c r="D783" s="635"/>
      <c r="E783" s="635"/>
      <c r="F783" s="636"/>
      <c r="G783" s="607" t="s">
        <v>613</v>
      </c>
      <c r="H783" s="627"/>
      <c r="I783" s="627"/>
      <c r="J783" s="627"/>
      <c r="K783" s="628"/>
      <c r="L783" s="599" t="s">
        <v>613</v>
      </c>
      <c r="M783" s="600"/>
      <c r="N783" s="600"/>
      <c r="O783" s="600"/>
      <c r="P783" s="600"/>
      <c r="Q783" s="600"/>
      <c r="R783" s="600"/>
      <c r="S783" s="600"/>
      <c r="T783" s="600"/>
      <c r="U783" s="600"/>
      <c r="V783" s="600"/>
      <c r="W783" s="600"/>
      <c r="X783" s="601"/>
      <c r="Y783" s="602">
        <v>13</v>
      </c>
      <c r="Z783" s="603"/>
      <c r="AA783" s="603"/>
      <c r="AB783" s="613"/>
      <c r="AC783" s="607" t="s">
        <v>628</v>
      </c>
      <c r="AD783" s="608"/>
      <c r="AE783" s="608"/>
      <c r="AF783" s="608"/>
      <c r="AG783" s="609"/>
      <c r="AH783" s="599" t="s">
        <v>649</v>
      </c>
      <c r="AI783" s="600"/>
      <c r="AJ783" s="600"/>
      <c r="AK783" s="600"/>
      <c r="AL783" s="600"/>
      <c r="AM783" s="600"/>
      <c r="AN783" s="600"/>
      <c r="AO783" s="600"/>
      <c r="AP783" s="600"/>
      <c r="AQ783" s="600"/>
      <c r="AR783" s="600"/>
      <c r="AS783" s="600"/>
      <c r="AT783" s="601"/>
      <c r="AU783" s="602">
        <v>1</v>
      </c>
      <c r="AV783" s="603"/>
      <c r="AW783" s="603"/>
      <c r="AX783" s="604"/>
    </row>
    <row r="784" spans="1:50" ht="24.75" customHeight="1" x14ac:dyDescent="0.2">
      <c r="A784" s="634"/>
      <c r="B784" s="635"/>
      <c r="C784" s="635"/>
      <c r="D784" s="635"/>
      <c r="E784" s="635"/>
      <c r="F784" s="636"/>
      <c r="G784" s="607" t="s">
        <v>614</v>
      </c>
      <c r="H784" s="627"/>
      <c r="I784" s="627"/>
      <c r="J784" s="627"/>
      <c r="K784" s="628"/>
      <c r="L784" s="599" t="s">
        <v>712</v>
      </c>
      <c r="M784" s="600"/>
      <c r="N784" s="600"/>
      <c r="O784" s="600"/>
      <c r="P784" s="600"/>
      <c r="Q784" s="600"/>
      <c r="R784" s="600"/>
      <c r="S784" s="600"/>
      <c r="T784" s="600"/>
      <c r="U784" s="600"/>
      <c r="V784" s="600"/>
      <c r="W784" s="600"/>
      <c r="X784" s="601"/>
      <c r="Y784" s="602">
        <v>11</v>
      </c>
      <c r="Z784" s="603"/>
      <c r="AA784" s="603"/>
      <c r="AB784" s="613"/>
      <c r="AC784" s="607" t="s">
        <v>623</v>
      </c>
      <c r="AD784" s="608"/>
      <c r="AE784" s="608"/>
      <c r="AF784" s="608"/>
      <c r="AG784" s="609"/>
      <c r="AH784" s="599" t="s">
        <v>652</v>
      </c>
      <c r="AI784" s="600"/>
      <c r="AJ784" s="600"/>
      <c r="AK784" s="600"/>
      <c r="AL784" s="600"/>
      <c r="AM784" s="600"/>
      <c r="AN784" s="600"/>
      <c r="AO784" s="600"/>
      <c r="AP784" s="600"/>
      <c r="AQ784" s="600"/>
      <c r="AR784" s="600"/>
      <c r="AS784" s="600"/>
      <c r="AT784" s="601"/>
      <c r="AU784" s="602">
        <v>1</v>
      </c>
      <c r="AV784" s="603"/>
      <c r="AW784" s="603"/>
      <c r="AX784" s="604"/>
    </row>
    <row r="785" spans="1:50" ht="24.75" customHeight="1" x14ac:dyDescent="0.2">
      <c r="A785" s="634"/>
      <c r="B785" s="635"/>
      <c r="C785" s="635"/>
      <c r="D785" s="635"/>
      <c r="E785" s="635"/>
      <c r="F785" s="636"/>
      <c r="G785" s="607" t="s">
        <v>738</v>
      </c>
      <c r="H785" s="608"/>
      <c r="I785" s="608"/>
      <c r="J785" s="608"/>
      <c r="K785" s="609"/>
      <c r="L785" s="599" t="s">
        <v>738</v>
      </c>
      <c r="M785" s="600"/>
      <c r="N785" s="600"/>
      <c r="O785" s="600"/>
      <c r="P785" s="600"/>
      <c r="Q785" s="600"/>
      <c r="R785" s="600"/>
      <c r="S785" s="600"/>
      <c r="T785" s="600"/>
      <c r="U785" s="600"/>
      <c r="V785" s="600"/>
      <c r="W785" s="600"/>
      <c r="X785" s="601"/>
      <c r="Y785" s="602" t="s">
        <v>738</v>
      </c>
      <c r="Z785" s="603"/>
      <c r="AA785" s="603"/>
      <c r="AB785" s="613"/>
      <c r="AC785" s="607" t="s">
        <v>690</v>
      </c>
      <c r="AD785" s="608"/>
      <c r="AE785" s="608"/>
      <c r="AF785" s="608"/>
      <c r="AG785" s="609"/>
      <c r="AH785" s="599" t="s">
        <v>691</v>
      </c>
      <c r="AI785" s="600"/>
      <c r="AJ785" s="600"/>
      <c r="AK785" s="600"/>
      <c r="AL785" s="600"/>
      <c r="AM785" s="600"/>
      <c r="AN785" s="600"/>
      <c r="AO785" s="600"/>
      <c r="AP785" s="600"/>
      <c r="AQ785" s="600"/>
      <c r="AR785" s="600"/>
      <c r="AS785" s="600"/>
      <c r="AT785" s="601"/>
      <c r="AU785" s="602">
        <v>1</v>
      </c>
      <c r="AV785" s="603"/>
      <c r="AW785" s="603"/>
      <c r="AX785" s="604"/>
    </row>
    <row r="786" spans="1:50" ht="24.75" customHeight="1" x14ac:dyDescent="0.2">
      <c r="A786" s="634"/>
      <c r="B786" s="635"/>
      <c r="C786" s="635"/>
      <c r="D786" s="635"/>
      <c r="E786" s="635"/>
      <c r="F786" s="636"/>
      <c r="G786" s="607" t="s">
        <v>738</v>
      </c>
      <c r="H786" s="608"/>
      <c r="I786" s="608"/>
      <c r="J786" s="608"/>
      <c r="K786" s="609"/>
      <c r="L786" s="599" t="s">
        <v>738</v>
      </c>
      <c r="M786" s="600"/>
      <c r="N786" s="600"/>
      <c r="O786" s="600"/>
      <c r="P786" s="600"/>
      <c r="Q786" s="600"/>
      <c r="R786" s="600"/>
      <c r="S786" s="600"/>
      <c r="T786" s="600"/>
      <c r="U786" s="600"/>
      <c r="V786" s="600"/>
      <c r="W786" s="600"/>
      <c r="X786" s="601"/>
      <c r="Y786" s="602" t="s">
        <v>738</v>
      </c>
      <c r="Z786" s="603"/>
      <c r="AA786" s="603"/>
      <c r="AB786" s="613"/>
      <c r="AC786" s="607" t="s">
        <v>650</v>
      </c>
      <c r="AD786" s="608"/>
      <c r="AE786" s="608"/>
      <c r="AF786" s="608"/>
      <c r="AG786" s="609"/>
      <c r="AH786" s="599" t="s">
        <v>651</v>
      </c>
      <c r="AI786" s="600"/>
      <c r="AJ786" s="600"/>
      <c r="AK786" s="600"/>
      <c r="AL786" s="600"/>
      <c r="AM786" s="600"/>
      <c r="AN786" s="600"/>
      <c r="AO786" s="600"/>
      <c r="AP786" s="600"/>
      <c r="AQ786" s="600"/>
      <c r="AR786" s="600"/>
      <c r="AS786" s="600"/>
      <c r="AT786" s="601"/>
      <c r="AU786" s="602">
        <v>1</v>
      </c>
      <c r="AV786" s="603"/>
      <c r="AW786" s="603"/>
      <c r="AX786" s="604"/>
    </row>
    <row r="787" spans="1:50" ht="24.75" hidden="1" customHeight="1" x14ac:dyDescent="0.2">
      <c r="A787" s="634"/>
      <c r="B787" s="635"/>
      <c r="C787" s="635"/>
      <c r="D787" s="635"/>
      <c r="E787" s="635"/>
      <c r="F787" s="636"/>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4"/>
      <c r="B788" s="635"/>
      <c r="C788" s="635"/>
      <c r="D788" s="635"/>
      <c r="E788" s="635"/>
      <c r="F788" s="636"/>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4"/>
      <c r="B789" s="635"/>
      <c r="C789" s="635"/>
      <c r="D789" s="635"/>
      <c r="E789" s="635"/>
      <c r="F789" s="636"/>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4"/>
      <c r="B790" s="635"/>
      <c r="C790" s="635"/>
      <c r="D790" s="635"/>
      <c r="E790" s="635"/>
      <c r="F790" s="636"/>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4"/>
      <c r="B791" s="635"/>
      <c r="C791" s="635"/>
      <c r="D791" s="635"/>
      <c r="E791" s="635"/>
      <c r="F791" s="636"/>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4"/>
      <c r="B792" s="635"/>
      <c r="C792" s="635"/>
      <c r="D792" s="635"/>
      <c r="E792" s="635"/>
      <c r="F792" s="636"/>
      <c r="G792" s="830" t="s">
        <v>20</v>
      </c>
      <c r="H792" s="831"/>
      <c r="I792" s="831"/>
      <c r="J792" s="831"/>
      <c r="K792" s="831"/>
      <c r="L792" s="832"/>
      <c r="M792" s="833"/>
      <c r="N792" s="833"/>
      <c r="O792" s="833"/>
      <c r="P792" s="833"/>
      <c r="Q792" s="833"/>
      <c r="R792" s="833"/>
      <c r="S792" s="833"/>
      <c r="T792" s="833"/>
      <c r="U792" s="833"/>
      <c r="V792" s="833"/>
      <c r="W792" s="833"/>
      <c r="X792" s="834"/>
      <c r="Y792" s="835">
        <f>SUM(Y782:AB791)</f>
        <v>69</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13</v>
      </c>
      <c r="AV792" s="836"/>
      <c r="AW792" s="836"/>
      <c r="AX792" s="838"/>
    </row>
    <row r="793" spans="1:50" ht="24.75" customHeight="1" x14ac:dyDescent="0.2">
      <c r="A793" s="634"/>
      <c r="B793" s="635"/>
      <c r="C793" s="635"/>
      <c r="D793" s="635"/>
      <c r="E793" s="635"/>
      <c r="F793" s="636"/>
      <c r="G793" s="596" t="s">
        <v>724</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750</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customHeight="1" x14ac:dyDescent="0.2">
      <c r="A794" s="634"/>
      <c r="B794" s="635"/>
      <c r="C794" s="635"/>
      <c r="D794" s="635"/>
      <c r="E794" s="635"/>
      <c r="F794" s="636"/>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2">
      <c r="A795" s="634"/>
      <c r="B795" s="635"/>
      <c r="C795" s="635"/>
      <c r="D795" s="635"/>
      <c r="E795" s="635"/>
      <c r="F795" s="636"/>
      <c r="G795" s="674" t="s">
        <v>713</v>
      </c>
      <c r="H795" s="675"/>
      <c r="I795" s="675"/>
      <c r="J795" s="675"/>
      <c r="K795" s="676"/>
      <c r="L795" s="668" t="s">
        <v>715</v>
      </c>
      <c r="M795" s="669"/>
      <c r="N795" s="669"/>
      <c r="O795" s="669"/>
      <c r="P795" s="669"/>
      <c r="Q795" s="669"/>
      <c r="R795" s="669"/>
      <c r="S795" s="669"/>
      <c r="T795" s="669"/>
      <c r="U795" s="669"/>
      <c r="V795" s="669"/>
      <c r="W795" s="669"/>
      <c r="X795" s="670"/>
      <c r="Y795" s="388">
        <v>2</v>
      </c>
      <c r="Z795" s="389"/>
      <c r="AA795" s="389"/>
      <c r="AB795" s="809"/>
      <c r="AC795" s="674" t="s">
        <v>610</v>
      </c>
      <c r="AD795" s="675"/>
      <c r="AE795" s="675"/>
      <c r="AF795" s="675"/>
      <c r="AG795" s="676"/>
      <c r="AH795" s="668" t="s">
        <v>611</v>
      </c>
      <c r="AI795" s="669"/>
      <c r="AJ795" s="669"/>
      <c r="AK795" s="669"/>
      <c r="AL795" s="669"/>
      <c r="AM795" s="669"/>
      <c r="AN795" s="669"/>
      <c r="AO795" s="669"/>
      <c r="AP795" s="669"/>
      <c r="AQ795" s="669"/>
      <c r="AR795" s="669"/>
      <c r="AS795" s="669"/>
      <c r="AT795" s="670"/>
      <c r="AU795" s="388">
        <v>4</v>
      </c>
      <c r="AV795" s="389"/>
      <c r="AW795" s="389"/>
      <c r="AX795" s="390"/>
    </row>
    <row r="796" spans="1:50" ht="24.75" customHeight="1" x14ac:dyDescent="0.2">
      <c r="A796" s="634"/>
      <c r="B796" s="635"/>
      <c r="C796" s="635"/>
      <c r="D796" s="635"/>
      <c r="E796" s="635"/>
      <c r="F796" s="636"/>
      <c r="G796" s="607" t="s">
        <v>738</v>
      </c>
      <c r="H796" s="608"/>
      <c r="I796" s="608"/>
      <c r="J796" s="608"/>
      <c r="K796" s="609"/>
      <c r="L796" s="599" t="s">
        <v>738</v>
      </c>
      <c r="M796" s="600"/>
      <c r="N796" s="600"/>
      <c r="O796" s="600"/>
      <c r="P796" s="600"/>
      <c r="Q796" s="600"/>
      <c r="R796" s="600"/>
      <c r="S796" s="600"/>
      <c r="T796" s="600"/>
      <c r="U796" s="600"/>
      <c r="V796" s="600"/>
      <c r="W796" s="600"/>
      <c r="X796" s="601"/>
      <c r="Y796" s="602" t="s">
        <v>738</v>
      </c>
      <c r="Z796" s="603"/>
      <c r="AA796" s="603"/>
      <c r="AB796" s="613"/>
      <c r="AC796" s="607" t="s">
        <v>613</v>
      </c>
      <c r="AD796" s="608"/>
      <c r="AE796" s="608"/>
      <c r="AF796" s="608"/>
      <c r="AG796" s="609"/>
      <c r="AH796" s="599" t="s">
        <v>692</v>
      </c>
      <c r="AI796" s="600"/>
      <c r="AJ796" s="600"/>
      <c r="AK796" s="600"/>
      <c r="AL796" s="600"/>
      <c r="AM796" s="600"/>
      <c r="AN796" s="600"/>
      <c r="AO796" s="600"/>
      <c r="AP796" s="600"/>
      <c r="AQ796" s="600"/>
      <c r="AR796" s="600"/>
      <c r="AS796" s="600"/>
      <c r="AT796" s="601"/>
      <c r="AU796" s="602">
        <v>2</v>
      </c>
      <c r="AV796" s="603"/>
      <c r="AW796" s="603"/>
      <c r="AX796" s="604"/>
    </row>
    <row r="797" spans="1:50" ht="24.75" customHeight="1" x14ac:dyDescent="0.2">
      <c r="A797" s="634"/>
      <c r="B797" s="635"/>
      <c r="C797" s="635"/>
      <c r="D797" s="635"/>
      <c r="E797" s="635"/>
      <c r="F797" s="636"/>
      <c r="G797" s="607" t="s">
        <v>738</v>
      </c>
      <c r="H797" s="608"/>
      <c r="I797" s="608"/>
      <c r="J797" s="608"/>
      <c r="K797" s="609"/>
      <c r="L797" s="599" t="s">
        <v>738</v>
      </c>
      <c r="M797" s="600"/>
      <c r="N797" s="600"/>
      <c r="O797" s="600"/>
      <c r="P797" s="600"/>
      <c r="Q797" s="600"/>
      <c r="R797" s="600"/>
      <c r="S797" s="600"/>
      <c r="T797" s="600"/>
      <c r="U797" s="600"/>
      <c r="V797" s="600"/>
      <c r="W797" s="600"/>
      <c r="X797" s="601"/>
      <c r="Y797" s="602" t="s">
        <v>738</v>
      </c>
      <c r="Z797" s="603"/>
      <c r="AA797" s="603"/>
      <c r="AB797" s="613"/>
      <c r="AC797" s="607" t="s">
        <v>653</v>
      </c>
      <c r="AD797" s="608"/>
      <c r="AE797" s="608"/>
      <c r="AF797" s="608"/>
      <c r="AG797" s="609"/>
      <c r="AH797" s="599" t="s">
        <v>655</v>
      </c>
      <c r="AI797" s="600"/>
      <c r="AJ797" s="600"/>
      <c r="AK797" s="600"/>
      <c r="AL797" s="600"/>
      <c r="AM797" s="600"/>
      <c r="AN797" s="600"/>
      <c r="AO797" s="600"/>
      <c r="AP797" s="600"/>
      <c r="AQ797" s="600"/>
      <c r="AR797" s="600"/>
      <c r="AS797" s="600"/>
      <c r="AT797" s="601"/>
      <c r="AU797" s="602">
        <v>1</v>
      </c>
      <c r="AV797" s="603"/>
      <c r="AW797" s="603"/>
      <c r="AX797" s="604"/>
    </row>
    <row r="798" spans="1:50" ht="24.75" customHeight="1" x14ac:dyDescent="0.2">
      <c r="A798" s="634"/>
      <c r="B798" s="635"/>
      <c r="C798" s="635"/>
      <c r="D798" s="635"/>
      <c r="E798" s="635"/>
      <c r="F798" s="636"/>
      <c r="G798" s="607" t="s">
        <v>738</v>
      </c>
      <c r="H798" s="608"/>
      <c r="I798" s="608"/>
      <c r="J798" s="608"/>
      <c r="K798" s="609"/>
      <c r="L798" s="599" t="s">
        <v>738</v>
      </c>
      <c r="M798" s="600"/>
      <c r="N798" s="600"/>
      <c r="O798" s="600"/>
      <c r="P798" s="600"/>
      <c r="Q798" s="600"/>
      <c r="R798" s="600"/>
      <c r="S798" s="600"/>
      <c r="T798" s="600"/>
      <c r="U798" s="600"/>
      <c r="V798" s="600"/>
      <c r="W798" s="600"/>
      <c r="X798" s="601"/>
      <c r="Y798" s="602" t="s">
        <v>738</v>
      </c>
      <c r="Z798" s="603"/>
      <c r="AA798" s="603"/>
      <c r="AB798" s="613"/>
      <c r="AC798" s="607" t="s">
        <v>654</v>
      </c>
      <c r="AD798" s="608"/>
      <c r="AE798" s="608"/>
      <c r="AF798" s="608"/>
      <c r="AG798" s="609"/>
      <c r="AH798" s="599" t="s">
        <v>656</v>
      </c>
      <c r="AI798" s="600"/>
      <c r="AJ798" s="600"/>
      <c r="AK798" s="600"/>
      <c r="AL798" s="600"/>
      <c r="AM798" s="600"/>
      <c r="AN798" s="600"/>
      <c r="AO798" s="600"/>
      <c r="AP798" s="600"/>
      <c r="AQ798" s="600"/>
      <c r="AR798" s="600"/>
      <c r="AS798" s="600"/>
      <c r="AT798" s="601"/>
      <c r="AU798" s="602">
        <v>1</v>
      </c>
      <c r="AV798" s="603"/>
      <c r="AW798" s="603"/>
      <c r="AX798" s="604"/>
    </row>
    <row r="799" spans="1:50" ht="24.75" customHeight="1" x14ac:dyDescent="0.2">
      <c r="A799" s="634"/>
      <c r="B799" s="635"/>
      <c r="C799" s="635"/>
      <c r="D799" s="635"/>
      <c r="E799" s="635"/>
      <c r="F799" s="636"/>
      <c r="G799" s="607" t="s">
        <v>738</v>
      </c>
      <c r="H799" s="608"/>
      <c r="I799" s="608"/>
      <c r="J799" s="608"/>
      <c r="K799" s="609"/>
      <c r="L799" s="599" t="s">
        <v>738</v>
      </c>
      <c r="M799" s="600"/>
      <c r="N799" s="600"/>
      <c r="O799" s="600"/>
      <c r="P799" s="600"/>
      <c r="Q799" s="600"/>
      <c r="R799" s="600"/>
      <c r="S799" s="600"/>
      <c r="T799" s="600"/>
      <c r="U799" s="600"/>
      <c r="V799" s="600"/>
      <c r="W799" s="600"/>
      <c r="X799" s="601"/>
      <c r="Y799" s="602" t="s">
        <v>738</v>
      </c>
      <c r="Z799" s="603"/>
      <c r="AA799" s="603"/>
      <c r="AB799" s="613"/>
      <c r="AC799" s="607" t="s">
        <v>650</v>
      </c>
      <c r="AD799" s="608"/>
      <c r="AE799" s="608"/>
      <c r="AF799" s="608"/>
      <c r="AG799" s="609"/>
      <c r="AH799" s="599" t="s">
        <v>657</v>
      </c>
      <c r="AI799" s="600"/>
      <c r="AJ799" s="600"/>
      <c r="AK799" s="600"/>
      <c r="AL799" s="600"/>
      <c r="AM799" s="600"/>
      <c r="AN799" s="600"/>
      <c r="AO799" s="600"/>
      <c r="AP799" s="600"/>
      <c r="AQ799" s="600"/>
      <c r="AR799" s="600"/>
      <c r="AS799" s="600"/>
      <c r="AT799" s="601"/>
      <c r="AU799" s="602">
        <v>1</v>
      </c>
      <c r="AV799" s="603"/>
      <c r="AW799" s="603"/>
      <c r="AX799" s="604"/>
    </row>
    <row r="800" spans="1:50" ht="24.75" hidden="1" customHeight="1" x14ac:dyDescent="0.2">
      <c r="A800" s="634"/>
      <c r="B800" s="635"/>
      <c r="C800" s="635"/>
      <c r="D800" s="635"/>
      <c r="E800" s="635"/>
      <c r="F800" s="636"/>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4"/>
      <c r="B801" s="635"/>
      <c r="C801" s="635"/>
      <c r="D801" s="635"/>
      <c r="E801" s="635"/>
      <c r="F801" s="636"/>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4"/>
      <c r="B802" s="635"/>
      <c r="C802" s="635"/>
      <c r="D802" s="635"/>
      <c r="E802" s="635"/>
      <c r="F802" s="636"/>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4"/>
      <c r="B804" s="635"/>
      <c r="C804" s="635"/>
      <c r="D804" s="635"/>
      <c r="E804" s="635"/>
      <c r="F804" s="636"/>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4"/>
      <c r="B805" s="635"/>
      <c r="C805" s="635"/>
      <c r="D805" s="635"/>
      <c r="E805" s="635"/>
      <c r="F805" s="636"/>
      <c r="G805" s="830" t="s">
        <v>20</v>
      </c>
      <c r="H805" s="831"/>
      <c r="I805" s="831"/>
      <c r="J805" s="831"/>
      <c r="K805" s="831"/>
      <c r="L805" s="832"/>
      <c r="M805" s="833"/>
      <c r="N805" s="833"/>
      <c r="O805" s="833"/>
      <c r="P805" s="833"/>
      <c r="Q805" s="833"/>
      <c r="R805" s="833"/>
      <c r="S805" s="833"/>
      <c r="T805" s="833"/>
      <c r="U805" s="833"/>
      <c r="V805" s="833"/>
      <c r="W805" s="833"/>
      <c r="X805" s="834"/>
      <c r="Y805" s="835">
        <f>SUM(Y795:AB804)</f>
        <v>2</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9</v>
      </c>
      <c r="AV805" s="836"/>
      <c r="AW805" s="836"/>
      <c r="AX805" s="838"/>
    </row>
    <row r="806" spans="1:50" ht="24.75" customHeight="1" x14ac:dyDescent="0.2">
      <c r="A806" s="634"/>
      <c r="B806" s="635"/>
      <c r="C806" s="635"/>
      <c r="D806" s="635"/>
      <c r="E806" s="635"/>
      <c r="F806" s="636"/>
      <c r="G806" s="596" t="s">
        <v>624</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658</v>
      </c>
      <c r="AD806" s="924"/>
      <c r="AE806" s="924"/>
      <c r="AF806" s="924"/>
      <c r="AG806" s="924"/>
      <c r="AH806" s="924"/>
      <c r="AI806" s="924"/>
      <c r="AJ806" s="924"/>
      <c r="AK806" s="924"/>
      <c r="AL806" s="924"/>
      <c r="AM806" s="924"/>
      <c r="AN806" s="924"/>
      <c r="AO806" s="924"/>
      <c r="AP806" s="924"/>
      <c r="AQ806" s="924"/>
      <c r="AR806" s="924"/>
      <c r="AS806" s="924"/>
      <c r="AT806" s="924"/>
      <c r="AU806" s="924"/>
      <c r="AV806" s="924"/>
      <c r="AW806" s="924"/>
      <c r="AX806" s="925"/>
    </row>
    <row r="807" spans="1:50" ht="24.75" customHeight="1" x14ac:dyDescent="0.2">
      <c r="A807" s="634"/>
      <c r="B807" s="635"/>
      <c r="C807" s="635"/>
      <c r="D807" s="635"/>
      <c r="E807" s="635"/>
      <c r="F807" s="636"/>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843"/>
      <c r="AE807" s="843"/>
      <c r="AF807" s="843"/>
      <c r="AG807" s="843"/>
      <c r="AH807" s="671" t="s">
        <v>18</v>
      </c>
      <c r="AI807" s="843"/>
      <c r="AJ807" s="843"/>
      <c r="AK807" s="843"/>
      <c r="AL807" s="843"/>
      <c r="AM807" s="843"/>
      <c r="AN807" s="843"/>
      <c r="AO807" s="843"/>
      <c r="AP807" s="843"/>
      <c r="AQ807" s="843"/>
      <c r="AR807" s="843"/>
      <c r="AS807" s="843"/>
      <c r="AT807" s="844"/>
      <c r="AU807" s="845" t="s">
        <v>19</v>
      </c>
      <c r="AV807" s="846"/>
      <c r="AW807" s="846"/>
      <c r="AX807" s="847"/>
    </row>
    <row r="808" spans="1:50" ht="24.75" customHeight="1" x14ac:dyDescent="0.2">
      <c r="A808" s="634"/>
      <c r="B808" s="635"/>
      <c r="C808" s="635"/>
      <c r="D808" s="635"/>
      <c r="E808" s="635"/>
      <c r="F808" s="636"/>
      <c r="G808" s="674" t="s">
        <v>727</v>
      </c>
      <c r="H808" s="675"/>
      <c r="I808" s="675"/>
      <c r="J808" s="675"/>
      <c r="K808" s="676"/>
      <c r="L808" s="668" t="s">
        <v>728</v>
      </c>
      <c r="M808" s="669"/>
      <c r="N808" s="669"/>
      <c r="O808" s="669"/>
      <c r="P808" s="669"/>
      <c r="Q808" s="669"/>
      <c r="R808" s="669"/>
      <c r="S808" s="669"/>
      <c r="T808" s="669"/>
      <c r="U808" s="669"/>
      <c r="V808" s="669"/>
      <c r="W808" s="669"/>
      <c r="X808" s="670"/>
      <c r="Y808" s="388">
        <v>1</v>
      </c>
      <c r="Z808" s="389"/>
      <c r="AA808" s="389"/>
      <c r="AB808" s="809"/>
      <c r="AC808" s="848" t="s">
        <v>625</v>
      </c>
      <c r="AD808" s="849"/>
      <c r="AE808" s="849"/>
      <c r="AF808" s="849"/>
      <c r="AG808" s="850"/>
      <c r="AH808" s="851" t="s">
        <v>626</v>
      </c>
      <c r="AI808" s="852"/>
      <c r="AJ808" s="852"/>
      <c r="AK808" s="852"/>
      <c r="AL808" s="852"/>
      <c r="AM808" s="852"/>
      <c r="AN808" s="852"/>
      <c r="AO808" s="852"/>
      <c r="AP808" s="852"/>
      <c r="AQ808" s="852"/>
      <c r="AR808" s="852"/>
      <c r="AS808" s="852"/>
      <c r="AT808" s="853"/>
      <c r="AU808" s="388" t="s">
        <v>626</v>
      </c>
      <c r="AV808" s="389"/>
      <c r="AW808" s="389"/>
      <c r="AX808" s="390"/>
    </row>
    <row r="809" spans="1:50" ht="24" customHeight="1" x14ac:dyDescent="0.2">
      <c r="A809" s="634"/>
      <c r="B809" s="635"/>
      <c r="C809" s="635"/>
      <c r="D809" s="635"/>
      <c r="E809" s="635"/>
      <c r="F809" s="636"/>
      <c r="G809" s="607" t="s">
        <v>725</v>
      </c>
      <c r="H809" s="608"/>
      <c r="I809" s="608"/>
      <c r="J809" s="608"/>
      <c r="K809" s="609"/>
      <c r="L809" s="599" t="s">
        <v>726</v>
      </c>
      <c r="M809" s="600"/>
      <c r="N809" s="600"/>
      <c r="O809" s="600"/>
      <c r="P809" s="600"/>
      <c r="Q809" s="600"/>
      <c r="R809" s="600"/>
      <c r="S809" s="600"/>
      <c r="T809" s="600"/>
      <c r="U809" s="600"/>
      <c r="V809" s="600"/>
      <c r="W809" s="600"/>
      <c r="X809" s="601"/>
      <c r="Y809" s="602">
        <v>1</v>
      </c>
      <c r="Z809" s="603"/>
      <c r="AA809" s="603"/>
      <c r="AB809" s="613"/>
      <c r="AC809" s="857" t="s">
        <v>738</v>
      </c>
      <c r="AD809" s="858"/>
      <c r="AE809" s="858"/>
      <c r="AF809" s="858"/>
      <c r="AG809" s="859"/>
      <c r="AH809" s="854" t="s">
        <v>738</v>
      </c>
      <c r="AI809" s="855"/>
      <c r="AJ809" s="855"/>
      <c r="AK809" s="855"/>
      <c r="AL809" s="855"/>
      <c r="AM809" s="855"/>
      <c r="AN809" s="855"/>
      <c r="AO809" s="855"/>
      <c r="AP809" s="855"/>
      <c r="AQ809" s="855"/>
      <c r="AR809" s="855"/>
      <c r="AS809" s="855"/>
      <c r="AT809" s="856"/>
      <c r="AU809" s="602" t="s">
        <v>738</v>
      </c>
      <c r="AV809" s="603"/>
      <c r="AW809" s="603"/>
      <c r="AX809" s="604"/>
    </row>
    <row r="810" spans="1:50" ht="24.75" customHeight="1" x14ac:dyDescent="0.2">
      <c r="A810" s="634"/>
      <c r="B810" s="635"/>
      <c r="C810" s="635"/>
      <c r="D810" s="635"/>
      <c r="E810" s="635"/>
      <c r="F810" s="636"/>
      <c r="G810" s="607" t="s">
        <v>693</v>
      </c>
      <c r="H810" s="608"/>
      <c r="I810" s="608"/>
      <c r="J810" s="608"/>
      <c r="K810" s="609"/>
      <c r="L810" s="599" t="s">
        <v>693</v>
      </c>
      <c r="M810" s="600"/>
      <c r="N810" s="600"/>
      <c r="O810" s="600"/>
      <c r="P810" s="600"/>
      <c r="Q810" s="600"/>
      <c r="R810" s="600"/>
      <c r="S810" s="600"/>
      <c r="T810" s="600"/>
      <c r="U810" s="600"/>
      <c r="V810" s="600"/>
      <c r="W810" s="600"/>
      <c r="X810" s="601"/>
      <c r="Y810" s="602">
        <v>0.2</v>
      </c>
      <c r="Z810" s="603"/>
      <c r="AA810" s="603"/>
      <c r="AB810" s="613"/>
      <c r="AC810" s="857" t="s">
        <v>738</v>
      </c>
      <c r="AD810" s="858"/>
      <c r="AE810" s="858"/>
      <c r="AF810" s="858"/>
      <c r="AG810" s="859"/>
      <c r="AH810" s="854" t="s">
        <v>738</v>
      </c>
      <c r="AI810" s="855"/>
      <c r="AJ810" s="855"/>
      <c r="AK810" s="855"/>
      <c r="AL810" s="855"/>
      <c r="AM810" s="855"/>
      <c r="AN810" s="855"/>
      <c r="AO810" s="855"/>
      <c r="AP810" s="855"/>
      <c r="AQ810" s="855"/>
      <c r="AR810" s="855"/>
      <c r="AS810" s="855"/>
      <c r="AT810" s="856"/>
      <c r="AU810" s="602" t="s">
        <v>738</v>
      </c>
      <c r="AV810" s="603"/>
      <c r="AW810" s="603"/>
      <c r="AX810" s="604"/>
    </row>
    <row r="811" spans="1:50" ht="24.75" hidden="1" customHeight="1" x14ac:dyDescent="0.2">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857"/>
      <c r="AD811" s="858"/>
      <c r="AE811" s="858"/>
      <c r="AF811" s="858"/>
      <c r="AG811" s="859"/>
      <c r="AH811" s="854"/>
      <c r="AI811" s="855"/>
      <c r="AJ811" s="855"/>
      <c r="AK811" s="855"/>
      <c r="AL811" s="855"/>
      <c r="AM811" s="855"/>
      <c r="AN811" s="855"/>
      <c r="AO811" s="855"/>
      <c r="AP811" s="855"/>
      <c r="AQ811" s="855"/>
      <c r="AR811" s="855"/>
      <c r="AS811" s="855"/>
      <c r="AT811" s="856"/>
      <c r="AU811" s="602"/>
      <c r="AV811" s="603"/>
      <c r="AW811" s="603"/>
      <c r="AX811" s="604"/>
    </row>
    <row r="812" spans="1:50" ht="24.75" hidden="1" customHeight="1" x14ac:dyDescent="0.2">
      <c r="A812" s="634"/>
      <c r="B812" s="635"/>
      <c r="C812" s="635"/>
      <c r="D812" s="635"/>
      <c r="E812" s="635"/>
      <c r="F812" s="636"/>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857"/>
      <c r="AD812" s="858"/>
      <c r="AE812" s="858"/>
      <c r="AF812" s="858"/>
      <c r="AG812" s="859"/>
      <c r="AH812" s="854"/>
      <c r="AI812" s="855"/>
      <c r="AJ812" s="855"/>
      <c r="AK812" s="855"/>
      <c r="AL812" s="855"/>
      <c r="AM812" s="855"/>
      <c r="AN812" s="855"/>
      <c r="AO812" s="855"/>
      <c r="AP812" s="855"/>
      <c r="AQ812" s="855"/>
      <c r="AR812" s="855"/>
      <c r="AS812" s="855"/>
      <c r="AT812" s="856"/>
      <c r="AU812" s="602"/>
      <c r="AV812" s="603"/>
      <c r="AW812" s="603"/>
      <c r="AX812" s="604"/>
    </row>
    <row r="813" spans="1:50" ht="24.75" hidden="1" customHeight="1" x14ac:dyDescent="0.2">
      <c r="A813" s="634"/>
      <c r="B813" s="635"/>
      <c r="C813" s="635"/>
      <c r="D813" s="635"/>
      <c r="E813" s="635"/>
      <c r="F813" s="636"/>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857"/>
      <c r="AD813" s="858"/>
      <c r="AE813" s="858"/>
      <c r="AF813" s="858"/>
      <c r="AG813" s="859"/>
      <c r="AH813" s="854"/>
      <c r="AI813" s="855"/>
      <c r="AJ813" s="855"/>
      <c r="AK813" s="855"/>
      <c r="AL813" s="855"/>
      <c r="AM813" s="855"/>
      <c r="AN813" s="855"/>
      <c r="AO813" s="855"/>
      <c r="AP813" s="855"/>
      <c r="AQ813" s="855"/>
      <c r="AR813" s="855"/>
      <c r="AS813" s="855"/>
      <c r="AT813" s="856"/>
      <c r="AU813" s="602"/>
      <c r="AV813" s="603"/>
      <c r="AW813" s="603"/>
      <c r="AX813" s="604"/>
    </row>
    <row r="814" spans="1:50" ht="24.75" hidden="1" customHeight="1" x14ac:dyDescent="0.2">
      <c r="A814" s="634"/>
      <c r="B814" s="635"/>
      <c r="C814" s="635"/>
      <c r="D814" s="635"/>
      <c r="E814" s="635"/>
      <c r="F814" s="636"/>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857"/>
      <c r="AD814" s="858"/>
      <c r="AE814" s="858"/>
      <c r="AF814" s="858"/>
      <c r="AG814" s="859"/>
      <c r="AH814" s="854"/>
      <c r="AI814" s="855"/>
      <c r="AJ814" s="855"/>
      <c r="AK814" s="855"/>
      <c r="AL814" s="855"/>
      <c r="AM814" s="855"/>
      <c r="AN814" s="855"/>
      <c r="AO814" s="855"/>
      <c r="AP814" s="855"/>
      <c r="AQ814" s="855"/>
      <c r="AR814" s="855"/>
      <c r="AS814" s="855"/>
      <c r="AT814" s="856"/>
      <c r="AU814" s="602"/>
      <c r="AV814" s="603"/>
      <c r="AW814" s="603"/>
      <c r="AX814" s="604"/>
    </row>
    <row r="815" spans="1:50" ht="24.75" hidden="1" customHeight="1" x14ac:dyDescent="0.2">
      <c r="A815" s="634"/>
      <c r="B815" s="635"/>
      <c r="C815" s="635"/>
      <c r="D815" s="635"/>
      <c r="E815" s="635"/>
      <c r="F815" s="636"/>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857"/>
      <c r="AD815" s="858"/>
      <c r="AE815" s="858"/>
      <c r="AF815" s="858"/>
      <c r="AG815" s="859"/>
      <c r="AH815" s="854"/>
      <c r="AI815" s="855"/>
      <c r="AJ815" s="855"/>
      <c r="AK815" s="855"/>
      <c r="AL815" s="855"/>
      <c r="AM815" s="855"/>
      <c r="AN815" s="855"/>
      <c r="AO815" s="855"/>
      <c r="AP815" s="855"/>
      <c r="AQ815" s="855"/>
      <c r="AR815" s="855"/>
      <c r="AS815" s="855"/>
      <c r="AT815" s="856"/>
      <c r="AU815" s="602"/>
      <c r="AV815" s="603"/>
      <c r="AW815" s="603"/>
      <c r="AX815" s="604"/>
    </row>
    <row r="816" spans="1:50" ht="24.75" hidden="1" customHeight="1" x14ac:dyDescent="0.2">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857"/>
      <c r="AD816" s="858"/>
      <c r="AE816" s="858"/>
      <c r="AF816" s="858"/>
      <c r="AG816" s="859"/>
      <c r="AH816" s="854"/>
      <c r="AI816" s="855"/>
      <c r="AJ816" s="855"/>
      <c r="AK816" s="855"/>
      <c r="AL816" s="855"/>
      <c r="AM816" s="855"/>
      <c r="AN816" s="855"/>
      <c r="AO816" s="855"/>
      <c r="AP816" s="855"/>
      <c r="AQ816" s="855"/>
      <c r="AR816" s="855"/>
      <c r="AS816" s="855"/>
      <c r="AT816" s="856"/>
      <c r="AU816" s="602"/>
      <c r="AV816" s="603"/>
      <c r="AW816" s="603"/>
      <c r="AX816" s="604"/>
    </row>
    <row r="817" spans="1:50" ht="24.75" hidden="1" customHeight="1" x14ac:dyDescent="0.2">
      <c r="A817" s="634"/>
      <c r="B817" s="635"/>
      <c r="C817" s="635"/>
      <c r="D817" s="635"/>
      <c r="E817" s="635"/>
      <c r="F817" s="636"/>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857"/>
      <c r="AD817" s="858"/>
      <c r="AE817" s="858"/>
      <c r="AF817" s="858"/>
      <c r="AG817" s="859"/>
      <c r="AH817" s="854"/>
      <c r="AI817" s="855"/>
      <c r="AJ817" s="855"/>
      <c r="AK817" s="855"/>
      <c r="AL817" s="855"/>
      <c r="AM817" s="855"/>
      <c r="AN817" s="855"/>
      <c r="AO817" s="855"/>
      <c r="AP817" s="855"/>
      <c r="AQ817" s="855"/>
      <c r="AR817" s="855"/>
      <c r="AS817" s="855"/>
      <c r="AT817" s="856"/>
      <c r="AU817" s="602"/>
      <c r="AV817" s="603"/>
      <c r="AW817" s="603"/>
      <c r="AX817" s="604"/>
    </row>
    <row r="818" spans="1:50" ht="24.75" customHeight="1" thickBot="1" x14ac:dyDescent="0.25">
      <c r="A818" s="634"/>
      <c r="B818" s="635"/>
      <c r="C818" s="635"/>
      <c r="D818" s="635"/>
      <c r="E818" s="635"/>
      <c r="F818" s="636"/>
      <c r="G818" s="830" t="s">
        <v>20</v>
      </c>
      <c r="H818" s="831"/>
      <c r="I818" s="831"/>
      <c r="J818" s="831"/>
      <c r="K818" s="831"/>
      <c r="L818" s="832"/>
      <c r="M818" s="833"/>
      <c r="N818" s="833"/>
      <c r="O818" s="833"/>
      <c r="P818" s="833"/>
      <c r="Q818" s="833"/>
      <c r="R818" s="833"/>
      <c r="S818" s="833"/>
      <c r="T818" s="833"/>
      <c r="U818" s="833"/>
      <c r="V818" s="833"/>
      <c r="W818" s="833"/>
      <c r="X818" s="834"/>
      <c r="Y818" s="835">
        <f>SUM(Y808:AB817)</f>
        <v>2.2000000000000002</v>
      </c>
      <c r="Z818" s="836"/>
      <c r="AA818" s="836"/>
      <c r="AB818" s="837"/>
      <c r="AC818" s="860" t="s">
        <v>20</v>
      </c>
      <c r="AD818" s="861"/>
      <c r="AE818" s="861"/>
      <c r="AF818" s="861"/>
      <c r="AG818" s="861"/>
      <c r="AH818" s="921"/>
      <c r="AI818" s="922"/>
      <c r="AJ818" s="922"/>
      <c r="AK818" s="922"/>
      <c r="AL818" s="922"/>
      <c r="AM818" s="922"/>
      <c r="AN818" s="922"/>
      <c r="AO818" s="922"/>
      <c r="AP818" s="922"/>
      <c r="AQ818" s="922"/>
      <c r="AR818" s="922"/>
      <c r="AS818" s="922"/>
      <c r="AT818" s="923"/>
      <c r="AU818" s="835">
        <f>SUM(AU808:AX817)</f>
        <v>0</v>
      </c>
      <c r="AV818" s="836"/>
      <c r="AW818" s="836"/>
      <c r="AX818" s="838"/>
    </row>
    <row r="819" spans="1:50" ht="24.75" customHeight="1" x14ac:dyDescent="0.2">
      <c r="A819" s="634"/>
      <c r="B819" s="635"/>
      <c r="C819" s="635"/>
      <c r="D819" s="635"/>
      <c r="E819" s="635"/>
      <c r="F819" s="636"/>
      <c r="G819" s="596" t="s">
        <v>751</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627</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customHeight="1" x14ac:dyDescent="0.2">
      <c r="A820" s="634"/>
      <c r="B820" s="635"/>
      <c r="C820" s="635"/>
      <c r="D820" s="635"/>
      <c r="E820" s="635"/>
      <c r="F820" s="636"/>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x14ac:dyDescent="0.2">
      <c r="A821" s="634"/>
      <c r="B821" s="635"/>
      <c r="C821" s="635"/>
      <c r="D821" s="635"/>
      <c r="E821" s="635"/>
      <c r="F821" s="636"/>
      <c r="G821" s="674" t="s">
        <v>612</v>
      </c>
      <c r="H821" s="675"/>
      <c r="I821" s="675"/>
      <c r="J821" s="675"/>
      <c r="K821" s="676"/>
      <c r="L821" s="668" t="s">
        <v>660</v>
      </c>
      <c r="M821" s="669"/>
      <c r="N821" s="669"/>
      <c r="O821" s="669"/>
      <c r="P821" s="669"/>
      <c r="Q821" s="669"/>
      <c r="R821" s="669"/>
      <c r="S821" s="669"/>
      <c r="T821" s="669"/>
      <c r="U821" s="669"/>
      <c r="V821" s="669"/>
      <c r="W821" s="669"/>
      <c r="X821" s="670"/>
      <c r="Y821" s="388">
        <v>43</v>
      </c>
      <c r="Z821" s="389"/>
      <c r="AA821" s="389"/>
      <c r="AB821" s="809"/>
      <c r="AC821" s="674" t="s">
        <v>628</v>
      </c>
      <c r="AD821" s="675"/>
      <c r="AE821" s="675"/>
      <c r="AF821" s="675"/>
      <c r="AG821" s="676"/>
      <c r="AH821" s="668" t="s">
        <v>629</v>
      </c>
      <c r="AI821" s="669"/>
      <c r="AJ821" s="669"/>
      <c r="AK821" s="669"/>
      <c r="AL821" s="669"/>
      <c r="AM821" s="669"/>
      <c r="AN821" s="669"/>
      <c r="AO821" s="669"/>
      <c r="AP821" s="669"/>
      <c r="AQ821" s="669"/>
      <c r="AR821" s="669"/>
      <c r="AS821" s="669"/>
      <c r="AT821" s="670"/>
      <c r="AU821" s="388">
        <v>2</v>
      </c>
      <c r="AV821" s="389"/>
      <c r="AW821" s="389"/>
      <c r="AX821" s="390"/>
    </row>
    <row r="822" spans="1:50" ht="24.75" customHeight="1" x14ac:dyDescent="0.2">
      <c r="A822" s="634"/>
      <c r="B822" s="635"/>
      <c r="C822" s="635"/>
      <c r="D822" s="635"/>
      <c r="E822" s="635"/>
      <c r="F822" s="636"/>
      <c r="G822" s="607" t="s">
        <v>694</v>
      </c>
      <c r="H822" s="608"/>
      <c r="I822" s="608"/>
      <c r="J822" s="608"/>
      <c r="K822" s="609"/>
      <c r="L822" s="599" t="s">
        <v>694</v>
      </c>
      <c r="M822" s="600"/>
      <c r="N822" s="600"/>
      <c r="O822" s="600"/>
      <c r="P822" s="600"/>
      <c r="Q822" s="600"/>
      <c r="R822" s="600"/>
      <c r="S822" s="600"/>
      <c r="T822" s="600"/>
      <c r="U822" s="600"/>
      <c r="V822" s="600"/>
      <c r="W822" s="600"/>
      <c r="X822" s="601"/>
      <c r="Y822" s="602">
        <v>4</v>
      </c>
      <c r="Z822" s="603"/>
      <c r="AA822" s="603"/>
      <c r="AB822" s="613"/>
      <c r="AC822" s="607" t="s">
        <v>738</v>
      </c>
      <c r="AD822" s="608"/>
      <c r="AE822" s="608"/>
      <c r="AF822" s="608"/>
      <c r="AG822" s="609"/>
      <c r="AH822" s="599" t="s">
        <v>738</v>
      </c>
      <c r="AI822" s="600"/>
      <c r="AJ822" s="600"/>
      <c r="AK822" s="600"/>
      <c r="AL822" s="600"/>
      <c r="AM822" s="600"/>
      <c r="AN822" s="600"/>
      <c r="AO822" s="600"/>
      <c r="AP822" s="600"/>
      <c r="AQ822" s="600"/>
      <c r="AR822" s="600"/>
      <c r="AS822" s="600"/>
      <c r="AT822" s="601"/>
      <c r="AU822" s="602" t="s">
        <v>738</v>
      </c>
      <c r="AV822" s="603"/>
      <c r="AW822" s="603"/>
      <c r="AX822" s="604"/>
    </row>
    <row r="823" spans="1:50" ht="24.75" customHeight="1" x14ac:dyDescent="0.2">
      <c r="A823" s="634"/>
      <c r="B823" s="635"/>
      <c r="C823" s="635"/>
      <c r="D823" s="635"/>
      <c r="E823" s="635"/>
      <c r="F823" s="636"/>
      <c r="G823" s="607" t="s">
        <v>610</v>
      </c>
      <c r="H823" s="608"/>
      <c r="I823" s="608"/>
      <c r="J823" s="608"/>
      <c r="K823" s="609"/>
      <c r="L823" s="599" t="s">
        <v>611</v>
      </c>
      <c r="M823" s="600"/>
      <c r="N823" s="600"/>
      <c r="O823" s="600"/>
      <c r="P823" s="600"/>
      <c r="Q823" s="600"/>
      <c r="R823" s="600"/>
      <c r="S823" s="600"/>
      <c r="T823" s="600"/>
      <c r="U823" s="600"/>
      <c r="V823" s="600"/>
      <c r="W823" s="600"/>
      <c r="X823" s="601"/>
      <c r="Y823" s="602">
        <v>3</v>
      </c>
      <c r="Z823" s="603"/>
      <c r="AA823" s="603"/>
      <c r="AB823" s="613"/>
      <c r="AC823" s="607" t="s">
        <v>738</v>
      </c>
      <c r="AD823" s="608"/>
      <c r="AE823" s="608"/>
      <c r="AF823" s="608"/>
      <c r="AG823" s="609"/>
      <c r="AH823" s="599" t="s">
        <v>738</v>
      </c>
      <c r="AI823" s="600"/>
      <c r="AJ823" s="600"/>
      <c r="AK823" s="600"/>
      <c r="AL823" s="600"/>
      <c r="AM823" s="600"/>
      <c r="AN823" s="600"/>
      <c r="AO823" s="600"/>
      <c r="AP823" s="600"/>
      <c r="AQ823" s="600"/>
      <c r="AR823" s="600"/>
      <c r="AS823" s="600"/>
      <c r="AT823" s="601"/>
      <c r="AU823" s="602" t="s">
        <v>738</v>
      </c>
      <c r="AV823" s="603"/>
      <c r="AW823" s="603"/>
      <c r="AX823" s="613"/>
    </row>
    <row r="824" spans="1:50" ht="24.75" customHeight="1" x14ac:dyDescent="0.2">
      <c r="A824" s="634"/>
      <c r="B824" s="635"/>
      <c r="C824" s="635"/>
      <c r="D824" s="635"/>
      <c r="E824" s="635"/>
      <c r="F824" s="636"/>
      <c r="G824" s="607" t="s">
        <v>628</v>
      </c>
      <c r="H824" s="608"/>
      <c r="I824" s="608"/>
      <c r="J824" s="608"/>
      <c r="K824" s="609"/>
      <c r="L824" s="599" t="s">
        <v>662</v>
      </c>
      <c r="M824" s="600"/>
      <c r="N824" s="600"/>
      <c r="O824" s="600"/>
      <c r="P824" s="600"/>
      <c r="Q824" s="600"/>
      <c r="R824" s="600"/>
      <c r="S824" s="600"/>
      <c r="T824" s="600"/>
      <c r="U824" s="600"/>
      <c r="V824" s="600"/>
      <c r="W824" s="600"/>
      <c r="X824" s="601"/>
      <c r="Y824" s="602">
        <v>2</v>
      </c>
      <c r="Z824" s="603"/>
      <c r="AA824" s="603"/>
      <c r="AB824" s="613"/>
      <c r="AC824" s="607" t="s">
        <v>738</v>
      </c>
      <c r="AD824" s="608"/>
      <c r="AE824" s="608"/>
      <c r="AF824" s="608"/>
      <c r="AG824" s="609"/>
      <c r="AH824" s="599" t="s">
        <v>738</v>
      </c>
      <c r="AI824" s="600"/>
      <c r="AJ824" s="600"/>
      <c r="AK824" s="600"/>
      <c r="AL824" s="600"/>
      <c r="AM824" s="600"/>
      <c r="AN824" s="600"/>
      <c r="AO824" s="600"/>
      <c r="AP824" s="600"/>
      <c r="AQ824" s="600"/>
      <c r="AR824" s="600"/>
      <c r="AS824" s="600"/>
      <c r="AT824" s="601"/>
      <c r="AU824" s="602" t="s">
        <v>738</v>
      </c>
      <c r="AV824" s="603"/>
      <c r="AW824" s="603"/>
      <c r="AX824" s="613"/>
    </row>
    <row r="825" spans="1:50" ht="24.75" customHeight="1" x14ac:dyDescent="0.2">
      <c r="A825" s="634"/>
      <c r="B825" s="635"/>
      <c r="C825" s="635"/>
      <c r="D825" s="635"/>
      <c r="E825" s="635"/>
      <c r="F825" s="636"/>
      <c r="G825" s="607" t="s">
        <v>653</v>
      </c>
      <c r="H825" s="608"/>
      <c r="I825" s="608"/>
      <c r="J825" s="608"/>
      <c r="K825" s="609"/>
      <c r="L825" s="599" t="s">
        <v>695</v>
      </c>
      <c r="M825" s="600"/>
      <c r="N825" s="600"/>
      <c r="O825" s="600"/>
      <c r="P825" s="600"/>
      <c r="Q825" s="600"/>
      <c r="R825" s="600"/>
      <c r="S825" s="600"/>
      <c r="T825" s="600"/>
      <c r="U825" s="600"/>
      <c r="V825" s="600"/>
      <c r="W825" s="600"/>
      <c r="X825" s="601"/>
      <c r="Y825" s="602">
        <v>1</v>
      </c>
      <c r="Z825" s="603"/>
      <c r="AA825" s="603"/>
      <c r="AB825" s="613"/>
      <c r="AC825" s="607" t="s">
        <v>738</v>
      </c>
      <c r="AD825" s="608"/>
      <c r="AE825" s="608"/>
      <c r="AF825" s="608"/>
      <c r="AG825" s="609"/>
      <c r="AH825" s="599" t="s">
        <v>738</v>
      </c>
      <c r="AI825" s="600"/>
      <c r="AJ825" s="600"/>
      <c r="AK825" s="600"/>
      <c r="AL825" s="600"/>
      <c r="AM825" s="600"/>
      <c r="AN825" s="600"/>
      <c r="AO825" s="600"/>
      <c r="AP825" s="600"/>
      <c r="AQ825" s="600"/>
      <c r="AR825" s="600"/>
      <c r="AS825" s="600"/>
      <c r="AT825" s="601"/>
      <c r="AU825" s="602" t="s">
        <v>738</v>
      </c>
      <c r="AV825" s="603"/>
      <c r="AW825" s="603"/>
      <c r="AX825" s="613"/>
    </row>
    <row r="826" spans="1:50" ht="24.75" customHeight="1" x14ac:dyDescent="0.2">
      <c r="A826" s="634"/>
      <c r="B826" s="635"/>
      <c r="C826" s="635"/>
      <c r="D826" s="635"/>
      <c r="E826" s="635"/>
      <c r="F826" s="636"/>
      <c r="G826" s="607" t="s">
        <v>659</v>
      </c>
      <c r="H826" s="608"/>
      <c r="I826" s="608"/>
      <c r="J826" s="608"/>
      <c r="K826" s="609"/>
      <c r="L826" s="599" t="s">
        <v>661</v>
      </c>
      <c r="M826" s="600"/>
      <c r="N826" s="600"/>
      <c r="O826" s="600"/>
      <c r="P826" s="600"/>
      <c r="Q826" s="600"/>
      <c r="R826" s="600"/>
      <c r="S826" s="600"/>
      <c r="T826" s="600"/>
      <c r="U826" s="600"/>
      <c r="V826" s="600"/>
      <c r="W826" s="600"/>
      <c r="X826" s="601"/>
      <c r="Y826" s="602">
        <v>0.3</v>
      </c>
      <c r="Z826" s="603"/>
      <c r="AA826" s="603"/>
      <c r="AB826" s="613"/>
      <c r="AC826" s="607" t="s">
        <v>738</v>
      </c>
      <c r="AD826" s="608"/>
      <c r="AE826" s="608"/>
      <c r="AF826" s="608"/>
      <c r="AG826" s="609"/>
      <c r="AH826" s="599" t="s">
        <v>738</v>
      </c>
      <c r="AI826" s="600"/>
      <c r="AJ826" s="600"/>
      <c r="AK826" s="600"/>
      <c r="AL826" s="600"/>
      <c r="AM826" s="600"/>
      <c r="AN826" s="600"/>
      <c r="AO826" s="600"/>
      <c r="AP826" s="600"/>
      <c r="AQ826" s="600"/>
      <c r="AR826" s="600"/>
      <c r="AS826" s="600"/>
      <c r="AT826" s="601"/>
      <c r="AU826" s="602" t="s">
        <v>738</v>
      </c>
      <c r="AV826" s="603"/>
      <c r="AW826" s="603"/>
      <c r="AX826" s="613"/>
    </row>
    <row r="827" spans="1:50" ht="24.75" customHeight="1" x14ac:dyDescent="0.2">
      <c r="A827" s="634"/>
      <c r="B827" s="635"/>
      <c r="C827" s="635"/>
      <c r="D827" s="635"/>
      <c r="E827" s="635"/>
      <c r="F827" s="636"/>
      <c r="G827" s="607" t="s">
        <v>650</v>
      </c>
      <c r="H827" s="608"/>
      <c r="I827" s="608"/>
      <c r="J827" s="608"/>
      <c r="K827" s="609"/>
      <c r="L827" s="599" t="s">
        <v>696</v>
      </c>
      <c r="M827" s="600"/>
      <c r="N827" s="600"/>
      <c r="O827" s="600"/>
      <c r="P827" s="600"/>
      <c r="Q827" s="600"/>
      <c r="R827" s="600"/>
      <c r="S827" s="600"/>
      <c r="T827" s="600"/>
      <c r="U827" s="600"/>
      <c r="V827" s="600"/>
      <c r="W827" s="600"/>
      <c r="X827" s="601"/>
      <c r="Y827" s="602">
        <v>0.3</v>
      </c>
      <c r="Z827" s="603"/>
      <c r="AA827" s="603"/>
      <c r="AB827" s="613"/>
      <c r="AC827" s="607" t="s">
        <v>738</v>
      </c>
      <c r="AD827" s="608"/>
      <c r="AE827" s="608"/>
      <c r="AF827" s="608"/>
      <c r="AG827" s="609"/>
      <c r="AH827" s="599" t="s">
        <v>738</v>
      </c>
      <c r="AI827" s="600"/>
      <c r="AJ827" s="600"/>
      <c r="AK827" s="600"/>
      <c r="AL827" s="600"/>
      <c r="AM827" s="600"/>
      <c r="AN827" s="600"/>
      <c r="AO827" s="600"/>
      <c r="AP827" s="600"/>
      <c r="AQ827" s="600"/>
      <c r="AR827" s="600"/>
      <c r="AS827" s="600"/>
      <c r="AT827" s="601"/>
      <c r="AU827" s="602" t="s">
        <v>738</v>
      </c>
      <c r="AV827" s="603"/>
      <c r="AW827" s="603"/>
      <c r="AX827" s="613"/>
    </row>
    <row r="828" spans="1:50" ht="24.75" hidden="1" customHeight="1" x14ac:dyDescent="0.2">
      <c r="A828" s="634"/>
      <c r="B828" s="635"/>
      <c r="C828" s="635"/>
      <c r="D828" s="635"/>
      <c r="E828" s="635"/>
      <c r="F828" s="636"/>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4"/>
      <c r="B830" s="635"/>
      <c r="C830" s="635"/>
      <c r="D830" s="635"/>
      <c r="E830" s="635"/>
      <c r="F830" s="636"/>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2">
      <c r="A831" s="634"/>
      <c r="B831" s="635"/>
      <c r="C831" s="635"/>
      <c r="D831" s="635"/>
      <c r="E831" s="635"/>
      <c r="F831" s="636"/>
      <c r="G831" s="830" t="s">
        <v>20</v>
      </c>
      <c r="H831" s="831"/>
      <c r="I831" s="831"/>
      <c r="J831" s="831"/>
      <c r="K831" s="831"/>
      <c r="L831" s="832"/>
      <c r="M831" s="833"/>
      <c r="N831" s="833"/>
      <c r="O831" s="833"/>
      <c r="P831" s="833"/>
      <c r="Q831" s="833"/>
      <c r="R831" s="833"/>
      <c r="S831" s="833"/>
      <c r="T831" s="833"/>
      <c r="U831" s="833"/>
      <c r="V831" s="833"/>
      <c r="W831" s="833"/>
      <c r="X831" s="834"/>
      <c r="Y831" s="835">
        <f>SUM(Y821:AB830)</f>
        <v>53.599999999999994</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2</v>
      </c>
      <c r="AV831" s="836"/>
      <c r="AW831" s="836"/>
      <c r="AX831" s="838"/>
    </row>
    <row r="832" spans="1:50" ht="24.75" customHeight="1" thickBot="1" x14ac:dyDescent="0.25">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8" t="s">
        <v>341</v>
      </c>
      <c r="AM832" s="279"/>
      <c r="AN832" s="279"/>
      <c r="AO832" s="81" t="s">
        <v>630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362</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x14ac:dyDescent="0.2">
      <c r="A838" s="376">
        <v>1</v>
      </c>
      <c r="B838" s="376">
        <v>1</v>
      </c>
      <c r="C838" s="361" t="s">
        <v>615</v>
      </c>
      <c r="D838" s="347"/>
      <c r="E838" s="347"/>
      <c r="F838" s="347"/>
      <c r="G838" s="347"/>
      <c r="H838" s="347"/>
      <c r="I838" s="347"/>
      <c r="J838" s="348">
        <v>1010005005059</v>
      </c>
      <c r="K838" s="349"/>
      <c r="L838" s="349"/>
      <c r="M838" s="349"/>
      <c r="N838" s="349"/>
      <c r="O838" s="349"/>
      <c r="P838" s="362" t="s">
        <v>616</v>
      </c>
      <c r="Q838" s="350"/>
      <c r="R838" s="350"/>
      <c r="S838" s="350"/>
      <c r="T838" s="350"/>
      <c r="U838" s="350"/>
      <c r="V838" s="350"/>
      <c r="W838" s="350"/>
      <c r="X838" s="350"/>
      <c r="Y838" s="351">
        <v>69</v>
      </c>
      <c r="Z838" s="352"/>
      <c r="AA838" s="352"/>
      <c r="AB838" s="353"/>
      <c r="AC838" s="363" t="s">
        <v>367</v>
      </c>
      <c r="AD838" s="371"/>
      <c r="AE838" s="371"/>
      <c r="AF838" s="371"/>
      <c r="AG838" s="371"/>
      <c r="AH838" s="372">
        <v>4</v>
      </c>
      <c r="AI838" s="373"/>
      <c r="AJ838" s="373"/>
      <c r="AK838" s="373"/>
      <c r="AL838" s="357">
        <v>96</v>
      </c>
      <c r="AM838" s="358"/>
      <c r="AN838" s="358"/>
      <c r="AO838" s="359"/>
      <c r="AP838" s="360" t="s">
        <v>738</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362</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2">
      <c r="A871" s="376">
        <v>1</v>
      </c>
      <c r="B871" s="376">
        <v>1</v>
      </c>
      <c r="C871" s="361" t="s">
        <v>748</v>
      </c>
      <c r="D871" s="347"/>
      <c r="E871" s="347"/>
      <c r="F871" s="347"/>
      <c r="G871" s="347"/>
      <c r="H871" s="347"/>
      <c r="I871" s="347"/>
      <c r="J871" s="348">
        <v>6010001025741</v>
      </c>
      <c r="K871" s="349"/>
      <c r="L871" s="349"/>
      <c r="M871" s="349"/>
      <c r="N871" s="349"/>
      <c r="O871" s="349"/>
      <c r="P871" s="362" t="s">
        <v>632</v>
      </c>
      <c r="Q871" s="350"/>
      <c r="R871" s="350"/>
      <c r="S871" s="350"/>
      <c r="T871" s="350"/>
      <c r="U871" s="350"/>
      <c r="V871" s="350"/>
      <c r="W871" s="350"/>
      <c r="X871" s="350"/>
      <c r="Y871" s="351">
        <v>13</v>
      </c>
      <c r="Z871" s="352"/>
      <c r="AA871" s="352"/>
      <c r="AB871" s="353"/>
      <c r="AC871" s="363" t="s">
        <v>373</v>
      </c>
      <c r="AD871" s="371"/>
      <c r="AE871" s="371"/>
      <c r="AF871" s="371"/>
      <c r="AG871" s="371"/>
      <c r="AH871" s="372" t="s">
        <v>625</v>
      </c>
      <c r="AI871" s="373"/>
      <c r="AJ871" s="373"/>
      <c r="AK871" s="373"/>
      <c r="AL871" s="357" t="s">
        <v>402</v>
      </c>
      <c r="AM871" s="358"/>
      <c r="AN871" s="358"/>
      <c r="AO871" s="359"/>
      <c r="AP871" s="360" t="s">
        <v>626</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362</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x14ac:dyDescent="0.2">
      <c r="A904" s="376">
        <v>1</v>
      </c>
      <c r="B904" s="376">
        <v>1</v>
      </c>
      <c r="C904" s="361" t="s">
        <v>714</v>
      </c>
      <c r="D904" s="347"/>
      <c r="E904" s="347"/>
      <c r="F904" s="347"/>
      <c r="G904" s="347"/>
      <c r="H904" s="347"/>
      <c r="I904" s="347"/>
      <c r="J904" s="348">
        <v>8010701012863</v>
      </c>
      <c r="K904" s="349"/>
      <c r="L904" s="349"/>
      <c r="M904" s="349"/>
      <c r="N904" s="349"/>
      <c r="O904" s="349"/>
      <c r="P904" s="362" t="s">
        <v>715</v>
      </c>
      <c r="Q904" s="350"/>
      <c r="R904" s="350"/>
      <c r="S904" s="350"/>
      <c r="T904" s="350"/>
      <c r="U904" s="350"/>
      <c r="V904" s="350"/>
      <c r="W904" s="350"/>
      <c r="X904" s="350"/>
      <c r="Y904" s="351">
        <v>2</v>
      </c>
      <c r="Z904" s="352"/>
      <c r="AA904" s="352"/>
      <c r="AB904" s="353"/>
      <c r="AC904" s="363" t="s">
        <v>373</v>
      </c>
      <c r="AD904" s="363"/>
      <c r="AE904" s="363"/>
      <c r="AF904" s="363"/>
      <c r="AG904" s="363"/>
      <c r="AH904" s="372" t="s">
        <v>402</v>
      </c>
      <c r="AI904" s="373"/>
      <c r="AJ904" s="373"/>
      <c r="AK904" s="373"/>
      <c r="AL904" s="357" t="s">
        <v>402</v>
      </c>
      <c r="AM904" s="358"/>
      <c r="AN904" s="358"/>
      <c r="AO904" s="359"/>
      <c r="AP904" s="360" t="s">
        <v>402</v>
      </c>
      <c r="AQ904" s="360"/>
      <c r="AR904" s="360"/>
      <c r="AS904" s="360"/>
      <c r="AT904" s="360"/>
      <c r="AU904" s="360"/>
      <c r="AV904" s="360"/>
      <c r="AW904" s="360"/>
      <c r="AX904" s="360"/>
    </row>
    <row r="905" spans="1:50" ht="30" hidden="1" customHeight="1" x14ac:dyDescent="0.2">
      <c r="A905" s="376">
        <v>2</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71"/>
      <c r="AE905" s="371"/>
      <c r="AF905" s="371"/>
      <c r="AG905" s="371"/>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72"/>
      <c r="AI906" s="373"/>
      <c r="AJ906" s="373"/>
      <c r="AK906" s="373"/>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362</v>
      </c>
      <c r="AI936" s="364"/>
      <c r="AJ936" s="364"/>
      <c r="AK936" s="364"/>
      <c r="AL936" s="364" t="s">
        <v>21</v>
      </c>
      <c r="AM936" s="364"/>
      <c r="AN936" s="364"/>
      <c r="AO936" s="369"/>
      <c r="AP936" s="370" t="s">
        <v>299</v>
      </c>
      <c r="AQ936" s="370"/>
      <c r="AR936" s="370"/>
      <c r="AS936" s="370"/>
      <c r="AT936" s="370"/>
      <c r="AU936" s="370"/>
      <c r="AV936" s="370"/>
      <c r="AW936" s="370"/>
      <c r="AX936" s="370"/>
    </row>
    <row r="937" spans="1:50" ht="43" customHeight="1" x14ac:dyDescent="0.2">
      <c r="A937" s="376">
        <v>1</v>
      </c>
      <c r="B937" s="376">
        <v>1</v>
      </c>
      <c r="C937" s="361" t="s">
        <v>617</v>
      </c>
      <c r="D937" s="347"/>
      <c r="E937" s="347"/>
      <c r="F937" s="347"/>
      <c r="G937" s="347"/>
      <c r="H937" s="347"/>
      <c r="I937" s="347"/>
      <c r="J937" s="348">
        <v>9010405014817</v>
      </c>
      <c r="K937" s="349"/>
      <c r="L937" s="349"/>
      <c r="M937" s="349"/>
      <c r="N937" s="349"/>
      <c r="O937" s="349"/>
      <c r="P937" s="362" t="s">
        <v>697</v>
      </c>
      <c r="Q937" s="350"/>
      <c r="R937" s="350"/>
      <c r="S937" s="350"/>
      <c r="T937" s="350"/>
      <c r="U937" s="350"/>
      <c r="V937" s="350"/>
      <c r="W937" s="350"/>
      <c r="X937" s="350"/>
      <c r="Y937" s="351">
        <v>9</v>
      </c>
      <c r="Z937" s="352"/>
      <c r="AA937" s="352"/>
      <c r="AB937" s="353"/>
      <c r="AC937" s="363" t="s">
        <v>370</v>
      </c>
      <c r="AD937" s="371"/>
      <c r="AE937" s="371"/>
      <c r="AF937" s="371"/>
      <c r="AG937" s="371"/>
      <c r="AH937" s="372">
        <v>2</v>
      </c>
      <c r="AI937" s="373"/>
      <c r="AJ937" s="373"/>
      <c r="AK937" s="373"/>
      <c r="AL937" s="357" t="s">
        <v>663</v>
      </c>
      <c r="AM937" s="358"/>
      <c r="AN937" s="358"/>
      <c r="AO937" s="359"/>
      <c r="AP937" s="360" t="s">
        <v>618</v>
      </c>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362</v>
      </c>
      <c r="AI969" s="364"/>
      <c r="AJ969" s="364"/>
      <c r="AK969" s="364"/>
      <c r="AL969" s="364" t="s">
        <v>21</v>
      </c>
      <c r="AM969" s="364"/>
      <c r="AN969" s="364"/>
      <c r="AO969" s="369"/>
      <c r="AP969" s="370" t="s">
        <v>299</v>
      </c>
      <c r="AQ969" s="370"/>
      <c r="AR969" s="370"/>
      <c r="AS969" s="370"/>
      <c r="AT969" s="370"/>
      <c r="AU969" s="370"/>
      <c r="AV969" s="370"/>
      <c r="AW969" s="370"/>
      <c r="AX969" s="370"/>
    </row>
    <row r="970" spans="1:50" ht="36" customHeight="1" x14ac:dyDescent="0.2">
      <c r="A970" s="376">
        <v>1</v>
      </c>
      <c r="B970" s="376">
        <v>1</v>
      </c>
      <c r="C970" s="361" t="s">
        <v>633</v>
      </c>
      <c r="D970" s="347"/>
      <c r="E970" s="347"/>
      <c r="F970" s="347"/>
      <c r="G970" s="347"/>
      <c r="H970" s="347"/>
      <c r="I970" s="347"/>
      <c r="J970" s="348">
        <v>1010001067359</v>
      </c>
      <c r="K970" s="349"/>
      <c r="L970" s="349"/>
      <c r="M970" s="349"/>
      <c r="N970" s="349"/>
      <c r="O970" s="349"/>
      <c r="P970" s="362" t="s">
        <v>698</v>
      </c>
      <c r="Q970" s="350"/>
      <c r="R970" s="350"/>
      <c r="S970" s="350"/>
      <c r="T970" s="350"/>
      <c r="U970" s="350"/>
      <c r="V970" s="350"/>
      <c r="W970" s="350"/>
      <c r="X970" s="350"/>
      <c r="Y970" s="351">
        <v>2</v>
      </c>
      <c r="Z970" s="352"/>
      <c r="AA970" s="352"/>
      <c r="AB970" s="353"/>
      <c r="AC970" s="363" t="s">
        <v>373</v>
      </c>
      <c r="AD970" s="371"/>
      <c r="AE970" s="371"/>
      <c r="AF970" s="371"/>
      <c r="AG970" s="371"/>
      <c r="AH970" s="372" t="s">
        <v>664</v>
      </c>
      <c r="AI970" s="373"/>
      <c r="AJ970" s="373"/>
      <c r="AK970" s="373"/>
      <c r="AL970" s="357" t="s">
        <v>663</v>
      </c>
      <c r="AM970" s="358"/>
      <c r="AN970" s="358"/>
      <c r="AO970" s="359"/>
      <c r="AP970" s="360" t="s">
        <v>665</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362</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customHeight="1" x14ac:dyDescent="0.2">
      <c r="A1003" s="376">
        <v>1</v>
      </c>
      <c r="B1003" s="376">
        <v>1</v>
      </c>
      <c r="C1003" s="361" t="s">
        <v>634</v>
      </c>
      <c r="D1003" s="347"/>
      <c r="E1003" s="347"/>
      <c r="F1003" s="347"/>
      <c r="G1003" s="347"/>
      <c r="H1003" s="347"/>
      <c r="I1003" s="347"/>
      <c r="J1003" s="348">
        <v>8012401025501</v>
      </c>
      <c r="K1003" s="349"/>
      <c r="L1003" s="349"/>
      <c r="M1003" s="349"/>
      <c r="N1003" s="349"/>
      <c r="O1003" s="349"/>
      <c r="P1003" s="362" t="s">
        <v>666</v>
      </c>
      <c r="Q1003" s="350"/>
      <c r="R1003" s="350"/>
      <c r="S1003" s="350"/>
      <c r="T1003" s="350"/>
      <c r="U1003" s="350"/>
      <c r="V1003" s="350"/>
      <c r="W1003" s="350"/>
      <c r="X1003" s="350"/>
      <c r="Y1003" s="351">
        <v>0.9</v>
      </c>
      <c r="Z1003" s="352"/>
      <c r="AA1003" s="352"/>
      <c r="AB1003" s="353"/>
      <c r="AC1003" s="363" t="s">
        <v>373</v>
      </c>
      <c r="AD1003" s="371"/>
      <c r="AE1003" s="371"/>
      <c r="AF1003" s="371"/>
      <c r="AG1003" s="371"/>
      <c r="AH1003" s="372" t="s">
        <v>663</v>
      </c>
      <c r="AI1003" s="373"/>
      <c r="AJ1003" s="373"/>
      <c r="AK1003" s="373"/>
      <c r="AL1003" s="357" t="s">
        <v>663</v>
      </c>
      <c r="AM1003" s="358"/>
      <c r="AN1003" s="358"/>
      <c r="AO1003" s="359"/>
      <c r="AP1003" s="360" t="s">
        <v>663</v>
      </c>
      <c r="AQ1003" s="360"/>
      <c r="AR1003" s="360"/>
      <c r="AS1003" s="360"/>
      <c r="AT1003" s="360"/>
      <c r="AU1003" s="360"/>
      <c r="AV1003" s="360"/>
      <c r="AW1003" s="360"/>
      <c r="AX1003" s="360"/>
    </row>
    <row r="1004" spans="1:50" ht="30" customHeight="1" x14ac:dyDescent="0.2">
      <c r="A1004" s="376">
        <v>2</v>
      </c>
      <c r="B1004" s="376">
        <v>1</v>
      </c>
      <c r="C1004" s="361" t="s">
        <v>745</v>
      </c>
      <c r="D1004" s="347"/>
      <c r="E1004" s="347"/>
      <c r="F1004" s="347"/>
      <c r="G1004" s="347"/>
      <c r="H1004" s="347"/>
      <c r="I1004" s="347"/>
      <c r="J1004" s="348">
        <v>9010401089631</v>
      </c>
      <c r="K1004" s="349"/>
      <c r="L1004" s="349"/>
      <c r="M1004" s="349"/>
      <c r="N1004" s="349"/>
      <c r="O1004" s="349"/>
      <c r="P1004" s="362" t="s">
        <v>746</v>
      </c>
      <c r="Q1004" s="350"/>
      <c r="R1004" s="350"/>
      <c r="S1004" s="350"/>
      <c r="T1004" s="350"/>
      <c r="U1004" s="350"/>
      <c r="V1004" s="350"/>
      <c r="W1004" s="350"/>
      <c r="X1004" s="350"/>
      <c r="Y1004" s="351">
        <v>0.2</v>
      </c>
      <c r="Z1004" s="352"/>
      <c r="AA1004" s="352"/>
      <c r="AB1004" s="353"/>
      <c r="AC1004" s="363" t="s">
        <v>373</v>
      </c>
      <c r="AD1004" s="363"/>
      <c r="AE1004" s="363"/>
      <c r="AF1004" s="363"/>
      <c r="AG1004" s="363"/>
      <c r="AH1004" s="372" t="s">
        <v>747</v>
      </c>
      <c r="AI1004" s="373"/>
      <c r="AJ1004" s="373"/>
      <c r="AK1004" s="373"/>
      <c r="AL1004" s="357" t="s">
        <v>747</v>
      </c>
      <c r="AM1004" s="358"/>
      <c r="AN1004" s="358"/>
      <c r="AO1004" s="359"/>
      <c r="AP1004" s="360" t="s">
        <v>747</v>
      </c>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362</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64" customHeight="1" x14ac:dyDescent="0.2">
      <c r="A1036" s="376">
        <v>1</v>
      </c>
      <c r="B1036" s="376">
        <v>1</v>
      </c>
      <c r="C1036" s="361" t="s">
        <v>617</v>
      </c>
      <c r="D1036" s="347"/>
      <c r="E1036" s="347"/>
      <c r="F1036" s="347"/>
      <c r="G1036" s="347"/>
      <c r="H1036" s="347"/>
      <c r="I1036" s="347"/>
      <c r="J1036" s="348">
        <v>9010405014817</v>
      </c>
      <c r="K1036" s="349"/>
      <c r="L1036" s="349"/>
      <c r="M1036" s="349"/>
      <c r="N1036" s="349"/>
      <c r="O1036" s="349"/>
      <c r="P1036" s="362" t="s">
        <v>699</v>
      </c>
      <c r="Q1036" s="350"/>
      <c r="R1036" s="350"/>
      <c r="S1036" s="350"/>
      <c r="T1036" s="350"/>
      <c r="U1036" s="350"/>
      <c r="V1036" s="350"/>
      <c r="W1036" s="350"/>
      <c r="X1036" s="350"/>
      <c r="Y1036" s="351">
        <v>54</v>
      </c>
      <c r="Z1036" s="352"/>
      <c r="AA1036" s="352"/>
      <c r="AB1036" s="353"/>
      <c r="AC1036" s="363" t="s">
        <v>619</v>
      </c>
      <c r="AD1036" s="371"/>
      <c r="AE1036" s="371"/>
      <c r="AF1036" s="371"/>
      <c r="AG1036" s="371"/>
      <c r="AH1036" s="372">
        <v>2</v>
      </c>
      <c r="AI1036" s="373"/>
      <c r="AJ1036" s="373"/>
      <c r="AK1036" s="373"/>
      <c r="AL1036" s="357" t="s">
        <v>618</v>
      </c>
      <c r="AM1036" s="358"/>
      <c r="AN1036" s="358"/>
      <c r="AO1036" s="359"/>
      <c r="AP1036" s="360" t="s">
        <v>618</v>
      </c>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362</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customHeight="1" x14ac:dyDescent="0.2">
      <c r="A1069" s="376">
        <v>1</v>
      </c>
      <c r="B1069" s="376">
        <v>1</v>
      </c>
      <c r="C1069" s="361" t="s">
        <v>635</v>
      </c>
      <c r="D1069" s="347"/>
      <c r="E1069" s="347"/>
      <c r="F1069" s="347"/>
      <c r="G1069" s="347"/>
      <c r="H1069" s="347"/>
      <c r="I1069" s="347"/>
      <c r="J1069" s="348">
        <v>8140001001109</v>
      </c>
      <c r="K1069" s="349"/>
      <c r="L1069" s="349"/>
      <c r="M1069" s="349"/>
      <c r="N1069" s="349"/>
      <c r="O1069" s="349"/>
      <c r="P1069" s="362" t="s">
        <v>667</v>
      </c>
      <c r="Q1069" s="350"/>
      <c r="R1069" s="350"/>
      <c r="S1069" s="350"/>
      <c r="T1069" s="350"/>
      <c r="U1069" s="350"/>
      <c r="V1069" s="350"/>
      <c r="W1069" s="350"/>
      <c r="X1069" s="350"/>
      <c r="Y1069" s="351">
        <v>2</v>
      </c>
      <c r="Z1069" s="352"/>
      <c r="AA1069" s="352"/>
      <c r="AB1069" s="353"/>
      <c r="AC1069" s="363" t="s">
        <v>373</v>
      </c>
      <c r="AD1069" s="371"/>
      <c r="AE1069" s="371"/>
      <c r="AF1069" s="371"/>
      <c r="AG1069" s="371"/>
      <c r="AH1069" s="372" t="s">
        <v>663</v>
      </c>
      <c r="AI1069" s="373"/>
      <c r="AJ1069" s="373"/>
      <c r="AK1069" s="373"/>
      <c r="AL1069" s="357" t="s">
        <v>663</v>
      </c>
      <c r="AM1069" s="358"/>
      <c r="AN1069" s="358"/>
      <c r="AO1069" s="359"/>
      <c r="AP1069" s="360" t="s">
        <v>663</v>
      </c>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341</v>
      </c>
      <c r="AM1099" s="281"/>
      <c r="AN1099" s="281"/>
      <c r="AO1099" s="79" t="s">
        <v>630</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265</v>
      </c>
      <c r="D1102" s="380"/>
      <c r="E1102" s="148" t="s">
        <v>264</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328</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customSheetViews>
    <customSheetView guid="{32260AAD-AA36-4AEF-825F-137C26B662EE}" showPageBreaks="1" fitToPage="1" printArea="1" hiddenRows="1" view="pageBreakPreview" topLeftCell="A28">
      <selection activeCell="P32" sqref="P32:X34"/>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47" priority="14215">
      <formula>IF(RIGHT(TEXT(AE32,"0.#"),1)=".",FALSE,TRUE)</formula>
    </cfRule>
    <cfRule type="expression" dxfId="2846" priority="14216">
      <formula>IF(RIGHT(TEXT(AE32,"0.#"),1)=".",TRUE,FALSE)</formula>
    </cfRule>
  </conditionalFormatting>
  <conditionalFormatting sqref="P18:AX18">
    <cfRule type="expression" dxfId="2845" priority="14101">
      <formula>IF(RIGHT(TEXT(P18,"0.#"),1)=".",FALSE,TRUE)</formula>
    </cfRule>
    <cfRule type="expression" dxfId="2844" priority="14102">
      <formula>IF(RIGHT(TEXT(P18,"0.#"),1)=".",TRUE,FALSE)</formula>
    </cfRule>
  </conditionalFormatting>
  <conditionalFormatting sqref="Y783">
    <cfRule type="expression" dxfId="2843" priority="14097">
      <formula>IF(RIGHT(TEXT(Y783,"0.#"),1)=".",FALSE,TRUE)</formula>
    </cfRule>
    <cfRule type="expression" dxfId="2842" priority="14098">
      <formula>IF(RIGHT(TEXT(Y783,"0.#"),1)=".",TRUE,FALSE)</formula>
    </cfRule>
  </conditionalFormatting>
  <conditionalFormatting sqref="Y792">
    <cfRule type="expression" dxfId="2841" priority="14093">
      <formula>IF(RIGHT(TEXT(Y792,"0.#"),1)=".",FALSE,TRUE)</formula>
    </cfRule>
    <cfRule type="expression" dxfId="2840" priority="14094">
      <formula>IF(RIGHT(TEXT(Y792,"0.#"),1)=".",TRUE,FALSE)</formula>
    </cfRule>
  </conditionalFormatting>
  <conditionalFormatting sqref="Y827 Y821 Y810:Y817 Y808 Y797:Y804 Y795 Y829:Y830">
    <cfRule type="expression" dxfId="2839" priority="13875">
      <formula>IF(RIGHT(TEXT(Y795,"0.#"),1)=".",FALSE,TRUE)</formula>
    </cfRule>
    <cfRule type="expression" dxfId="2838" priority="13876">
      <formula>IF(RIGHT(TEXT(Y795,"0.#"),1)=".",TRUE,FALSE)</formula>
    </cfRule>
  </conditionalFormatting>
  <conditionalFormatting sqref="AR15:AX15 AK13:AX13">
    <cfRule type="expression" dxfId="2837" priority="13923">
      <formula>IF(RIGHT(TEXT(AK13,"0.#"),1)=".",FALSE,TRUE)</formula>
    </cfRule>
    <cfRule type="expression" dxfId="2836" priority="13924">
      <formula>IF(RIGHT(TEXT(AK13,"0.#"),1)=".",TRUE,FALSE)</formula>
    </cfRule>
  </conditionalFormatting>
  <conditionalFormatting sqref="AD19:AJ19">
    <cfRule type="expression" dxfId="2835" priority="13921">
      <formula>IF(RIGHT(TEXT(AD19,"0.#"),1)=".",FALSE,TRUE)</formula>
    </cfRule>
    <cfRule type="expression" dxfId="2834" priority="13922">
      <formula>IF(RIGHT(TEXT(AD19,"0.#"),1)=".",TRUE,FALSE)</formula>
    </cfRule>
  </conditionalFormatting>
  <conditionalFormatting sqref="AQ101">
    <cfRule type="expression" dxfId="2833" priority="13913">
      <formula>IF(RIGHT(TEXT(AQ101,"0.#"),1)=".",FALSE,TRUE)</formula>
    </cfRule>
    <cfRule type="expression" dxfId="2832" priority="13914">
      <formula>IF(RIGHT(TEXT(AQ101,"0.#"),1)=".",TRUE,FALSE)</formula>
    </cfRule>
  </conditionalFormatting>
  <conditionalFormatting sqref="Y784:Y791 Y782">
    <cfRule type="expression" dxfId="2831" priority="13899">
      <formula>IF(RIGHT(TEXT(Y782,"0.#"),1)=".",FALSE,TRUE)</formula>
    </cfRule>
    <cfRule type="expression" dxfId="2830" priority="13900">
      <formula>IF(RIGHT(TEXT(Y782,"0.#"),1)=".",TRUE,FALSE)</formula>
    </cfRule>
  </conditionalFormatting>
  <conditionalFormatting sqref="AU783">
    <cfRule type="expression" dxfId="2829" priority="13897">
      <formula>IF(RIGHT(TEXT(AU783,"0.#"),1)=".",FALSE,TRUE)</formula>
    </cfRule>
    <cfRule type="expression" dxfId="2828" priority="13898">
      <formula>IF(RIGHT(TEXT(AU783,"0.#"),1)=".",TRUE,FALSE)</formula>
    </cfRule>
  </conditionalFormatting>
  <conditionalFormatting sqref="AU792">
    <cfRule type="expression" dxfId="2827" priority="13895">
      <formula>IF(RIGHT(TEXT(AU792,"0.#"),1)=".",FALSE,TRUE)</formula>
    </cfRule>
    <cfRule type="expression" dxfId="2826" priority="13896">
      <formula>IF(RIGHT(TEXT(AU792,"0.#"),1)=".",TRUE,FALSE)</formula>
    </cfRule>
  </conditionalFormatting>
  <conditionalFormatting sqref="AU784:AU785 AU782 AU790:AU791 AU787:AU788">
    <cfRule type="expression" dxfId="2825" priority="13893">
      <formula>IF(RIGHT(TEXT(AU782,"0.#"),1)=".",FALSE,TRUE)</formula>
    </cfRule>
    <cfRule type="expression" dxfId="2824" priority="13894">
      <formula>IF(RIGHT(TEXT(AU782,"0.#"),1)=".",TRUE,FALSE)</formula>
    </cfRule>
  </conditionalFormatting>
  <conditionalFormatting sqref="Y796">
    <cfRule type="expression" dxfId="2823" priority="13879">
      <formula>IF(RIGHT(TEXT(Y796,"0.#"),1)=".",FALSE,TRUE)</formula>
    </cfRule>
    <cfRule type="expression" dxfId="2822" priority="13880">
      <formula>IF(RIGHT(TEXT(Y796,"0.#"),1)=".",TRUE,FALSE)</formula>
    </cfRule>
  </conditionalFormatting>
  <conditionalFormatting sqref="Y831 Y818 Y805">
    <cfRule type="expression" dxfId="2821" priority="13877">
      <formula>IF(RIGHT(TEXT(Y805,"0.#"),1)=".",FALSE,TRUE)</formula>
    </cfRule>
    <cfRule type="expression" dxfId="2820" priority="13878">
      <formula>IF(RIGHT(TEXT(Y805,"0.#"),1)=".",TRUE,FALSE)</formula>
    </cfRule>
  </conditionalFormatting>
  <conditionalFormatting sqref="AU822 AU809">
    <cfRule type="expression" dxfId="2819" priority="13873">
      <formula>IF(RIGHT(TEXT(AU809,"0.#"),1)=".",FALSE,TRUE)</formula>
    </cfRule>
    <cfRule type="expression" dxfId="2818" priority="13874">
      <formula>IF(RIGHT(TEXT(AU809,"0.#"),1)=".",TRUE,FALSE)</formula>
    </cfRule>
  </conditionalFormatting>
  <conditionalFormatting sqref="AU831 AU818 AU805">
    <cfRule type="expression" dxfId="2817" priority="13871">
      <formula>IF(RIGHT(TEXT(AU805,"0.#"),1)=".",FALSE,TRUE)</formula>
    </cfRule>
    <cfRule type="expression" dxfId="2816" priority="13872">
      <formula>IF(RIGHT(TEXT(AU805,"0.#"),1)=".",TRUE,FALSE)</formula>
    </cfRule>
  </conditionalFormatting>
  <conditionalFormatting sqref="AU828:AU830 AU821 AU810:AU817 AU808 AU798:AU800 AU795 AU802:AU804">
    <cfRule type="expression" dxfId="2815" priority="13869">
      <formula>IF(RIGHT(TEXT(AU795,"0.#"),1)=".",FALSE,TRUE)</formula>
    </cfRule>
    <cfRule type="expression" dxfId="2814" priority="13870">
      <formula>IF(RIGHT(TEXT(AU795,"0.#"),1)=".",TRUE,FALSE)</formula>
    </cfRule>
  </conditionalFormatting>
  <conditionalFormatting sqref="AM87">
    <cfRule type="expression" dxfId="2813" priority="13523">
      <formula>IF(RIGHT(TEXT(AM87,"0.#"),1)=".",FALSE,TRUE)</formula>
    </cfRule>
    <cfRule type="expression" dxfId="2812" priority="13524">
      <formula>IF(RIGHT(TEXT(AM87,"0.#"),1)=".",TRUE,FALSE)</formula>
    </cfRule>
  </conditionalFormatting>
  <conditionalFormatting sqref="AI32">
    <cfRule type="expression" dxfId="2811" priority="13675">
      <formula>IF(RIGHT(TEXT(AI32,"0.#"),1)=".",FALSE,TRUE)</formula>
    </cfRule>
    <cfRule type="expression" dxfId="2810" priority="13676">
      <formula>IF(RIGHT(TEXT(AI32,"0.#"),1)=".",TRUE,FALSE)</formula>
    </cfRule>
  </conditionalFormatting>
  <conditionalFormatting sqref="AM32">
    <cfRule type="expression" dxfId="2809" priority="13673">
      <formula>IF(RIGHT(TEXT(AM32,"0.#"),1)=".",FALSE,TRUE)</formula>
    </cfRule>
    <cfRule type="expression" dxfId="2808" priority="13674">
      <formula>IF(RIGHT(TEXT(AM32,"0.#"),1)=".",TRUE,FALSE)</formula>
    </cfRule>
  </conditionalFormatting>
  <conditionalFormatting sqref="AM53">
    <cfRule type="expression" dxfId="2807" priority="13583">
      <formula>IF(RIGHT(TEXT(AM53,"0.#"),1)=".",FALSE,TRUE)</formula>
    </cfRule>
    <cfRule type="expression" dxfId="2806" priority="13584">
      <formula>IF(RIGHT(TEXT(AM53,"0.#"),1)=".",TRUE,FALSE)</formula>
    </cfRule>
  </conditionalFormatting>
  <conditionalFormatting sqref="AE87">
    <cfRule type="expression" dxfId="2805" priority="13535">
      <formula>IF(RIGHT(TEXT(AE87,"0.#"),1)=".",FALSE,TRUE)</formula>
    </cfRule>
    <cfRule type="expression" dxfId="2804" priority="13536">
      <formula>IF(RIGHT(TEXT(AE87,"0.#"),1)=".",TRUE,FALSE)</formula>
    </cfRule>
  </conditionalFormatting>
  <conditionalFormatting sqref="AE88">
    <cfRule type="expression" dxfId="2803" priority="13533">
      <formula>IF(RIGHT(TEXT(AE88,"0.#"),1)=".",FALSE,TRUE)</formula>
    </cfRule>
    <cfRule type="expression" dxfId="2802" priority="13534">
      <formula>IF(RIGHT(TEXT(AE88,"0.#"),1)=".",TRUE,FALSE)</formula>
    </cfRule>
  </conditionalFormatting>
  <conditionalFormatting sqref="AE89">
    <cfRule type="expression" dxfId="2801" priority="13531">
      <formula>IF(RIGHT(TEXT(AE89,"0.#"),1)=".",FALSE,TRUE)</formula>
    </cfRule>
    <cfRule type="expression" dxfId="2800" priority="13532">
      <formula>IF(RIGHT(TEXT(AE89,"0.#"),1)=".",TRUE,FALSE)</formula>
    </cfRule>
  </conditionalFormatting>
  <conditionalFormatting sqref="AI89">
    <cfRule type="expression" dxfId="2799" priority="13529">
      <formula>IF(RIGHT(TEXT(AI89,"0.#"),1)=".",FALSE,TRUE)</formula>
    </cfRule>
    <cfRule type="expression" dxfId="2798" priority="13530">
      <formula>IF(RIGHT(TEXT(AI89,"0.#"),1)=".",TRUE,FALSE)</formula>
    </cfRule>
  </conditionalFormatting>
  <conditionalFormatting sqref="AI88">
    <cfRule type="expression" dxfId="2797" priority="13527">
      <formula>IF(RIGHT(TEXT(AI88,"0.#"),1)=".",FALSE,TRUE)</formula>
    </cfRule>
    <cfRule type="expression" dxfId="2796" priority="13528">
      <formula>IF(RIGHT(TEXT(AI88,"0.#"),1)=".",TRUE,FALSE)</formula>
    </cfRule>
  </conditionalFormatting>
  <conditionalFormatting sqref="AI87">
    <cfRule type="expression" dxfId="2795" priority="13525">
      <formula>IF(RIGHT(TEXT(AI87,"0.#"),1)=".",FALSE,TRUE)</formula>
    </cfRule>
    <cfRule type="expression" dxfId="2794" priority="13526">
      <formula>IF(RIGHT(TEXT(AI87,"0.#"),1)=".",TRUE,FALSE)</formula>
    </cfRule>
  </conditionalFormatting>
  <conditionalFormatting sqref="AM88">
    <cfRule type="expression" dxfId="2793" priority="13521">
      <formula>IF(RIGHT(TEXT(AM88,"0.#"),1)=".",FALSE,TRUE)</formula>
    </cfRule>
    <cfRule type="expression" dxfId="2792" priority="13522">
      <formula>IF(RIGHT(TEXT(AM88,"0.#"),1)=".",TRUE,FALSE)</formula>
    </cfRule>
  </conditionalFormatting>
  <conditionalFormatting sqref="AM89">
    <cfRule type="expression" dxfId="2791" priority="13519">
      <formula>IF(RIGHT(TEXT(AM89,"0.#"),1)=".",FALSE,TRUE)</formula>
    </cfRule>
    <cfRule type="expression" dxfId="2790" priority="13520">
      <formula>IF(RIGHT(TEXT(AM89,"0.#"),1)=".",TRUE,FALSE)</formula>
    </cfRule>
  </conditionalFormatting>
  <conditionalFormatting sqref="AE92">
    <cfRule type="expression" dxfId="2789" priority="13505">
      <formula>IF(RIGHT(TEXT(AE92,"0.#"),1)=".",FALSE,TRUE)</formula>
    </cfRule>
    <cfRule type="expression" dxfId="2788" priority="13506">
      <formula>IF(RIGHT(TEXT(AE92,"0.#"),1)=".",TRUE,FALSE)</formula>
    </cfRule>
  </conditionalFormatting>
  <conditionalFormatting sqref="AE93">
    <cfRule type="expression" dxfId="2787" priority="13503">
      <formula>IF(RIGHT(TEXT(AE93,"0.#"),1)=".",FALSE,TRUE)</formula>
    </cfRule>
    <cfRule type="expression" dxfId="2786" priority="13504">
      <formula>IF(RIGHT(TEXT(AE93,"0.#"),1)=".",TRUE,FALSE)</formula>
    </cfRule>
  </conditionalFormatting>
  <conditionalFormatting sqref="AE94">
    <cfRule type="expression" dxfId="2785" priority="13501">
      <formula>IF(RIGHT(TEXT(AE94,"0.#"),1)=".",FALSE,TRUE)</formula>
    </cfRule>
    <cfRule type="expression" dxfId="2784" priority="13502">
      <formula>IF(RIGHT(TEXT(AE94,"0.#"),1)=".",TRUE,FALSE)</formula>
    </cfRule>
  </conditionalFormatting>
  <conditionalFormatting sqref="AI94">
    <cfRule type="expression" dxfId="2783" priority="13499">
      <formula>IF(RIGHT(TEXT(AI94,"0.#"),1)=".",FALSE,TRUE)</formula>
    </cfRule>
    <cfRule type="expression" dxfId="2782" priority="13500">
      <formula>IF(RIGHT(TEXT(AI94,"0.#"),1)=".",TRUE,FALSE)</formula>
    </cfRule>
  </conditionalFormatting>
  <conditionalFormatting sqref="AI93">
    <cfRule type="expression" dxfId="2781" priority="13497">
      <formula>IF(RIGHT(TEXT(AI93,"0.#"),1)=".",FALSE,TRUE)</formula>
    </cfRule>
    <cfRule type="expression" dxfId="2780" priority="13498">
      <formula>IF(RIGHT(TEXT(AI93,"0.#"),1)=".",TRUE,FALSE)</formula>
    </cfRule>
  </conditionalFormatting>
  <conditionalFormatting sqref="AI92">
    <cfRule type="expression" dxfId="2779" priority="13495">
      <formula>IF(RIGHT(TEXT(AI92,"0.#"),1)=".",FALSE,TRUE)</formula>
    </cfRule>
    <cfRule type="expression" dxfId="2778" priority="13496">
      <formula>IF(RIGHT(TEXT(AI92,"0.#"),1)=".",TRUE,FALSE)</formula>
    </cfRule>
  </conditionalFormatting>
  <conditionalFormatting sqref="AM92">
    <cfRule type="expression" dxfId="2777" priority="13493">
      <formula>IF(RIGHT(TEXT(AM92,"0.#"),1)=".",FALSE,TRUE)</formula>
    </cfRule>
    <cfRule type="expression" dxfId="2776" priority="13494">
      <formula>IF(RIGHT(TEXT(AM92,"0.#"),1)=".",TRUE,FALSE)</formula>
    </cfRule>
  </conditionalFormatting>
  <conditionalFormatting sqref="AM93">
    <cfRule type="expression" dxfId="2775" priority="13491">
      <formula>IF(RIGHT(TEXT(AM93,"0.#"),1)=".",FALSE,TRUE)</formula>
    </cfRule>
    <cfRule type="expression" dxfId="2774" priority="13492">
      <formula>IF(RIGHT(TEXT(AM93,"0.#"),1)=".",TRUE,FALSE)</formula>
    </cfRule>
  </conditionalFormatting>
  <conditionalFormatting sqref="AM94">
    <cfRule type="expression" dxfId="2773" priority="13489">
      <formula>IF(RIGHT(TEXT(AM94,"0.#"),1)=".",FALSE,TRUE)</formula>
    </cfRule>
    <cfRule type="expression" dxfId="2772" priority="13490">
      <formula>IF(RIGHT(TEXT(AM94,"0.#"),1)=".",TRUE,FALSE)</formula>
    </cfRule>
  </conditionalFormatting>
  <conditionalFormatting sqref="AE97">
    <cfRule type="expression" dxfId="2771" priority="13475">
      <formula>IF(RIGHT(TEXT(AE97,"0.#"),1)=".",FALSE,TRUE)</formula>
    </cfRule>
    <cfRule type="expression" dxfId="2770" priority="13476">
      <formula>IF(RIGHT(TEXT(AE97,"0.#"),1)=".",TRUE,FALSE)</formula>
    </cfRule>
  </conditionalFormatting>
  <conditionalFormatting sqref="AE98">
    <cfRule type="expression" dxfId="2769" priority="13473">
      <formula>IF(RIGHT(TEXT(AE98,"0.#"),1)=".",FALSE,TRUE)</formula>
    </cfRule>
    <cfRule type="expression" dxfId="2768" priority="13474">
      <formula>IF(RIGHT(TEXT(AE98,"0.#"),1)=".",TRUE,FALSE)</formula>
    </cfRule>
  </conditionalFormatting>
  <conditionalFormatting sqref="AE99">
    <cfRule type="expression" dxfId="2767" priority="13471">
      <formula>IF(RIGHT(TEXT(AE99,"0.#"),1)=".",FALSE,TRUE)</formula>
    </cfRule>
    <cfRule type="expression" dxfId="2766" priority="13472">
      <formula>IF(RIGHT(TEXT(AE99,"0.#"),1)=".",TRUE,FALSE)</formula>
    </cfRule>
  </conditionalFormatting>
  <conditionalFormatting sqref="AI99">
    <cfRule type="expression" dxfId="2765" priority="13469">
      <formula>IF(RIGHT(TEXT(AI99,"0.#"),1)=".",FALSE,TRUE)</formula>
    </cfRule>
    <cfRule type="expression" dxfId="2764" priority="13470">
      <formula>IF(RIGHT(TEXT(AI99,"0.#"),1)=".",TRUE,FALSE)</formula>
    </cfRule>
  </conditionalFormatting>
  <conditionalFormatting sqref="AI98">
    <cfRule type="expression" dxfId="2763" priority="13467">
      <formula>IF(RIGHT(TEXT(AI98,"0.#"),1)=".",FALSE,TRUE)</formula>
    </cfRule>
    <cfRule type="expression" dxfId="2762" priority="13468">
      <formula>IF(RIGHT(TEXT(AI98,"0.#"),1)=".",TRUE,FALSE)</formula>
    </cfRule>
  </conditionalFormatting>
  <conditionalFormatting sqref="AI97">
    <cfRule type="expression" dxfId="2761" priority="13465">
      <formula>IF(RIGHT(TEXT(AI97,"0.#"),1)=".",FALSE,TRUE)</formula>
    </cfRule>
    <cfRule type="expression" dxfId="2760" priority="13466">
      <formula>IF(RIGHT(TEXT(AI97,"0.#"),1)=".",TRUE,FALSE)</formula>
    </cfRule>
  </conditionalFormatting>
  <conditionalFormatting sqref="AM97">
    <cfRule type="expression" dxfId="2759" priority="13463">
      <formula>IF(RIGHT(TEXT(AM97,"0.#"),1)=".",FALSE,TRUE)</formula>
    </cfRule>
    <cfRule type="expression" dxfId="2758" priority="13464">
      <formula>IF(RIGHT(TEXT(AM97,"0.#"),1)=".",TRUE,FALSE)</formula>
    </cfRule>
  </conditionalFormatting>
  <conditionalFormatting sqref="AM98">
    <cfRule type="expression" dxfId="2757" priority="13461">
      <formula>IF(RIGHT(TEXT(AM98,"0.#"),1)=".",FALSE,TRUE)</formula>
    </cfRule>
    <cfRule type="expression" dxfId="2756" priority="13462">
      <formula>IF(RIGHT(TEXT(AM98,"0.#"),1)=".",TRUE,FALSE)</formula>
    </cfRule>
  </conditionalFormatting>
  <conditionalFormatting sqref="AM99">
    <cfRule type="expression" dxfId="2755" priority="13459">
      <formula>IF(RIGHT(TEXT(AM99,"0.#"),1)=".",FALSE,TRUE)</formula>
    </cfRule>
    <cfRule type="expression" dxfId="2754" priority="13460">
      <formula>IF(RIGHT(TEXT(AM99,"0.#"),1)=".",TRUE,FALSE)</formula>
    </cfRule>
  </conditionalFormatting>
  <conditionalFormatting sqref="AM101">
    <cfRule type="expression" dxfId="2753" priority="13443">
      <formula>IF(RIGHT(TEXT(AM101,"0.#"),1)=".",FALSE,TRUE)</formula>
    </cfRule>
    <cfRule type="expression" dxfId="2752" priority="13444">
      <formula>IF(RIGHT(TEXT(AM101,"0.#"),1)=".",TRUE,FALSE)</formula>
    </cfRule>
  </conditionalFormatting>
  <conditionalFormatting sqref="AQ102">
    <cfRule type="expression" dxfId="2751" priority="13435">
      <formula>IF(RIGHT(TEXT(AQ102,"0.#"),1)=".",FALSE,TRUE)</formula>
    </cfRule>
    <cfRule type="expression" dxfId="2750" priority="13436">
      <formula>IF(RIGHT(TEXT(AQ102,"0.#"),1)=".",TRUE,FALSE)</formula>
    </cfRule>
  </conditionalFormatting>
  <conditionalFormatting sqref="AM104">
    <cfRule type="expression" dxfId="2749" priority="13429">
      <formula>IF(RIGHT(TEXT(AM104,"0.#"),1)=".",FALSE,TRUE)</formula>
    </cfRule>
    <cfRule type="expression" dxfId="2748" priority="13430">
      <formula>IF(RIGHT(TEXT(AM104,"0.#"),1)=".",TRUE,FALSE)</formula>
    </cfRule>
  </conditionalFormatting>
  <conditionalFormatting sqref="AI107">
    <cfRule type="expression" dxfId="2747" priority="13417">
      <formula>IF(RIGHT(TEXT(AI107,"0.#"),1)=".",FALSE,TRUE)</formula>
    </cfRule>
    <cfRule type="expression" dxfId="2746" priority="13418">
      <formula>IF(RIGHT(TEXT(AI107,"0.#"),1)=".",TRUE,FALSE)</formula>
    </cfRule>
  </conditionalFormatting>
  <conditionalFormatting sqref="AM107">
    <cfRule type="expression" dxfId="2745" priority="13415">
      <formula>IF(RIGHT(TEXT(AM107,"0.#"),1)=".",FALSE,TRUE)</formula>
    </cfRule>
    <cfRule type="expression" dxfId="2744" priority="13416">
      <formula>IF(RIGHT(TEXT(AM107,"0.#"),1)=".",TRUE,FALSE)</formula>
    </cfRule>
  </conditionalFormatting>
  <conditionalFormatting sqref="AI108">
    <cfRule type="expression" dxfId="2743" priority="13411">
      <formula>IF(RIGHT(TEXT(AI108,"0.#"),1)=".",FALSE,TRUE)</formula>
    </cfRule>
    <cfRule type="expression" dxfId="2742" priority="13412">
      <formula>IF(RIGHT(TEXT(AI108,"0.#"),1)=".",TRUE,FALSE)</formula>
    </cfRule>
  </conditionalFormatting>
  <conditionalFormatting sqref="AM108">
    <cfRule type="expression" dxfId="2741" priority="13409">
      <formula>IF(RIGHT(TEXT(AM108,"0.#"),1)=".",FALSE,TRUE)</formula>
    </cfRule>
    <cfRule type="expression" dxfId="2740" priority="13410">
      <formula>IF(RIGHT(TEXT(AM108,"0.#"),1)=".",TRUE,FALSE)</formula>
    </cfRule>
  </conditionalFormatting>
  <conditionalFormatting sqref="AE110">
    <cfRule type="expression" dxfId="2739" priority="13405">
      <formula>IF(RIGHT(TEXT(AE110,"0.#"),1)=".",FALSE,TRUE)</formula>
    </cfRule>
    <cfRule type="expression" dxfId="2738" priority="13406">
      <formula>IF(RIGHT(TEXT(AE110,"0.#"),1)=".",TRUE,FALSE)</formula>
    </cfRule>
  </conditionalFormatting>
  <conditionalFormatting sqref="AI110">
    <cfRule type="expression" dxfId="2737" priority="13403">
      <formula>IF(RIGHT(TEXT(AI110,"0.#"),1)=".",FALSE,TRUE)</formula>
    </cfRule>
    <cfRule type="expression" dxfId="2736" priority="13404">
      <formula>IF(RIGHT(TEXT(AI110,"0.#"),1)=".",TRUE,FALSE)</formula>
    </cfRule>
  </conditionalFormatting>
  <conditionalFormatting sqref="AM110">
    <cfRule type="expression" dxfId="2735" priority="13401">
      <formula>IF(RIGHT(TEXT(AM110,"0.#"),1)=".",FALSE,TRUE)</formula>
    </cfRule>
    <cfRule type="expression" dxfId="2734" priority="13402">
      <formula>IF(RIGHT(TEXT(AM110,"0.#"),1)=".",TRUE,FALSE)</formula>
    </cfRule>
  </conditionalFormatting>
  <conditionalFormatting sqref="AE111">
    <cfRule type="expression" dxfId="2733" priority="13399">
      <formula>IF(RIGHT(TEXT(AE111,"0.#"),1)=".",FALSE,TRUE)</formula>
    </cfRule>
    <cfRule type="expression" dxfId="2732" priority="13400">
      <formula>IF(RIGHT(TEXT(AE111,"0.#"),1)=".",TRUE,FALSE)</formula>
    </cfRule>
  </conditionalFormatting>
  <conditionalFormatting sqref="AI111">
    <cfRule type="expression" dxfId="2731" priority="13397">
      <formula>IF(RIGHT(TEXT(AI111,"0.#"),1)=".",FALSE,TRUE)</formula>
    </cfRule>
    <cfRule type="expression" dxfId="2730" priority="13398">
      <formula>IF(RIGHT(TEXT(AI111,"0.#"),1)=".",TRUE,FALSE)</formula>
    </cfRule>
  </conditionalFormatting>
  <conditionalFormatting sqref="AM111">
    <cfRule type="expression" dxfId="2729" priority="13395">
      <formula>IF(RIGHT(TEXT(AM111,"0.#"),1)=".",FALSE,TRUE)</formula>
    </cfRule>
    <cfRule type="expression" dxfId="2728" priority="13396">
      <formula>IF(RIGHT(TEXT(AM111,"0.#"),1)=".",TRUE,FALSE)</formula>
    </cfRule>
  </conditionalFormatting>
  <conditionalFormatting sqref="AE113">
    <cfRule type="expression" dxfId="2727" priority="13391">
      <formula>IF(RIGHT(TEXT(AE113,"0.#"),1)=".",FALSE,TRUE)</formula>
    </cfRule>
    <cfRule type="expression" dxfId="2726" priority="13392">
      <formula>IF(RIGHT(TEXT(AE113,"0.#"),1)=".",TRUE,FALSE)</formula>
    </cfRule>
  </conditionalFormatting>
  <conditionalFormatting sqref="AI113">
    <cfRule type="expression" dxfId="2725" priority="13389">
      <formula>IF(RIGHT(TEXT(AI113,"0.#"),1)=".",FALSE,TRUE)</formula>
    </cfRule>
    <cfRule type="expression" dxfId="2724" priority="13390">
      <formula>IF(RIGHT(TEXT(AI113,"0.#"),1)=".",TRUE,FALSE)</formula>
    </cfRule>
  </conditionalFormatting>
  <conditionalFormatting sqref="AM113">
    <cfRule type="expression" dxfId="2723" priority="13387">
      <formula>IF(RIGHT(TEXT(AM113,"0.#"),1)=".",FALSE,TRUE)</formula>
    </cfRule>
    <cfRule type="expression" dxfId="2722" priority="13388">
      <formula>IF(RIGHT(TEXT(AM113,"0.#"),1)=".",TRUE,FALSE)</formula>
    </cfRule>
  </conditionalFormatting>
  <conditionalFormatting sqref="AE114">
    <cfRule type="expression" dxfId="2721" priority="13385">
      <formula>IF(RIGHT(TEXT(AE114,"0.#"),1)=".",FALSE,TRUE)</formula>
    </cfRule>
    <cfRule type="expression" dxfId="2720" priority="13386">
      <formula>IF(RIGHT(TEXT(AE114,"0.#"),1)=".",TRUE,FALSE)</formula>
    </cfRule>
  </conditionalFormatting>
  <conditionalFormatting sqref="AI114">
    <cfRule type="expression" dxfId="2719" priority="13383">
      <formula>IF(RIGHT(TEXT(AI114,"0.#"),1)=".",FALSE,TRUE)</formula>
    </cfRule>
    <cfRule type="expression" dxfId="2718" priority="13384">
      <formula>IF(RIGHT(TEXT(AI114,"0.#"),1)=".",TRUE,FALSE)</formula>
    </cfRule>
  </conditionalFormatting>
  <conditionalFormatting sqref="AM114">
    <cfRule type="expression" dxfId="2717" priority="13381">
      <formula>IF(RIGHT(TEXT(AM114,"0.#"),1)=".",FALSE,TRUE)</formula>
    </cfRule>
    <cfRule type="expression" dxfId="2716" priority="13382">
      <formula>IF(RIGHT(TEXT(AM114,"0.#"),1)=".",TRUE,FALSE)</formula>
    </cfRule>
  </conditionalFormatting>
  <conditionalFormatting sqref="AQ116">
    <cfRule type="expression" dxfId="2715" priority="13377">
      <formula>IF(RIGHT(TEXT(AQ116,"0.#"),1)=".",FALSE,TRUE)</formula>
    </cfRule>
    <cfRule type="expression" dxfId="2714" priority="13378">
      <formula>IF(RIGHT(TEXT(AQ116,"0.#"),1)=".",TRUE,FALSE)</formula>
    </cfRule>
  </conditionalFormatting>
  <conditionalFormatting sqref="AM116">
    <cfRule type="expression" dxfId="2713" priority="13373">
      <formula>IF(RIGHT(TEXT(AM116,"0.#"),1)=".",FALSE,TRUE)</formula>
    </cfRule>
    <cfRule type="expression" dxfId="2712" priority="13374">
      <formula>IF(RIGHT(TEXT(AM116,"0.#"),1)=".",TRUE,FALSE)</formula>
    </cfRule>
  </conditionalFormatting>
  <conditionalFormatting sqref="AM117">
    <cfRule type="expression" dxfId="2711" priority="13371">
      <formula>IF(RIGHT(TEXT(AM117,"0.#"),1)=".",FALSE,TRUE)</formula>
    </cfRule>
    <cfRule type="expression" dxfId="2710" priority="13372">
      <formula>IF(RIGHT(TEXT(AM117,"0.#"),1)=".",TRUE,FALSE)</formula>
    </cfRule>
  </conditionalFormatting>
  <conditionalFormatting sqref="AQ117">
    <cfRule type="expression" dxfId="2709" priority="13365">
      <formula>IF(RIGHT(TEXT(AQ117,"0.#"),1)=".",FALSE,TRUE)</formula>
    </cfRule>
    <cfRule type="expression" dxfId="2708" priority="13366">
      <formula>IF(RIGHT(TEXT(AQ117,"0.#"),1)=".",TRUE,FALSE)</formula>
    </cfRule>
  </conditionalFormatting>
  <conditionalFormatting sqref="AQ119">
    <cfRule type="expression" dxfId="2707" priority="13363">
      <formula>IF(RIGHT(TEXT(AQ119,"0.#"),1)=".",FALSE,TRUE)</formula>
    </cfRule>
    <cfRule type="expression" dxfId="2706" priority="13364">
      <formula>IF(RIGHT(TEXT(AQ119,"0.#"),1)=".",TRUE,FALSE)</formula>
    </cfRule>
  </conditionalFormatting>
  <conditionalFormatting sqref="AM119">
    <cfRule type="expression" dxfId="2705" priority="13359">
      <formula>IF(RIGHT(TEXT(AM119,"0.#"),1)=".",FALSE,TRUE)</formula>
    </cfRule>
    <cfRule type="expression" dxfId="2704" priority="13360">
      <formula>IF(RIGHT(TEXT(AM119,"0.#"),1)=".",TRUE,FALSE)</formula>
    </cfRule>
  </conditionalFormatting>
  <conditionalFormatting sqref="AQ120">
    <cfRule type="expression" dxfId="2703" priority="13351">
      <formula>IF(RIGHT(TEXT(AQ120,"0.#"),1)=".",FALSE,TRUE)</formula>
    </cfRule>
    <cfRule type="expression" dxfId="2702" priority="13352">
      <formula>IF(RIGHT(TEXT(AQ120,"0.#"),1)=".",TRUE,FALSE)</formula>
    </cfRule>
  </conditionalFormatting>
  <conditionalFormatting sqref="AQ122">
    <cfRule type="expression" dxfId="2701" priority="13349">
      <formula>IF(RIGHT(TEXT(AQ122,"0.#"),1)=".",FALSE,TRUE)</formula>
    </cfRule>
    <cfRule type="expression" dxfId="2700" priority="13350">
      <formula>IF(RIGHT(TEXT(AQ122,"0.#"),1)=".",TRUE,FALSE)</formula>
    </cfRule>
  </conditionalFormatting>
  <conditionalFormatting sqref="AI122">
    <cfRule type="expression" dxfId="2699" priority="13347">
      <formula>IF(RIGHT(TEXT(AI122,"0.#"),1)=".",FALSE,TRUE)</formula>
    </cfRule>
    <cfRule type="expression" dxfId="2698" priority="13348">
      <formula>IF(RIGHT(TEXT(AI122,"0.#"),1)=".",TRUE,FALSE)</formula>
    </cfRule>
  </conditionalFormatting>
  <conditionalFormatting sqref="AM122">
    <cfRule type="expression" dxfId="2697" priority="13345">
      <formula>IF(RIGHT(TEXT(AM122,"0.#"),1)=".",FALSE,TRUE)</formula>
    </cfRule>
    <cfRule type="expression" dxfId="2696" priority="13346">
      <formula>IF(RIGHT(TEXT(AM122,"0.#"),1)=".",TRUE,FALSE)</formula>
    </cfRule>
  </conditionalFormatting>
  <conditionalFormatting sqref="AQ123">
    <cfRule type="expression" dxfId="2695" priority="13337">
      <formula>IF(RIGHT(TEXT(AQ123,"0.#"),1)=".",FALSE,TRUE)</formula>
    </cfRule>
    <cfRule type="expression" dxfId="2694" priority="13338">
      <formula>IF(RIGHT(TEXT(AQ123,"0.#"),1)=".",TRUE,FALSE)</formula>
    </cfRule>
  </conditionalFormatting>
  <conditionalFormatting sqref="AE125 AQ125">
    <cfRule type="expression" dxfId="2693" priority="13335">
      <formula>IF(RIGHT(TEXT(AE125,"0.#"),1)=".",FALSE,TRUE)</formula>
    </cfRule>
    <cfRule type="expression" dxfId="2692" priority="13336">
      <formula>IF(RIGHT(TEXT(AE125,"0.#"),1)=".",TRUE,FALSE)</formula>
    </cfRule>
  </conditionalFormatting>
  <conditionalFormatting sqref="AI125">
    <cfRule type="expression" dxfId="2691" priority="13333">
      <formula>IF(RIGHT(TEXT(AI125,"0.#"),1)=".",FALSE,TRUE)</formula>
    </cfRule>
    <cfRule type="expression" dxfId="2690" priority="13334">
      <formula>IF(RIGHT(TEXT(AI125,"0.#"),1)=".",TRUE,FALSE)</formula>
    </cfRule>
  </conditionalFormatting>
  <conditionalFormatting sqref="AM125">
    <cfRule type="expression" dxfId="2689" priority="13331">
      <formula>IF(RIGHT(TEXT(AM125,"0.#"),1)=".",FALSE,TRUE)</formula>
    </cfRule>
    <cfRule type="expression" dxfId="2688" priority="13332">
      <formula>IF(RIGHT(TEXT(AM125,"0.#"),1)=".",TRUE,FALSE)</formula>
    </cfRule>
  </conditionalFormatting>
  <conditionalFormatting sqref="AQ126">
    <cfRule type="expression" dxfId="2687" priority="13323">
      <formula>IF(RIGHT(TEXT(AQ126,"0.#"),1)=".",FALSE,TRUE)</formula>
    </cfRule>
    <cfRule type="expression" dxfId="2686" priority="13324">
      <formula>IF(RIGHT(TEXT(AQ126,"0.#"),1)=".",TRUE,FALSE)</formula>
    </cfRule>
  </conditionalFormatting>
  <conditionalFormatting sqref="AE128 AQ128">
    <cfRule type="expression" dxfId="2685" priority="13321">
      <formula>IF(RIGHT(TEXT(AE128,"0.#"),1)=".",FALSE,TRUE)</formula>
    </cfRule>
    <cfRule type="expression" dxfId="2684" priority="13322">
      <formula>IF(RIGHT(TEXT(AE128,"0.#"),1)=".",TRUE,FALSE)</formula>
    </cfRule>
  </conditionalFormatting>
  <conditionalFormatting sqref="AI128">
    <cfRule type="expression" dxfId="2683" priority="13319">
      <formula>IF(RIGHT(TEXT(AI128,"0.#"),1)=".",FALSE,TRUE)</formula>
    </cfRule>
    <cfRule type="expression" dxfId="2682" priority="13320">
      <formula>IF(RIGHT(TEXT(AI128,"0.#"),1)=".",TRUE,FALSE)</formula>
    </cfRule>
  </conditionalFormatting>
  <conditionalFormatting sqref="AM128">
    <cfRule type="expression" dxfId="2681" priority="13317">
      <formula>IF(RIGHT(TEXT(AM128,"0.#"),1)=".",FALSE,TRUE)</formula>
    </cfRule>
    <cfRule type="expression" dxfId="2680" priority="13318">
      <formula>IF(RIGHT(TEXT(AM128,"0.#"),1)=".",TRUE,FALSE)</formula>
    </cfRule>
  </conditionalFormatting>
  <conditionalFormatting sqref="AQ129">
    <cfRule type="expression" dxfId="2679" priority="13309">
      <formula>IF(RIGHT(TEXT(AQ129,"0.#"),1)=".",FALSE,TRUE)</formula>
    </cfRule>
    <cfRule type="expression" dxfId="2678" priority="13310">
      <formula>IF(RIGHT(TEXT(AQ129,"0.#"),1)=".",TRUE,FALSE)</formula>
    </cfRule>
  </conditionalFormatting>
  <conditionalFormatting sqref="AE75">
    <cfRule type="expression" dxfId="2677" priority="13307">
      <formula>IF(RIGHT(TEXT(AE75,"0.#"),1)=".",FALSE,TRUE)</formula>
    </cfRule>
    <cfRule type="expression" dxfId="2676" priority="13308">
      <formula>IF(RIGHT(TEXT(AE75,"0.#"),1)=".",TRUE,FALSE)</formula>
    </cfRule>
  </conditionalFormatting>
  <conditionalFormatting sqref="AE76">
    <cfRule type="expression" dxfId="2675" priority="13305">
      <formula>IF(RIGHT(TEXT(AE76,"0.#"),1)=".",FALSE,TRUE)</formula>
    </cfRule>
    <cfRule type="expression" dxfId="2674" priority="13306">
      <formula>IF(RIGHT(TEXT(AE76,"0.#"),1)=".",TRUE,FALSE)</formula>
    </cfRule>
  </conditionalFormatting>
  <conditionalFormatting sqref="AE77">
    <cfRule type="expression" dxfId="2673" priority="13303">
      <formula>IF(RIGHT(TEXT(AE77,"0.#"),1)=".",FALSE,TRUE)</formula>
    </cfRule>
    <cfRule type="expression" dxfId="2672" priority="13304">
      <formula>IF(RIGHT(TEXT(AE77,"0.#"),1)=".",TRUE,FALSE)</formula>
    </cfRule>
  </conditionalFormatting>
  <conditionalFormatting sqref="AI77">
    <cfRule type="expression" dxfId="2671" priority="13301">
      <formula>IF(RIGHT(TEXT(AI77,"0.#"),1)=".",FALSE,TRUE)</formula>
    </cfRule>
    <cfRule type="expression" dxfId="2670" priority="13302">
      <formula>IF(RIGHT(TEXT(AI77,"0.#"),1)=".",TRUE,FALSE)</formula>
    </cfRule>
  </conditionalFormatting>
  <conditionalFormatting sqref="AI76">
    <cfRule type="expression" dxfId="2669" priority="13299">
      <formula>IF(RIGHT(TEXT(AI76,"0.#"),1)=".",FALSE,TRUE)</formula>
    </cfRule>
    <cfRule type="expression" dxfId="2668" priority="13300">
      <formula>IF(RIGHT(TEXT(AI76,"0.#"),1)=".",TRUE,FALSE)</formula>
    </cfRule>
  </conditionalFormatting>
  <conditionalFormatting sqref="AI75">
    <cfRule type="expression" dxfId="2667" priority="13297">
      <formula>IF(RIGHT(TEXT(AI75,"0.#"),1)=".",FALSE,TRUE)</formula>
    </cfRule>
    <cfRule type="expression" dxfId="2666" priority="13298">
      <formula>IF(RIGHT(TEXT(AI75,"0.#"),1)=".",TRUE,FALSE)</formula>
    </cfRule>
  </conditionalFormatting>
  <conditionalFormatting sqref="AM75">
    <cfRule type="expression" dxfId="2665" priority="13295">
      <formula>IF(RIGHT(TEXT(AM75,"0.#"),1)=".",FALSE,TRUE)</formula>
    </cfRule>
    <cfRule type="expression" dxfId="2664" priority="13296">
      <formula>IF(RIGHT(TEXT(AM75,"0.#"),1)=".",TRUE,FALSE)</formula>
    </cfRule>
  </conditionalFormatting>
  <conditionalFormatting sqref="AM76">
    <cfRule type="expression" dxfId="2663" priority="13293">
      <formula>IF(RIGHT(TEXT(AM76,"0.#"),1)=".",FALSE,TRUE)</formula>
    </cfRule>
    <cfRule type="expression" dxfId="2662" priority="13294">
      <formula>IF(RIGHT(TEXT(AM76,"0.#"),1)=".",TRUE,FALSE)</formula>
    </cfRule>
  </conditionalFormatting>
  <conditionalFormatting sqref="AM77">
    <cfRule type="expression" dxfId="2661" priority="13291">
      <formula>IF(RIGHT(TEXT(AM77,"0.#"),1)=".",FALSE,TRUE)</formula>
    </cfRule>
    <cfRule type="expression" dxfId="2660" priority="13292">
      <formula>IF(RIGHT(TEXT(AM77,"0.#"),1)=".",TRUE,FALSE)</formula>
    </cfRule>
  </conditionalFormatting>
  <conditionalFormatting sqref="AE134:AE135 AI134:AI135 AM134:AM135 AQ134:AQ135 AU134:AU135">
    <cfRule type="expression" dxfId="2659" priority="13277">
      <formula>IF(RIGHT(TEXT(AE134,"0.#"),1)=".",FALSE,TRUE)</formula>
    </cfRule>
    <cfRule type="expression" dxfId="2658" priority="13278">
      <formula>IF(RIGHT(TEXT(AE134,"0.#"),1)=".",TRUE,FALSE)</formula>
    </cfRule>
  </conditionalFormatting>
  <conditionalFormatting sqref="AE433 AI433 AM433">
    <cfRule type="expression" dxfId="2657" priority="13247">
      <formula>IF(RIGHT(TEXT(AE433,"0.#"),1)=".",FALSE,TRUE)</formula>
    </cfRule>
    <cfRule type="expression" dxfId="2656" priority="13248">
      <formula>IF(RIGHT(TEXT(AE433,"0.#"),1)=".",TRUE,FALSE)</formula>
    </cfRule>
  </conditionalFormatting>
  <conditionalFormatting sqref="AU433">
    <cfRule type="expression" dxfId="2655" priority="13223">
      <formula>IF(RIGHT(TEXT(AU433,"0.#"),1)=".",FALSE,TRUE)</formula>
    </cfRule>
    <cfRule type="expression" dxfId="2654" priority="13224">
      <formula>IF(RIGHT(TEXT(AU433,"0.#"),1)=".",TRUE,FALSE)</formula>
    </cfRule>
  </conditionalFormatting>
  <conditionalFormatting sqref="AU434">
    <cfRule type="expression" dxfId="2653" priority="13221">
      <formula>IF(RIGHT(TEXT(AU434,"0.#"),1)=".",FALSE,TRUE)</formula>
    </cfRule>
    <cfRule type="expression" dxfId="2652" priority="13222">
      <formula>IF(RIGHT(TEXT(AU434,"0.#"),1)=".",TRUE,FALSE)</formula>
    </cfRule>
  </conditionalFormatting>
  <conditionalFormatting sqref="AU435">
    <cfRule type="expression" dxfId="2651" priority="13219">
      <formula>IF(RIGHT(TEXT(AU435,"0.#"),1)=".",FALSE,TRUE)</formula>
    </cfRule>
    <cfRule type="expression" dxfId="2650" priority="13220">
      <formula>IF(RIGHT(TEXT(AU435,"0.#"),1)=".",TRUE,FALSE)</formula>
    </cfRule>
  </conditionalFormatting>
  <conditionalFormatting sqref="AQ434:AQ435 AE434:AE435 AI434:AI435 AM434:AM435">
    <cfRule type="expression" dxfId="2649" priority="13139">
      <formula>IF(RIGHT(TEXT(AE434,"0.#"),1)=".",FALSE,TRUE)</formula>
    </cfRule>
    <cfRule type="expression" dxfId="2648" priority="13140">
      <formula>IF(RIGHT(TEXT(AE434,"0.#"),1)=".",TRUE,FALSE)</formula>
    </cfRule>
  </conditionalFormatting>
  <conditionalFormatting sqref="AQ433">
    <cfRule type="expression" dxfId="2647" priority="13123">
      <formula>IF(RIGHT(TEXT(AQ433,"0.#"),1)=".",FALSE,TRUE)</formula>
    </cfRule>
    <cfRule type="expression" dxfId="2646" priority="13124">
      <formula>IF(RIGHT(TEXT(AQ433,"0.#"),1)=".",TRUE,FALSE)</formula>
    </cfRule>
  </conditionalFormatting>
  <conditionalFormatting sqref="AL840:AO867">
    <cfRule type="expression" dxfId="2645" priority="6847">
      <formula>IF(AND(AL840&gt;=0, RIGHT(TEXT(AL840,"0.#"),1)&lt;&gt;"."),TRUE,FALSE)</formula>
    </cfRule>
    <cfRule type="expression" dxfId="2644" priority="6848">
      <formula>IF(AND(AL840&gt;=0, RIGHT(TEXT(AL840,"0.#"),1)="."),TRUE,FALSE)</formula>
    </cfRule>
    <cfRule type="expression" dxfId="2643" priority="6849">
      <formula>IF(AND(AL840&lt;0, RIGHT(TEXT(AL840,"0.#"),1)&lt;&gt;"."),TRUE,FALSE)</formula>
    </cfRule>
    <cfRule type="expression" dxfId="2642" priority="6850">
      <formula>IF(AND(AL840&lt;0, RIGHT(TEXT(AL840,"0.#"),1)="."),TRUE,FALSE)</formula>
    </cfRule>
  </conditionalFormatting>
  <conditionalFormatting sqref="AQ75:AQ77">
    <cfRule type="expression" dxfId="2641" priority="4861">
      <formula>IF(RIGHT(TEXT(AQ75,"0.#"),1)=".",FALSE,TRUE)</formula>
    </cfRule>
    <cfRule type="expression" dxfId="2640" priority="4862">
      <formula>IF(RIGHT(TEXT(AQ75,"0.#"),1)=".",TRUE,FALSE)</formula>
    </cfRule>
  </conditionalFormatting>
  <conditionalFormatting sqref="AU75:AU77">
    <cfRule type="expression" dxfId="2639" priority="4859">
      <formula>IF(RIGHT(TEXT(AU75,"0.#"),1)=".",FALSE,TRUE)</formula>
    </cfRule>
    <cfRule type="expression" dxfId="2638" priority="4860">
      <formula>IF(RIGHT(TEXT(AU75,"0.#"),1)=".",TRUE,FALSE)</formula>
    </cfRule>
  </conditionalFormatting>
  <conditionalFormatting sqref="AQ87:AQ89">
    <cfRule type="expression" dxfId="2637" priority="4857">
      <formula>IF(RIGHT(TEXT(AQ87,"0.#"),1)=".",FALSE,TRUE)</formula>
    </cfRule>
    <cfRule type="expression" dxfId="2636" priority="4858">
      <formula>IF(RIGHT(TEXT(AQ87,"0.#"),1)=".",TRUE,FALSE)</formula>
    </cfRule>
  </conditionalFormatting>
  <conditionalFormatting sqref="AU87:AU89">
    <cfRule type="expression" dxfId="2635" priority="4855">
      <formula>IF(RIGHT(TEXT(AU87,"0.#"),1)=".",FALSE,TRUE)</formula>
    </cfRule>
    <cfRule type="expression" dxfId="2634" priority="4856">
      <formula>IF(RIGHT(TEXT(AU87,"0.#"),1)=".",TRUE,FALSE)</formula>
    </cfRule>
  </conditionalFormatting>
  <conditionalFormatting sqref="AQ92:AQ94">
    <cfRule type="expression" dxfId="2633" priority="4853">
      <formula>IF(RIGHT(TEXT(AQ92,"0.#"),1)=".",FALSE,TRUE)</formula>
    </cfRule>
    <cfRule type="expression" dxfId="2632" priority="4854">
      <formula>IF(RIGHT(TEXT(AQ92,"0.#"),1)=".",TRUE,FALSE)</formula>
    </cfRule>
  </conditionalFormatting>
  <conditionalFormatting sqref="AU92:AU94">
    <cfRule type="expression" dxfId="2631" priority="4851">
      <formula>IF(RIGHT(TEXT(AU92,"0.#"),1)=".",FALSE,TRUE)</formula>
    </cfRule>
    <cfRule type="expression" dxfId="2630" priority="4852">
      <formula>IF(RIGHT(TEXT(AU92,"0.#"),1)=".",TRUE,FALSE)</formula>
    </cfRule>
  </conditionalFormatting>
  <conditionalFormatting sqref="AQ97:AQ99">
    <cfRule type="expression" dxfId="2629" priority="4849">
      <formula>IF(RIGHT(TEXT(AQ97,"0.#"),1)=".",FALSE,TRUE)</formula>
    </cfRule>
    <cfRule type="expression" dxfId="2628" priority="4850">
      <formula>IF(RIGHT(TEXT(AQ97,"0.#"),1)=".",TRUE,FALSE)</formula>
    </cfRule>
  </conditionalFormatting>
  <conditionalFormatting sqref="AU97:AU99">
    <cfRule type="expression" dxfId="2627" priority="4847">
      <formula>IF(RIGHT(TEXT(AU97,"0.#"),1)=".",FALSE,TRUE)</formula>
    </cfRule>
    <cfRule type="expression" dxfId="2626" priority="4848">
      <formula>IF(RIGHT(TEXT(AU97,"0.#"),1)=".",TRUE,FALSE)</formula>
    </cfRule>
  </conditionalFormatting>
  <conditionalFormatting sqref="AM120">
    <cfRule type="expression" dxfId="2625" priority="3191">
      <formula>IF(RIGHT(TEXT(AM120,"0.#"),1)=".",FALSE,TRUE)</formula>
    </cfRule>
    <cfRule type="expression" dxfId="2624" priority="3192">
      <formula>IF(RIGHT(TEXT(AM120,"0.#"),1)=".",TRUE,FALSE)</formula>
    </cfRule>
  </conditionalFormatting>
  <conditionalFormatting sqref="AI126">
    <cfRule type="expression" dxfId="2623" priority="3181">
      <formula>IF(RIGHT(TEXT(AI126,"0.#"),1)=".",FALSE,TRUE)</formula>
    </cfRule>
    <cfRule type="expression" dxfId="2622" priority="3182">
      <formula>IF(RIGHT(TEXT(AI126,"0.#"),1)=".",TRUE,FALSE)</formula>
    </cfRule>
  </conditionalFormatting>
  <conditionalFormatting sqref="AM123">
    <cfRule type="expression" dxfId="2621" priority="3187">
      <formula>IF(RIGHT(TEXT(AM123,"0.#"),1)=".",FALSE,TRUE)</formula>
    </cfRule>
    <cfRule type="expression" dxfId="2620" priority="3188">
      <formula>IF(RIGHT(TEXT(AM123,"0.#"),1)=".",TRUE,FALSE)</formula>
    </cfRule>
  </conditionalFormatting>
  <conditionalFormatting sqref="AI123">
    <cfRule type="expression" dxfId="2619" priority="3185">
      <formula>IF(RIGHT(TEXT(AI123,"0.#"),1)=".",FALSE,TRUE)</formula>
    </cfRule>
    <cfRule type="expression" dxfId="2618" priority="3186">
      <formula>IF(RIGHT(TEXT(AI123,"0.#"),1)=".",TRUE,FALSE)</formula>
    </cfRule>
  </conditionalFormatting>
  <conditionalFormatting sqref="AE126 AM126">
    <cfRule type="expression" dxfId="2617" priority="3183">
      <formula>IF(RIGHT(TEXT(AE126,"0.#"),1)=".",FALSE,TRUE)</formula>
    </cfRule>
    <cfRule type="expression" dxfId="2616" priority="3184">
      <formula>IF(RIGHT(TEXT(AE126,"0.#"),1)=".",TRUE,FALSE)</formula>
    </cfRule>
  </conditionalFormatting>
  <conditionalFormatting sqref="AE129 AM129">
    <cfRule type="expression" dxfId="2615" priority="3179">
      <formula>IF(RIGHT(TEXT(AE129,"0.#"),1)=".",FALSE,TRUE)</formula>
    </cfRule>
    <cfRule type="expression" dxfId="2614" priority="3180">
      <formula>IF(RIGHT(TEXT(AE129,"0.#"),1)=".",TRUE,FALSE)</formula>
    </cfRule>
  </conditionalFormatting>
  <conditionalFormatting sqref="AI129">
    <cfRule type="expression" dxfId="2613" priority="3177">
      <formula>IF(RIGHT(TEXT(AI129,"0.#"),1)=".",FALSE,TRUE)</formula>
    </cfRule>
    <cfRule type="expression" dxfId="2612" priority="3178">
      <formula>IF(RIGHT(TEXT(AI129,"0.#"),1)=".",TRUE,FALSE)</formula>
    </cfRule>
  </conditionalFormatting>
  <conditionalFormatting sqref="Y840:Y867">
    <cfRule type="expression" dxfId="2611" priority="3175">
      <formula>IF(RIGHT(TEXT(Y840,"0.#"),1)=".",FALSE,TRUE)</formula>
    </cfRule>
    <cfRule type="expression" dxfId="2610" priority="3176">
      <formula>IF(RIGHT(TEXT(Y840,"0.#"),1)=".",TRUE,FALSE)</formula>
    </cfRule>
  </conditionalFormatting>
  <conditionalFormatting sqref="AU518">
    <cfRule type="expression" dxfId="2609" priority="1685">
      <formula>IF(RIGHT(TEXT(AU518,"0.#"),1)=".",FALSE,TRUE)</formula>
    </cfRule>
    <cfRule type="expression" dxfId="2608" priority="1686">
      <formula>IF(RIGHT(TEXT(AU518,"0.#"),1)=".",TRUE,FALSE)</formula>
    </cfRule>
  </conditionalFormatting>
  <conditionalFormatting sqref="AQ551">
    <cfRule type="expression" dxfId="2607" priority="1461">
      <formula>IF(RIGHT(TEXT(AQ551,"0.#"),1)=".",FALSE,TRUE)</formula>
    </cfRule>
    <cfRule type="expression" dxfId="2606" priority="1462">
      <formula>IF(RIGHT(TEXT(AQ551,"0.#"),1)=".",TRUE,FALSE)</formula>
    </cfRule>
  </conditionalFormatting>
  <conditionalFormatting sqref="AE556">
    <cfRule type="expression" dxfId="2605" priority="1459">
      <formula>IF(RIGHT(TEXT(AE556,"0.#"),1)=".",FALSE,TRUE)</formula>
    </cfRule>
    <cfRule type="expression" dxfId="2604" priority="1460">
      <formula>IF(RIGHT(TEXT(AE556,"0.#"),1)=".",TRUE,FALSE)</formula>
    </cfRule>
  </conditionalFormatting>
  <conditionalFormatting sqref="AE557">
    <cfRule type="expression" dxfId="2603" priority="1457">
      <formula>IF(RIGHT(TEXT(AE557,"0.#"),1)=".",FALSE,TRUE)</formula>
    </cfRule>
    <cfRule type="expression" dxfId="2602" priority="1458">
      <formula>IF(RIGHT(TEXT(AE557,"0.#"),1)=".",TRUE,FALSE)</formula>
    </cfRule>
  </conditionalFormatting>
  <conditionalFormatting sqref="AE558">
    <cfRule type="expression" dxfId="2601" priority="1455">
      <formula>IF(RIGHT(TEXT(AE558,"0.#"),1)=".",FALSE,TRUE)</formula>
    </cfRule>
    <cfRule type="expression" dxfId="2600" priority="1456">
      <formula>IF(RIGHT(TEXT(AE558,"0.#"),1)=".",TRUE,FALSE)</formula>
    </cfRule>
  </conditionalFormatting>
  <conditionalFormatting sqref="AU556">
    <cfRule type="expression" dxfId="2599" priority="1447">
      <formula>IF(RIGHT(TEXT(AU556,"0.#"),1)=".",FALSE,TRUE)</formula>
    </cfRule>
    <cfRule type="expression" dxfId="2598" priority="1448">
      <formula>IF(RIGHT(TEXT(AU556,"0.#"),1)=".",TRUE,FALSE)</formula>
    </cfRule>
  </conditionalFormatting>
  <conditionalFormatting sqref="AU557">
    <cfRule type="expression" dxfId="2597" priority="1445">
      <formula>IF(RIGHT(TEXT(AU557,"0.#"),1)=".",FALSE,TRUE)</formula>
    </cfRule>
    <cfRule type="expression" dxfId="2596" priority="1446">
      <formula>IF(RIGHT(TEXT(AU557,"0.#"),1)=".",TRUE,FALSE)</formula>
    </cfRule>
  </conditionalFormatting>
  <conditionalFormatting sqref="AU558">
    <cfRule type="expression" dxfId="2595" priority="1443">
      <formula>IF(RIGHT(TEXT(AU558,"0.#"),1)=".",FALSE,TRUE)</formula>
    </cfRule>
    <cfRule type="expression" dxfId="2594" priority="1444">
      <formula>IF(RIGHT(TEXT(AU558,"0.#"),1)=".",TRUE,FALSE)</formula>
    </cfRule>
  </conditionalFormatting>
  <conditionalFormatting sqref="AQ557">
    <cfRule type="expression" dxfId="2593" priority="1435">
      <formula>IF(RIGHT(TEXT(AQ557,"0.#"),1)=".",FALSE,TRUE)</formula>
    </cfRule>
    <cfRule type="expression" dxfId="2592" priority="1436">
      <formula>IF(RIGHT(TEXT(AQ557,"0.#"),1)=".",TRUE,FALSE)</formula>
    </cfRule>
  </conditionalFormatting>
  <conditionalFormatting sqref="AQ558">
    <cfRule type="expression" dxfId="2591" priority="1433">
      <formula>IF(RIGHT(TEXT(AQ558,"0.#"),1)=".",FALSE,TRUE)</formula>
    </cfRule>
    <cfRule type="expression" dxfId="2590" priority="1434">
      <formula>IF(RIGHT(TEXT(AQ558,"0.#"),1)=".",TRUE,FALSE)</formula>
    </cfRule>
  </conditionalFormatting>
  <conditionalFormatting sqref="AQ556">
    <cfRule type="expression" dxfId="2589" priority="1431">
      <formula>IF(RIGHT(TEXT(AQ556,"0.#"),1)=".",FALSE,TRUE)</formula>
    </cfRule>
    <cfRule type="expression" dxfId="2588" priority="1432">
      <formula>IF(RIGHT(TEXT(AQ556,"0.#"),1)=".",TRUE,FALSE)</formula>
    </cfRule>
  </conditionalFormatting>
  <conditionalFormatting sqref="AE561">
    <cfRule type="expression" dxfId="2587" priority="1429">
      <formula>IF(RIGHT(TEXT(AE561,"0.#"),1)=".",FALSE,TRUE)</formula>
    </cfRule>
    <cfRule type="expression" dxfId="2586" priority="1430">
      <formula>IF(RIGHT(TEXT(AE561,"0.#"),1)=".",TRUE,FALSE)</formula>
    </cfRule>
  </conditionalFormatting>
  <conditionalFormatting sqref="AE562">
    <cfRule type="expression" dxfId="2585" priority="1427">
      <formula>IF(RIGHT(TEXT(AE562,"0.#"),1)=".",FALSE,TRUE)</formula>
    </cfRule>
    <cfRule type="expression" dxfId="2584" priority="1428">
      <formula>IF(RIGHT(TEXT(AE562,"0.#"),1)=".",TRUE,FALSE)</formula>
    </cfRule>
  </conditionalFormatting>
  <conditionalFormatting sqref="AE563">
    <cfRule type="expression" dxfId="2583" priority="1425">
      <formula>IF(RIGHT(TEXT(AE563,"0.#"),1)=".",FALSE,TRUE)</formula>
    </cfRule>
    <cfRule type="expression" dxfId="2582" priority="1426">
      <formula>IF(RIGHT(TEXT(AE563,"0.#"),1)=".",TRUE,FALSE)</formula>
    </cfRule>
  </conditionalFormatting>
  <conditionalFormatting sqref="AL1103:AO1132">
    <cfRule type="expression" dxfId="2581" priority="3081">
      <formula>IF(AND(AL1103&gt;=0, RIGHT(TEXT(AL1103,"0.#"),1)&lt;&gt;"."),TRUE,FALSE)</formula>
    </cfRule>
    <cfRule type="expression" dxfId="2580" priority="3082">
      <formula>IF(AND(AL1103&gt;=0, RIGHT(TEXT(AL1103,"0.#"),1)="."),TRUE,FALSE)</formula>
    </cfRule>
    <cfRule type="expression" dxfId="2579" priority="3083">
      <formula>IF(AND(AL1103&lt;0, RIGHT(TEXT(AL1103,"0.#"),1)&lt;&gt;"."),TRUE,FALSE)</formula>
    </cfRule>
    <cfRule type="expression" dxfId="2578" priority="3084">
      <formula>IF(AND(AL1103&lt;0, RIGHT(TEXT(AL1103,"0.#"),1)="."),TRUE,FALSE)</formula>
    </cfRule>
  </conditionalFormatting>
  <conditionalFormatting sqref="Y1103:Y1132">
    <cfRule type="expression" dxfId="2577" priority="3079">
      <formula>IF(RIGHT(TEXT(Y1103,"0.#"),1)=".",FALSE,TRUE)</formula>
    </cfRule>
    <cfRule type="expression" dxfId="2576" priority="3080">
      <formula>IF(RIGHT(TEXT(Y1103,"0.#"),1)=".",TRUE,FALSE)</formula>
    </cfRule>
  </conditionalFormatting>
  <conditionalFormatting sqref="AQ553">
    <cfRule type="expression" dxfId="2575" priority="1463">
      <formula>IF(RIGHT(TEXT(AQ553,"0.#"),1)=".",FALSE,TRUE)</formula>
    </cfRule>
    <cfRule type="expression" dxfId="2574" priority="1464">
      <formula>IF(RIGHT(TEXT(AQ553,"0.#"),1)=".",TRUE,FALSE)</formula>
    </cfRule>
  </conditionalFormatting>
  <conditionalFormatting sqref="AU552">
    <cfRule type="expression" dxfId="2573" priority="1475">
      <formula>IF(RIGHT(TEXT(AU552,"0.#"),1)=".",FALSE,TRUE)</formula>
    </cfRule>
    <cfRule type="expression" dxfId="2572" priority="1476">
      <formula>IF(RIGHT(TEXT(AU552,"0.#"),1)=".",TRUE,FALSE)</formula>
    </cfRule>
  </conditionalFormatting>
  <conditionalFormatting sqref="AE552">
    <cfRule type="expression" dxfId="2571" priority="1487">
      <formula>IF(RIGHT(TEXT(AE552,"0.#"),1)=".",FALSE,TRUE)</formula>
    </cfRule>
    <cfRule type="expression" dxfId="2570" priority="1488">
      <formula>IF(RIGHT(TEXT(AE552,"0.#"),1)=".",TRUE,FALSE)</formula>
    </cfRule>
  </conditionalFormatting>
  <conditionalFormatting sqref="AQ548">
    <cfRule type="expression" dxfId="2569" priority="1493">
      <formula>IF(RIGHT(TEXT(AQ548,"0.#"),1)=".",FALSE,TRUE)</formula>
    </cfRule>
    <cfRule type="expression" dxfId="2568" priority="1494">
      <formula>IF(RIGHT(TEXT(AQ548,"0.#"),1)=".",TRUE,FALSE)</formula>
    </cfRule>
  </conditionalFormatting>
  <conditionalFormatting sqref="AL838:AO839">
    <cfRule type="expression" dxfId="2567" priority="3033">
      <formula>IF(AND(AL838&gt;=0, RIGHT(TEXT(AL838,"0.#"),1)&lt;&gt;"."),TRUE,FALSE)</formula>
    </cfRule>
    <cfRule type="expression" dxfId="2566" priority="3034">
      <formula>IF(AND(AL838&gt;=0, RIGHT(TEXT(AL838,"0.#"),1)="."),TRUE,FALSE)</formula>
    </cfRule>
    <cfRule type="expression" dxfId="2565" priority="3035">
      <formula>IF(AND(AL838&lt;0, RIGHT(TEXT(AL838,"0.#"),1)&lt;&gt;"."),TRUE,FALSE)</formula>
    </cfRule>
    <cfRule type="expression" dxfId="2564" priority="3036">
      <formula>IF(AND(AL838&lt;0, RIGHT(TEXT(AL838,"0.#"),1)="."),TRUE,FALSE)</formula>
    </cfRule>
  </conditionalFormatting>
  <conditionalFormatting sqref="Y838:Y839">
    <cfRule type="expression" dxfId="2563" priority="3031">
      <formula>IF(RIGHT(TEXT(Y838,"0.#"),1)=".",FALSE,TRUE)</formula>
    </cfRule>
    <cfRule type="expression" dxfId="2562" priority="3032">
      <formula>IF(RIGHT(TEXT(Y838,"0.#"),1)=".",TRUE,FALSE)</formula>
    </cfRule>
  </conditionalFormatting>
  <conditionalFormatting sqref="AE492">
    <cfRule type="expression" dxfId="2561" priority="1819">
      <formula>IF(RIGHT(TEXT(AE492,"0.#"),1)=".",FALSE,TRUE)</formula>
    </cfRule>
    <cfRule type="expression" dxfId="2560" priority="1820">
      <formula>IF(RIGHT(TEXT(AE492,"0.#"),1)=".",TRUE,FALSE)</formula>
    </cfRule>
  </conditionalFormatting>
  <conditionalFormatting sqref="AE493">
    <cfRule type="expression" dxfId="2559" priority="1817">
      <formula>IF(RIGHT(TEXT(AE493,"0.#"),1)=".",FALSE,TRUE)</formula>
    </cfRule>
    <cfRule type="expression" dxfId="2558" priority="1818">
      <formula>IF(RIGHT(TEXT(AE493,"0.#"),1)=".",TRUE,FALSE)</formula>
    </cfRule>
  </conditionalFormatting>
  <conditionalFormatting sqref="AE494">
    <cfRule type="expression" dxfId="2557" priority="1815">
      <formula>IF(RIGHT(TEXT(AE494,"0.#"),1)=".",FALSE,TRUE)</formula>
    </cfRule>
    <cfRule type="expression" dxfId="2556" priority="1816">
      <formula>IF(RIGHT(TEXT(AE494,"0.#"),1)=".",TRUE,FALSE)</formula>
    </cfRule>
  </conditionalFormatting>
  <conditionalFormatting sqref="AQ493">
    <cfRule type="expression" dxfId="2555" priority="1795">
      <formula>IF(RIGHT(TEXT(AQ493,"0.#"),1)=".",FALSE,TRUE)</formula>
    </cfRule>
    <cfRule type="expression" dxfId="2554" priority="1796">
      <formula>IF(RIGHT(TEXT(AQ493,"0.#"),1)=".",TRUE,FALSE)</formula>
    </cfRule>
  </conditionalFormatting>
  <conditionalFormatting sqref="AQ494">
    <cfRule type="expression" dxfId="2553" priority="1793">
      <formula>IF(RIGHT(TEXT(AQ494,"0.#"),1)=".",FALSE,TRUE)</formula>
    </cfRule>
    <cfRule type="expression" dxfId="2552" priority="1794">
      <formula>IF(RIGHT(TEXT(AQ494,"0.#"),1)=".",TRUE,FALSE)</formula>
    </cfRule>
  </conditionalFormatting>
  <conditionalFormatting sqref="AQ492">
    <cfRule type="expression" dxfId="2551" priority="1791">
      <formula>IF(RIGHT(TEXT(AQ492,"0.#"),1)=".",FALSE,TRUE)</formula>
    </cfRule>
    <cfRule type="expression" dxfId="2550" priority="1792">
      <formula>IF(RIGHT(TEXT(AQ492,"0.#"),1)=".",TRUE,FALSE)</formula>
    </cfRule>
  </conditionalFormatting>
  <conditionalFormatting sqref="AU494">
    <cfRule type="expression" dxfId="2549" priority="1803">
      <formula>IF(RIGHT(TEXT(AU494,"0.#"),1)=".",FALSE,TRUE)</formula>
    </cfRule>
    <cfRule type="expression" dxfId="2548" priority="1804">
      <formula>IF(RIGHT(TEXT(AU494,"0.#"),1)=".",TRUE,FALSE)</formula>
    </cfRule>
  </conditionalFormatting>
  <conditionalFormatting sqref="AU492">
    <cfRule type="expression" dxfId="2547" priority="1807">
      <formula>IF(RIGHT(TEXT(AU492,"0.#"),1)=".",FALSE,TRUE)</formula>
    </cfRule>
    <cfRule type="expression" dxfId="2546" priority="1808">
      <formula>IF(RIGHT(TEXT(AU492,"0.#"),1)=".",TRUE,FALSE)</formula>
    </cfRule>
  </conditionalFormatting>
  <conditionalFormatting sqref="AU493">
    <cfRule type="expression" dxfId="2545" priority="1805">
      <formula>IF(RIGHT(TEXT(AU493,"0.#"),1)=".",FALSE,TRUE)</formula>
    </cfRule>
    <cfRule type="expression" dxfId="2544" priority="1806">
      <formula>IF(RIGHT(TEXT(AU493,"0.#"),1)=".",TRUE,FALSE)</formula>
    </cfRule>
  </conditionalFormatting>
  <conditionalFormatting sqref="AU583">
    <cfRule type="expression" dxfId="2543" priority="1323">
      <formula>IF(RIGHT(TEXT(AU583,"0.#"),1)=".",FALSE,TRUE)</formula>
    </cfRule>
    <cfRule type="expression" dxfId="2542" priority="1324">
      <formula>IF(RIGHT(TEXT(AU583,"0.#"),1)=".",TRUE,FALSE)</formula>
    </cfRule>
  </conditionalFormatting>
  <conditionalFormatting sqref="AU582">
    <cfRule type="expression" dxfId="2541" priority="1325">
      <formula>IF(RIGHT(TEXT(AU582,"0.#"),1)=".",FALSE,TRUE)</formula>
    </cfRule>
    <cfRule type="expression" dxfId="2540" priority="1326">
      <formula>IF(RIGHT(TEXT(AU582,"0.#"),1)=".",TRUE,FALSE)</formula>
    </cfRule>
  </conditionalFormatting>
  <conditionalFormatting sqref="AE499">
    <cfRule type="expression" dxfId="2539" priority="1785">
      <formula>IF(RIGHT(TEXT(AE499,"0.#"),1)=".",FALSE,TRUE)</formula>
    </cfRule>
    <cfRule type="expression" dxfId="2538" priority="1786">
      <formula>IF(RIGHT(TEXT(AE499,"0.#"),1)=".",TRUE,FALSE)</formula>
    </cfRule>
  </conditionalFormatting>
  <conditionalFormatting sqref="AE497">
    <cfRule type="expression" dxfId="2537" priority="1789">
      <formula>IF(RIGHT(TEXT(AE497,"0.#"),1)=".",FALSE,TRUE)</formula>
    </cfRule>
    <cfRule type="expression" dxfId="2536" priority="1790">
      <formula>IF(RIGHT(TEXT(AE497,"0.#"),1)=".",TRUE,FALSE)</formula>
    </cfRule>
  </conditionalFormatting>
  <conditionalFormatting sqref="AE498">
    <cfRule type="expression" dxfId="2535" priority="1787">
      <formula>IF(RIGHT(TEXT(AE498,"0.#"),1)=".",FALSE,TRUE)</formula>
    </cfRule>
    <cfRule type="expression" dxfId="2534" priority="1788">
      <formula>IF(RIGHT(TEXT(AE498,"0.#"),1)=".",TRUE,FALSE)</formula>
    </cfRule>
  </conditionalFormatting>
  <conditionalFormatting sqref="AU499">
    <cfRule type="expression" dxfId="2533" priority="1773">
      <formula>IF(RIGHT(TEXT(AU499,"0.#"),1)=".",FALSE,TRUE)</formula>
    </cfRule>
    <cfRule type="expression" dxfId="2532" priority="1774">
      <formula>IF(RIGHT(TEXT(AU499,"0.#"),1)=".",TRUE,FALSE)</formula>
    </cfRule>
  </conditionalFormatting>
  <conditionalFormatting sqref="AU497">
    <cfRule type="expression" dxfId="2531" priority="1777">
      <formula>IF(RIGHT(TEXT(AU497,"0.#"),1)=".",FALSE,TRUE)</formula>
    </cfRule>
    <cfRule type="expression" dxfId="2530" priority="1778">
      <formula>IF(RIGHT(TEXT(AU497,"0.#"),1)=".",TRUE,FALSE)</formula>
    </cfRule>
  </conditionalFormatting>
  <conditionalFormatting sqref="AU498">
    <cfRule type="expression" dxfId="2529" priority="1775">
      <formula>IF(RIGHT(TEXT(AU498,"0.#"),1)=".",FALSE,TRUE)</formula>
    </cfRule>
    <cfRule type="expression" dxfId="2528" priority="1776">
      <formula>IF(RIGHT(TEXT(AU498,"0.#"),1)=".",TRUE,FALSE)</formula>
    </cfRule>
  </conditionalFormatting>
  <conditionalFormatting sqref="AQ497">
    <cfRule type="expression" dxfId="2527" priority="1761">
      <formula>IF(RIGHT(TEXT(AQ497,"0.#"),1)=".",FALSE,TRUE)</formula>
    </cfRule>
    <cfRule type="expression" dxfId="2526" priority="1762">
      <formula>IF(RIGHT(TEXT(AQ497,"0.#"),1)=".",TRUE,FALSE)</formula>
    </cfRule>
  </conditionalFormatting>
  <conditionalFormatting sqref="AQ498">
    <cfRule type="expression" dxfId="2525" priority="1765">
      <formula>IF(RIGHT(TEXT(AQ498,"0.#"),1)=".",FALSE,TRUE)</formula>
    </cfRule>
    <cfRule type="expression" dxfId="2524" priority="1766">
      <formula>IF(RIGHT(TEXT(AQ498,"0.#"),1)=".",TRUE,FALSE)</formula>
    </cfRule>
  </conditionalFormatting>
  <conditionalFormatting sqref="AQ499">
    <cfRule type="expression" dxfId="2523" priority="1763">
      <formula>IF(RIGHT(TEXT(AQ499,"0.#"),1)=".",FALSE,TRUE)</formula>
    </cfRule>
    <cfRule type="expression" dxfId="2522" priority="1764">
      <formula>IF(RIGHT(TEXT(AQ499,"0.#"),1)=".",TRUE,FALSE)</formula>
    </cfRule>
  </conditionalFormatting>
  <conditionalFormatting sqref="AE504">
    <cfRule type="expression" dxfId="2521" priority="1755">
      <formula>IF(RIGHT(TEXT(AE504,"0.#"),1)=".",FALSE,TRUE)</formula>
    </cfRule>
    <cfRule type="expression" dxfId="2520" priority="1756">
      <formula>IF(RIGHT(TEXT(AE504,"0.#"),1)=".",TRUE,FALSE)</formula>
    </cfRule>
  </conditionalFormatting>
  <conditionalFormatting sqref="AE502">
    <cfRule type="expression" dxfId="2519" priority="1759">
      <formula>IF(RIGHT(TEXT(AE502,"0.#"),1)=".",FALSE,TRUE)</formula>
    </cfRule>
    <cfRule type="expression" dxfId="2518" priority="1760">
      <formula>IF(RIGHT(TEXT(AE502,"0.#"),1)=".",TRUE,FALSE)</formula>
    </cfRule>
  </conditionalFormatting>
  <conditionalFormatting sqref="AE503">
    <cfRule type="expression" dxfId="2517" priority="1757">
      <formula>IF(RIGHT(TEXT(AE503,"0.#"),1)=".",FALSE,TRUE)</formula>
    </cfRule>
    <cfRule type="expression" dxfId="2516" priority="1758">
      <formula>IF(RIGHT(TEXT(AE503,"0.#"),1)=".",TRUE,FALSE)</formula>
    </cfRule>
  </conditionalFormatting>
  <conditionalFormatting sqref="AU504">
    <cfRule type="expression" dxfId="2515" priority="1743">
      <formula>IF(RIGHT(TEXT(AU504,"0.#"),1)=".",FALSE,TRUE)</formula>
    </cfRule>
    <cfRule type="expression" dxfId="2514" priority="1744">
      <formula>IF(RIGHT(TEXT(AU504,"0.#"),1)=".",TRUE,FALSE)</formula>
    </cfRule>
  </conditionalFormatting>
  <conditionalFormatting sqref="AU502">
    <cfRule type="expression" dxfId="2513" priority="1747">
      <formula>IF(RIGHT(TEXT(AU502,"0.#"),1)=".",FALSE,TRUE)</formula>
    </cfRule>
    <cfRule type="expression" dxfId="2512" priority="1748">
      <formula>IF(RIGHT(TEXT(AU502,"0.#"),1)=".",TRUE,FALSE)</formula>
    </cfRule>
  </conditionalFormatting>
  <conditionalFormatting sqref="AU503">
    <cfRule type="expression" dxfId="2511" priority="1745">
      <formula>IF(RIGHT(TEXT(AU503,"0.#"),1)=".",FALSE,TRUE)</formula>
    </cfRule>
    <cfRule type="expression" dxfId="2510" priority="1746">
      <formula>IF(RIGHT(TEXT(AU503,"0.#"),1)=".",TRUE,FALSE)</formula>
    </cfRule>
  </conditionalFormatting>
  <conditionalFormatting sqref="AQ502">
    <cfRule type="expression" dxfId="2509" priority="1731">
      <formula>IF(RIGHT(TEXT(AQ502,"0.#"),1)=".",FALSE,TRUE)</formula>
    </cfRule>
    <cfRule type="expression" dxfId="2508" priority="1732">
      <formula>IF(RIGHT(TEXT(AQ502,"0.#"),1)=".",TRUE,FALSE)</formula>
    </cfRule>
  </conditionalFormatting>
  <conditionalFormatting sqref="AQ503">
    <cfRule type="expression" dxfId="2507" priority="1735">
      <formula>IF(RIGHT(TEXT(AQ503,"0.#"),1)=".",FALSE,TRUE)</formula>
    </cfRule>
    <cfRule type="expression" dxfId="2506" priority="1736">
      <formula>IF(RIGHT(TEXT(AQ503,"0.#"),1)=".",TRUE,FALSE)</formula>
    </cfRule>
  </conditionalFormatting>
  <conditionalFormatting sqref="AQ504">
    <cfRule type="expression" dxfId="2505" priority="1733">
      <formula>IF(RIGHT(TEXT(AQ504,"0.#"),1)=".",FALSE,TRUE)</formula>
    </cfRule>
    <cfRule type="expression" dxfId="2504" priority="1734">
      <formula>IF(RIGHT(TEXT(AQ504,"0.#"),1)=".",TRUE,FALSE)</formula>
    </cfRule>
  </conditionalFormatting>
  <conditionalFormatting sqref="AE509">
    <cfRule type="expression" dxfId="2503" priority="1725">
      <formula>IF(RIGHT(TEXT(AE509,"0.#"),1)=".",FALSE,TRUE)</formula>
    </cfRule>
    <cfRule type="expression" dxfId="2502" priority="1726">
      <formula>IF(RIGHT(TEXT(AE509,"0.#"),1)=".",TRUE,FALSE)</formula>
    </cfRule>
  </conditionalFormatting>
  <conditionalFormatting sqref="AE507">
    <cfRule type="expression" dxfId="2501" priority="1729">
      <formula>IF(RIGHT(TEXT(AE507,"0.#"),1)=".",FALSE,TRUE)</formula>
    </cfRule>
    <cfRule type="expression" dxfId="2500" priority="1730">
      <formula>IF(RIGHT(TEXT(AE507,"0.#"),1)=".",TRUE,FALSE)</formula>
    </cfRule>
  </conditionalFormatting>
  <conditionalFormatting sqref="AE508">
    <cfRule type="expression" dxfId="2499" priority="1727">
      <formula>IF(RIGHT(TEXT(AE508,"0.#"),1)=".",FALSE,TRUE)</formula>
    </cfRule>
    <cfRule type="expression" dxfId="2498" priority="1728">
      <formula>IF(RIGHT(TEXT(AE508,"0.#"),1)=".",TRUE,FALSE)</formula>
    </cfRule>
  </conditionalFormatting>
  <conditionalFormatting sqref="AU509">
    <cfRule type="expression" dxfId="2497" priority="1713">
      <formula>IF(RIGHT(TEXT(AU509,"0.#"),1)=".",FALSE,TRUE)</formula>
    </cfRule>
    <cfRule type="expression" dxfId="2496" priority="1714">
      <formula>IF(RIGHT(TEXT(AU509,"0.#"),1)=".",TRUE,FALSE)</formula>
    </cfRule>
  </conditionalFormatting>
  <conditionalFormatting sqref="AU507">
    <cfRule type="expression" dxfId="2495" priority="1717">
      <formula>IF(RIGHT(TEXT(AU507,"0.#"),1)=".",FALSE,TRUE)</formula>
    </cfRule>
    <cfRule type="expression" dxfId="2494" priority="1718">
      <formula>IF(RIGHT(TEXT(AU507,"0.#"),1)=".",TRUE,FALSE)</formula>
    </cfRule>
  </conditionalFormatting>
  <conditionalFormatting sqref="AU508">
    <cfRule type="expression" dxfId="2493" priority="1715">
      <formula>IF(RIGHT(TEXT(AU508,"0.#"),1)=".",FALSE,TRUE)</formula>
    </cfRule>
    <cfRule type="expression" dxfId="2492" priority="1716">
      <formula>IF(RIGHT(TEXT(AU508,"0.#"),1)=".",TRUE,FALSE)</formula>
    </cfRule>
  </conditionalFormatting>
  <conditionalFormatting sqref="AQ507">
    <cfRule type="expression" dxfId="2491" priority="1701">
      <formula>IF(RIGHT(TEXT(AQ507,"0.#"),1)=".",FALSE,TRUE)</formula>
    </cfRule>
    <cfRule type="expression" dxfId="2490" priority="1702">
      <formula>IF(RIGHT(TEXT(AQ507,"0.#"),1)=".",TRUE,FALSE)</formula>
    </cfRule>
  </conditionalFormatting>
  <conditionalFormatting sqref="AQ508">
    <cfRule type="expression" dxfId="2489" priority="1705">
      <formula>IF(RIGHT(TEXT(AQ508,"0.#"),1)=".",FALSE,TRUE)</formula>
    </cfRule>
    <cfRule type="expression" dxfId="2488" priority="1706">
      <formula>IF(RIGHT(TEXT(AQ508,"0.#"),1)=".",TRUE,FALSE)</formula>
    </cfRule>
  </conditionalFormatting>
  <conditionalFormatting sqref="AQ509">
    <cfRule type="expression" dxfId="2487" priority="1703">
      <formula>IF(RIGHT(TEXT(AQ509,"0.#"),1)=".",FALSE,TRUE)</formula>
    </cfRule>
    <cfRule type="expression" dxfId="2486" priority="1704">
      <formula>IF(RIGHT(TEXT(AQ509,"0.#"),1)=".",TRUE,FALSE)</formula>
    </cfRule>
  </conditionalFormatting>
  <conditionalFormatting sqref="AE465">
    <cfRule type="expression" dxfId="2485" priority="1995">
      <formula>IF(RIGHT(TEXT(AE465,"0.#"),1)=".",FALSE,TRUE)</formula>
    </cfRule>
    <cfRule type="expression" dxfId="2484" priority="1996">
      <formula>IF(RIGHT(TEXT(AE465,"0.#"),1)=".",TRUE,FALSE)</formula>
    </cfRule>
  </conditionalFormatting>
  <conditionalFormatting sqref="AE463">
    <cfRule type="expression" dxfId="2483" priority="1999">
      <formula>IF(RIGHT(TEXT(AE463,"0.#"),1)=".",FALSE,TRUE)</formula>
    </cfRule>
    <cfRule type="expression" dxfId="2482" priority="2000">
      <formula>IF(RIGHT(TEXT(AE463,"0.#"),1)=".",TRUE,FALSE)</formula>
    </cfRule>
  </conditionalFormatting>
  <conditionalFormatting sqref="AE464">
    <cfRule type="expression" dxfId="2481" priority="1997">
      <formula>IF(RIGHT(TEXT(AE464,"0.#"),1)=".",FALSE,TRUE)</formula>
    </cfRule>
    <cfRule type="expression" dxfId="2480" priority="1998">
      <formula>IF(RIGHT(TEXT(AE464,"0.#"),1)=".",TRUE,FALSE)</formula>
    </cfRule>
  </conditionalFormatting>
  <conditionalFormatting sqref="AM465">
    <cfRule type="expression" dxfId="2479" priority="1989">
      <formula>IF(RIGHT(TEXT(AM465,"0.#"),1)=".",FALSE,TRUE)</formula>
    </cfRule>
    <cfRule type="expression" dxfId="2478" priority="1990">
      <formula>IF(RIGHT(TEXT(AM465,"0.#"),1)=".",TRUE,FALSE)</formula>
    </cfRule>
  </conditionalFormatting>
  <conditionalFormatting sqref="AM463">
    <cfRule type="expression" dxfId="2477" priority="1993">
      <formula>IF(RIGHT(TEXT(AM463,"0.#"),1)=".",FALSE,TRUE)</formula>
    </cfRule>
    <cfRule type="expression" dxfId="2476" priority="1994">
      <formula>IF(RIGHT(TEXT(AM463,"0.#"),1)=".",TRUE,FALSE)</formula>
    </cfRule>
  </conditionalFormatting>
  <conditionalFormatting sqref="AM464">
    <cfRule type="expression" dxfId="2475" priority="1991">
      <formula>IF(RIGHT(TEXT(AM464,"0.#"),1)=".",FALSE,TRUE)</formula>
    </cfRule>
    <cfRule type="expression" dxfId="2474" priority="1992">
      <formula>IF(RIGHT(TEXT(AM464,"0.#"),1)=".",TRUE,FALSE)</formula>
    </cfRule>
  </conditionalFormatting>
  <conditionalFormatting sqref="AU465">
    <cfRule type="expression" dxfId="2473" priority="1983">
      <formula>IF(RIGHT(TEXT(AU465,"0.#"),1)=".",FALSE,TRUE)</formula>
    </cfRule>
    <cfRule type="expression" dxfId="2472" priority="1984">
      <formula>IF(RIGHT(TEXT(AU465,"0.#"),1)=".",TRUE,FALSE)</formula>
    </cfRule>
  </conditionalFormatting>
  <conditionalFormatting sqref="AU463">
    <cfRule type="expression" dxfId="2471" priority="1987">
      <formula>IF(RIGHT(TEXT(AU463,"0.#"),1)=".",FALSE,TRUE)</formula>
    </cfRule>
    <cfRule type="expression" dxfId="2470" priority="1988">
      <formula>IF(RIGHT(TEXT(AU463,"0.#"),1)=".",TRUE,FALSE)</formula>
    </cfRule>
  </conditionalFormatting>
  <conditionalFormatting sqref="AU464">
    <cfRule type="expression" dxfId="2469" priority="1985">
      <formula>IF(RIGHT(TEXT(AU464,"0.#"),1)=".",FALSE,TRUE)</formula>
    </cfRule>
    <cfRule type="expression" dxfId="2468" priority="1986">
      <formula>IF(RIGHT(TEXT(AU464,"0.#"),1)=".",TRUE,FALSE)</formula>
    </cfRule>
  </conditionalFormatting>
  <conditionalFormatting sqref="AI465">
    <cfRule type="expression" dxfId="2467" priority="1977">
      <formula>IF(RIGHT(TEXT(AI465,"0.#"),1)=".",FALSE,TRUE)</formula>
    </cfRule>
    <cfRule type="expression" dxfId="2466" priority="1978">
      <formula>IF(RIGHT(TEXT(AI465,"0.#"),1)=".",TRUE,FALSE)</formula>
    </cfRule>
  </conditionalFormatting>
  <conditionalFormatting sqref="AI463">
    <cfRule type="expression" dxfId="2465" priority="1981">
      <formula>IF(RIGHT(TEXT(AI463,"0.#"),1)=".",FALSE,TRUE)</formula>
    </cfRule>
    <cfRule type="expression" dxfId="2464" priority="1982">
      <formula>IF(RIGHT(TEXT(AI463,"0.#"),1)=".",TRUE,FALSE)</formula>
    </cfRule>
  </conditionalFormatting>
  <conditionalFormatting sqref="AI464">
    <cfRule type="expression" dxfId="2463" priority="1979">
      <formula>IF(RIGHT(TEXT(AI464,"0.#"),1)=".",FALSE,TRUE)</formula>
    </cfRule>
    <cfRule type="expression" dxfId="2462" priority="1980">
      <formula>IF(RIGHT(TEXT(AI464,"0.#"),1)=".",TRUE,FALSE)</formula>
    </cfRule>
  </conditionalFormatting>
  <conditionalFormatting sqref="AQ463">
    <cfRule type="expression" dxfId="2461" priority="1971">
      <formula>IF(RIGHT(TEXT(AQ463,"0.#"),1)=".",FALSE,TRUE)</formula>
    </cfRule>
    <cfRule type="expression" dxfId="2460" priority="1972">
      <formula>IF(RIGHT(TEXT(AQ463,"0.#"),1)=".",TRUE,FALSE)</formula>
    </cfRule>
  </conditionalFormatting>
  <conditionalFormatting sqref="AQ464">
    <cfRule type="expression" dxfId="2459" priority="1975">
      <formula>IF(RIGHT(TEXT(AQ464,"0.#"),1)=".",FALSE,TRUE)</formula>
    </cfRule>
    <cfRule type="expression" dxfId="2458" priority="1976">
      <formula>IF(RIGHT(TEXT(AQ464,"0.#"),1)=".",TRUE,FALSE)</formula>
    </cfRule>
  </conditionalFormatting>
  <conditionalFormatting sqref="AQ465">
    <cfRule type="expression" dxfId="2457" priority="1973">
      <formula>IF(RIGHT(TEXT(AQ465,"0.#"),1)=".",FALSE,TRUE)</formula>
    </cfRule>
    <cfRule type="expression" dxfId="2456" priority="1974">
      <formula>IF(RIGHT(TEXT(AQ465,"0.#"),1)=".",TRUE,FALSE)</formula>
    </cfRule>
  </conditionalFormatting>
  <conditionalFormatting sqref="AE470">
    <cfRule type="expression" dxfId="2455" priority="1965">
      <formula>IF(RIGHT(TEXT(AE470,"0.#"),1)=".",FALSE,TRUE)</formula>
    </cfRule>
    <cfRule type="expression" dxfId="2454" priority="1966">
      <formula>IF(RIGHT(TEXT(AE470,"0.#"),1)=".",TRUE,FALSE)</formula>
    </cfRule>
  </conditionalFormatting>
  <conditionalFormatting sqref="AE468">
    <cfRule type="expression" dxfId="2453" priority="1969">
      <formula>IF(RIGHT(TEXT(AE468,"0.#"),1)=".",FALSE,TRUE)</formula>
    </cfRule>
    <cfRule type="expression" dxfId="2452" priority="1970">
      <formula>IF(RIGHT(TEXT(AE468,"0.#"),1)=".",TRUE,FALSE)</formula>
    </cfRule>
  </conditionalFormatting>
  <conditionalFormatting sqref="AE469">
    <cfRule type="expression" dxfId="2451" priority="1967">
      <formula>IF(RIGHT(TEXT(AE469,"0.#"),1)=".",FALSE,TRUE)</formula>
    </cfRule>
    <cfRule type="expression" dxfId="2450" priority="1968">
      <formula>IF(RIGHT(TEXT(AE469,"0.#"),1)=".",TRUE,FALSE)</formula>
    </cfRule>
  </conditionalFormatting>
  <conditionalFormatting sqref="AM470">
    <cfRule type="expression" dxfId="2449" priority="1959">
      <formula>IF(RIGHT(TEXT(AM470,"0.#"),1)=".",FALSE,TRUE)</formula>
    </cfRule>
    <cfRule type="expression" dxfId="2448" priority="1960">
      <formula>IF(RIGHT(TEXT(AM470,"0.#"),1)=".",TRUE,FALSE)</formula>
    </cfRule>
  </conditionalFormatting>
  <conditionalFormatting sqref="AM468">
    <cfRule type="expression" dxfId="2447" priority="1963">
      <formula>IF(RIGHT(TEXT(AM468,"0.#"),1)=".",FALSE,TRUE)</formula>
    </cfRule>
    <cfRule type="expression" dxfId="2446" priority="1964">
      <formula>IF(RIGHT(TEXT(AM468,"0.#"),1)=".",TRUE,FALSE)</formula>
    </cfRule>
  </conditionalFormatting>
  <conditionalFormatting sqref="AM469">
    <cfRule type="expression" dxfId="2445" priority="1961">
      <formula>IF(RIGHT(TEXT(AM469,"0.#"),1)=".",FALSE,TRUE)</formula>
    </cfRule>
    <cfRule type="expression" dxfId="2444" priority="1962">
      <formula>IF(RIGHT(TEXT(AM469,"0.#"),1)=".",TRUE,FALSE)</formula>
    </cfRule>
  </conditionalFormatting>
  <conditionalFormatting sqref="AU470">
    <cfRule type="expression" dxfId="2443" priority="1953">
      <formula>IF(RIGHT(TEXT(AU470,"0.#"),1)=".",FALSE,TRUE)</formula>
    </cfRule>
    <cfRule type="expression" dxfId="2442" priority="1954">
      <formula>IF(RIGHT(TEXT(AU470,"0.#"),1)=".",TRUE,FALSE)</formula>
    </cfRule>
  </conditionalFormatting>
  <conditionalFormatting sqref="AU468">
    <cfRule type="expression" dxfId="2441" priority="1957">
      <formula>IF(RIGHT(TEXT(AU468,"0.#"),1)=".",FALSE,TRUE)</formula>
    </cfRule>
    <cfRule type="expression" dxfId="2440" priority="1958">
      <formula>IF(RIGHT(TEXT(AU468,"0.#"),1)=".",TRUE,FALSE)</formula>
    </cfRule>
  </conditionalFormatting>
  <conditionalFormatting sqref="AU469">
    <cfRule type="expression" dxfId="2439" priority="1955">
      <formula>IF(RIGHT(TEXT(AU469,"0.#"),1)=".",FALSE,TRUE)</formula>
    </cfRule>
    <cfRule type="expression" dxfId="2438" priority="1956">
      <formula>IF(RIGHT(TEXT(AU469,"0.#"),1)=".",TRUE,FALSE)</formula>
    </cfRule>
  </conditionalFormatting>
  <conditionalFormatting sqref="AI470">
    <cfRule type="expression" dxfId="2437" priority="1947">
      <formula>IF(RIGHT(TEXT(AI470,"0.#"),1)=".",FALSE,TRUE)</formula>
    </cfRule>
    <cfRule type="expression" dxfId="2436" priority="1948">
      <formula>IF(RIGHT(TEXT(AI470,"0.#"),1)=".",TRUE,FALSE)</formula>
    </cfRule>
  </conditionalFormatting>
  <conditionalFormatting sqref="AI468">
    <cfRule type="expression" dxfId="2435" priority="1951">
      <formula>IF(RIGHT(TEXT(AI468,"0.#"),1)=".",FALSE,TRUE)</formula>
    </cfRule>
    <cfRule type="expression" dxfId="2434" priority="1952">
      <formula>IF(RIGHT(TEXT(AI468,"0.#"),1)=".",TRUE,FALSE)</formula>
    </cfRule>
  </conditionalFormatting>
  <conditionalFormatting sqref="AI469">
    <cfRule type="expression" dxfId="2433" priority="1949">
      <formula>IF(RIGHT(TEXT(AI469,"0.#"),1)=".",FALSE,TRUE)</formula>
    </cfRule>
    <cfRule type="expression" dxfId="2432" priority="1950">
      <formula>IF(RIGHT(TEXT(AI469,"0.#"),1)=".",TRUE,FALSE)</formula>
    </cfRule>
  </conditionalFormatting>
  <conditionalFormatting sqref="AQ468">
    <cfRule type="expression" dxfId="2431" priority="1941">
      <formula>IF(RIGHT(TEXT(AQ468,"0.#"),1)=".",FALSE,TRUE)</formula>
    </cfRule>
    <cfRule type="expression" dxfId="2430" priority="1942">
      <formula>IF(RIGHT(TEXT(AQ468,"0.#"),1)=".",TRUE,FALSE)</formula>
    </cfRule>
  </conditionalFormatting>
  <conditionalFormatting sqref="AQ469">
    <cfRule type="expression" dxfId="2429" priority="1945">
      <formula>IF(RIGHT(TEXT(AQ469,"0.#"),1)=".",FALSE,TRUE)</formula>
    </cfRule>
    <cfRule type="expression" dxfId="2428" priority="1946">
      <formula>IF(RIGHT(TEXT(AQ469,"0.#"),1)=".",TRUE,FALSE)</formula>
    </cfRule>
  </conditionalFormatting>
  <conditionalFormatting sqref="AQ470">
    <cfRule type="expression" dxfId="2427" priority="1943">
      <formula>IF(RIGHT(TEXT(AQ470,"0.#"),1)=".",FALSE,TRUE)</formula>
    </cfRule>
    <cfRule type="expression" dxfId="2426" priority="1944">
      <formula>IF(RIGHT(TEXT(AQ470,"0.#"),1)=".",TRUE,FALSE)</formula>
    </cfRule>
  </conditionalFormatting>
  <conditionalFormatting sqref="AE475">
    <cfRule type="expression" dxfId="2425" priority="1935">
      <formula>IF(RIGHT(TEXT(AE475,"0.#"),1)=".",FALSE,TRUE)</formula>
    </cfRule>
    <cfRule type="expression" dxfId="2424" priority="1936">
      <formula>IF(RIGHT(TEXT(AE475,"0.#"),1)=".",TRUE,FALSE)</formula>
    </cfRule>
  </conditionalFormatting>
  <conditionalFormatting sqref="AE473">
    <cfRule type="expression" dxfId="2423" priority="1939">
      <formula>IF(RIGHT(TEXT(AE473,"0.#"),1)=".",FALSE,TRUE)</formula>
    </cfRule>
    <cfRule type="expression" dxfId="2422" priority="1940">
      <formula>IF(RIGHT(TEXT(AE473,"0.#"),1)=".",TRUE,FALSE)</formula>
    </cfRule>
  </conditionalFormatting>
  <conditionalFormatting sqref="AE474">
    <cfRule type="expression" dxfId="2421" priority="1937">
      <formula>IF(RIGHT(TEXT(AE474,"0.#"),1)=".",FALSE,TRUE)</formula>
    </cfRule>
    <cfRule type="expression" dxfId="2420" priority="1938">
      <formula>IF(RIGHT(TEXT(AE474,"0.#"),1)=".",TRUE,FALSE)</formula>
    </cfRule>
  </conditionalFormatting>
  <conditionalFormatting sqref="AM475">
    <cfRule type="expression" dxfId="2419" priority="1929">
      <formula>IF(RIGHT(TEXT(AM475,"0.#"),1)=".",FALSE,TRUE)</formula>
    </cfRule>
    <cfRule type="expression" dxfId="2418" priority="1930">
      <formula>IF(RIGHT(TEXT(AM475,"0.#"),1)=".",TRUE,FALSE)</formula>
    </cfRule>
  </conditionalFormatting>
  <conditionalFormatting sqref="AM473">
    <cfRule type="expression" dxfId="2417" priority="1933">
      <formula>IF(RIGHT(TEXT(AM473,"0.#"),1)=".",FALSE,TRUE)</formula>
    </cfRule>
    <cfRule type="expression" dxfId="2416" priority="1934">
      <formula>IF(RIGHT(TEXT(AM473,"0.#"),1)=".",TRUE,FALSE)</formula>
    </cfRule>
  </conditionalFormatting>
  <conditionalFormatting sqref="AM474">
    <cfRule type="expression" dxfId="2415" priority="1931">
      <formula>IF(RIGHT(TEXT(AM474,"0.#"),1)=".",FALSE,TRUE)</formula>
    </cfRule>
    <cfRule type="expression" dxfId="2414" priority="1932">
      <formula>IF(RIGHT(TEXT(AM474,"0.#"),1)=".",TRUE,FALSE)</formula>
    </cfRule>
  </conditionalFormatting>
  <conditionalFormatting sqref="AU475">
    <cfRule type="expression" dxfId="2413" priority="1923">
      <formula>IF(RIGHT(TEXT(AU475,"0.#"),1)=".",FALSE,TRUE)</formula>
    </cfRule>
    <cfRule type="expression" dxfId="2412" priority="1924">
      <formula>IF(RIGHT(TEXT(AU475,"0.#"),1)=".",TRUE,FALSE)</formula>
    </cfRule>
  </conditionalFormatting>
  <conditionalFormatting sqref="AU473">
    <cfRule type="expression" dxfId="2411" priority="1927">
      <formula>IF(RIGHT(TEXT(AU473,"0.#"),1)=".",FALSE,TRUE)</formula>
    </cfRule>
    <cfRule type="expression" dxfId="2410" priority="1928">
      <formula>IF(RIGHT(TEXT(AU473,"0.#"),1)=".",TRUE,FALSE)</formula>
    </cfRule>
  </conditionalFormatting>
  <conditionalFormatting sqref="AU474">
    <cfRule type="expression" dxfId="2409" priority="1925">
      <formula>IF(RIGHT(TEXT(AU474,"0.#"),1)=".",FALSE,TRUE)</formula>
    </cfRule>
    <cfRule type="expression" dxfId="2408" priority="1926">
      <formula>IF(RIGHT(TEXT(AU474,"0.#"),1)=".",TRUE,FALSE)</formula>
    </cfRule>
  </conditionalFormatting>
  <conditionalFormatting sqref="AI475">
    <cfRule type="expression" dxfId="2407" priority="1917">
      <formula>IF(RIGHT(TEXT(AI475,"0.#"),1)=".",FALSE,TRUE)</formula>
    </cfRule>
    <cfRule type="expression" dxfId="2406" priority="1918">
      <formula>IF(RIGHT(TEXT(AI475,"0.#"),1)=".",TRUE,FALSE)</formula>
    </cfRule>
  </conditionalFormatting>
  <conditionalFormatting sqref="AI473">
    <cfRule type="expression" dxfId="2405" priority="1921">
      <formula>IF(RIGHT(TEXT(AI473,"0.#"),1)=".",FALSE,TRUE)</formula>
    </cfRule>
    <cfRule type="expression" dxfId="2404" priority="1922">
      <formula>IF(RIGHT(TEXT(AI473,"0.#"),1)=".",TRUE,FALSE)</formula>
    </cfRule>
  </conditionalFormatting>
  <conditionalFormatting sqref="AI474">
    <cfRule type="expression" dxfId="2403" priority="1919">
      <formula>IF(RIGHT(TEXT(AI474,"0.#"),1)=".",FALSE,TRUE)</formula>
    </cfRule>
    <cfRule type="expression" dxfId="2402" priority="1920">
      <formula>IF(RIGHT(TEXT(AI474,"0.#"),1)=".",TRUE,FALSE)</formula>
    </cfRule>
  </conditionalFormatting>
  <conditionalFormatting sqref="AQ473">
    <cfRule type="expression" dxfId="2401" priority="1911">
      <formula>IF(RIGHT(TEXT(AQ473,"0.#"),1)=".",FALSE,TRUE)</formula>
    </cfRule>
    <cfRule type="expression" dxfId="2400" priority="1912">
      <formula>IF(RIGHT(TEXT(AQ473,"0.#"),1)=".",TRUE,FALSE)</formula>
    </cfRule>
  </conditionalFormatting>
  <conditionalFormatting sqref="AQ474">
    <cfRule type="expression" dxfId="2399" priority="1915">
      <formula>IF(RIGHT(TEXT(AQ474,"0.#"),1)=".",FALSE,TRUE)</formula>
    </cfRule>
    <cfRule type="expression" dxfId="2398" priority="1916">
      <formula>IF(RIGHT(TEXT(AQ474,"0.#"),1)=".",TRUE,FALSE)</formula>
    </cfRule>
  </conditionalFormatting>
  <conditionalFormatting sqref="AQ475">
    <cfRule type="expression" dxfId="2397" priority="1913">
      <formula>IF(RIGHT(TEXT(AQ475,"0.#"),1)=".",FALSE,TRUE)</formula>
    </cfRule>
    <cfRule type="expression" dxfId="2396" priority="1914">
      <formula>IF(RIGHT(TEXT(AQ475,"0.#"),1)=".",TRUE,FALSE)</formula>
    </cfRule>
  </conditionalFormatting>
  <conditionalFormatting sqref="AE480">
    <cfRule type="expression" dxfId="2395" priority="1905">
      <formula>IF(RIGHT(TEXT(AE480,"0.#"),1)=".",FALSE,TRUE)</formula>
    </cfRule>
    <cfRule type="expression" dxfId="2394" priority="1906">
      <formula>IF(RIGHT(TEXT(AE480,"0.#"),1)=".",TRUE,FALSE)</formula>
    </cfRule>
  </conditionalFormatting>
  <conditionalFormatting sqref="AE478">
    <cfRule type="expression" dxfId="2393" priority="1909">
      <formula>IF(RIGHT(TEXT(AE478,"0.#"),1)=".",FALSE,TRUE)</formula>
    </cfRule>
    <cfRule type="expression" dxfId="2392" priority="1910">
      <formula>IF(RIGHT(TEXT(AE478,"0.#"),1)=".",TRUE,FALSE)</formula>
    </cfRule>
  </conditionalFormatting>
  <conditionalFormatting sqref="AE479">
    <cfRule type="expression" dxfId="2391" priority="1907">
      <formula>IF(RIGHT(TEXT(AE479,"0.#"),1)=".",FALSE,TRUE)</formula>
    </cfRule>
    <cfRule type="expression" dxfId="2390" priority="1908">
      <formula>IF(RIGHT(TEXT(AE479,"0.#"),1)=".",TRUE,FALSE)</formula>
    </cfRule>
  </conditionalFormatting>
  <conditionalFormatting sqref="AM480">
    <cfRule type="expression" dxfId="2389" priority="1899">
      <formula>IF(RIGHT(TEXT(AM480,"0.#"),1)=".",FALSE,TRUE)</formula>
    </cfRule>
    <cfRule type="expression" dxfId="2388" priority="1900">
      <formula>IF(RIGHT(TEXT(AM480,"0.#"),1)=".",TRUE,FALSE)</formula>
    </cfRule>
  </conditionalFormatting>
  <conditionalFormatting sqref="AM478">
    <cfRule type="expression" dxfId="2387" priority="1903">
      <formula>IF(RIGHT(TEXT(AM478,"0.#"),1)=".",FALSE,TRUE)</formula>
    </cfRule>
    <cfRule type="expression" dxfId="2386" priority="1904">
      <formula>IF(RIGHT(TEXT(AM478,"0.#"),1)=".",TRUE,FALSE)</formula>
    </cfRule>
  </conditionalFormatting>
  <conditionalFormatting sqref="AM479">
    <cfRule type="expression" dxfId="2385" priority="1901">
      <formula>IF(RIGHT(TEXT(AM479,"0.#"),1)=".",FALSE,TRUE)</formula>
    </cfRule>
    <cfRule type="expression" dxfId="2384" priority="1902">
      <formula>IF(RIGHT(TEXT(AM479,"0.#"),1)=".",TRUE,FALSE)</formula>
    </cfRule>
  </conditionalFormatting>
  <conditionalFormatting sqref="AU480">
    <cfRule type="expression" dxfId="2383" priority="1893">
      <formula>IF(RIGHT(TEXT(AU480,"0.#"),1)=".",FALSE,TRUE)</formula>
    </cfRule>
    <cfRule type="expression" dxfId="2382" priority="1894">
      <formula>IF(RIGHT(TEXT(AU480,"0.#"),1)=".",TRUE,FALSE)</formula>
    </cfRule>
  </conditionalFormatting>
  <conditionalFormatting sqref="AU478">
    <cfRule type="expression" dxfId="2381" priority="1897">
      <formula>IF(RIGHT(TEXT(AU478,"0.#"),1)=".",FALSE,TRUE)</formula>
    </cfRule>
    <cfRule type="expression" dxfId="2380" priority="1898">
      <formula>IF(RIGHT(TEXT(AU478,"0.#"),1)=".",TRUE,FALSE)</formula>
    </cfRule>
  </conditionalFormatting>
  <conditionalFormatting sqref="AU479">
    <cfRule type="expression" dxfId="2379" priority="1895">
      <formula>IF(RIGHT(TEXT(AU479,"0.#"),1)=".",FALSE,TRUE)</formula>
    </cfRule>
    <cfRule type="expression" dxfId="2378" priority="1896">
      <formula>IF(RIGHT(TEXT(AU479,"0.#"),1)=".",TRUE,FALSE)</formula>
    </cfRule>
  </conditionalFormatting>
  <conditionalFormatting sqref="AI480">
    <cfRule type="expression" dxfId="2377" priority="1887">
      <formula>IF(RIGHT(TEXT(AI480,"0.#"),1)=".",FALSE,TRUE)</formula>
    </cfRule>
    <cfRule type="expression" dxfId="2376" priority="1888">
      <formula>IF(RIGHT(TEXT(AI480,"0.#"),1)=".",TRUE,FALSE)</formula>
    </cfRule>
  </conditionalFormatting>
  <conditionalFormatting sqref="AI478">
    <cfRule type="expression" dxfId="2375" priority="1891">
      <formula>IF(RIGHT(TEXT(AI478,"0.#"),1)=".",FALSE,TRUE)</formula>
    </cfRule>
    <cfRule type="expression" dxfId="2374" priority="1892">
      <formula>IF(RIGHT(TEXT(AI478,"0.#"),1)=".",TRUE,FALSE)</formula>
    </cfRule>
  </conditionalFormatting>
  <conditionalFormatting sqref="AI479">
    <cfRule type="expression" dxfId="2373" priority="1889">
      <formula>IF(RIGHT(TEXT(AI479,"0.#"),1)=".",FALSE,TRUE)</formula>
    </cfRule>
    <cfRule type="expression" dxfId="2372" priority="1890">
      <formula>IF(RIGHT(TEXT(AI479,"0.#"),1)=".",TRUE,FALSE)</formula>
    </cfRule>
  </conditionalFormatting>
  <conditionalFormatting sqref="AQ478">
    <cfRule type="expression" dxfId="2371" priority="1881">
      <formula>IF(RIGHT(TEXT(AQ478,"0.#"),1)=".",FALSE,TRUE)</formula>
    </cfRule>
    <cfRule type="expression" dxfId="2370" priority="1882">
      <formula>IF(RIGHT(TEXT(AQ478,"0.#"),1)=".",TRUE,FALSE)</formula>
    </cfRule>
  </conditionalFormatting>
  <conditionalFormatting sqref="AQ479">
    <cfRule type="expression" dxfId="2369" priority="1885">
      <formula>IF(RIGHT(TEXT(AQ479,"0.#"),1)=".",FALSE,TRUE)</formula>
    </cfRule>
    <cfRule type="expression" dxfId="2368" priority="1886">
      <formula>IF(RIGHT(TEXT(AQ479,"0.#"),1)=".",TRUE,FALSE)</formula>
    </cfRule>
  </conditionalFormatting>
  <conditionalFormatting sqref="AQ480">
    <cfRule type="expression" dxfId="2367" priority="1883">
      <formula>IF(RIGHT(TEXT(AQ480,"0.#"),1)=".",FALSE,TRUE)</formula>
    </cfRule>
    <cfRule type="expression" dxfId="2366" priority="1884">
      <formula>IF(RIGHT(TEXT(AQ480,"0.#"),1)=".",TRUE,FALSE)</formula>
    </cfRule>
  </conditionalFormatting>
  <conditionalFormatting sqref="AI46">
    <cfRule type="expression" dxfId="2365" priority="2179">
      <formula>IF(RIGHT(TEXT(AI46,"0.#"),1)=".",FALSE,TRUE)</formula>
    </cfRule>
    <cfRule type="expression" dxfId="2364" priority="2180">
      <formula>IF(RIGHT(TEXT(AI46,"0.#"),1)=".",TRUE,FALSE)</formula>
    </cfRule>
  </conditionalFormatting>
  <conditionalFormatting sqref="AM46">
    <cfRule type="expression" dxfId="2363" priority="2177">
      <formula>IF(RIGHT(TEXT(AM46,"0.#"),1)=".",FALSE,TRUE)</formula>
    </cfRule>
    <cfRule type="expression" dxfId="2362" priority="2178">
      <formula>IF(RIGHT(TEXT(AM46,"0.#"),1)=".",TRUE,FALSE)</formula>
    </cfRule>
  </conditionalFormatting>
  <conditionalFormatting sqref="AE146:AE147 AI146:AI147 AM146:AM147 AQ146:AQ147 AU146:AU147">
    <cfRule type="expression" dxfId="2361" priority="2163">
      <formula>IF(RIGHT(TEXT(AE146,"0.#"),1)=".",FALSE,TRUE)</formula>
    </cfRule>
    <cfRule type="expression" dxfId="2360" priority="2164">
      <formula>IF(RIGHT(TEXT(AE146,"0.#"),1)=".",TRUE,FALSE)</formula>
    </cfRule>
  </conditionalFormatting>
  <conditionalFormatting sqref="AE138:AE139 AI138:AI139 AM138:AM139 AQ138:AQ139 AU138:AU139">
    <cfRule type="expression" dxfId="2359" priority="2167">
      <formula>IF(RIGHT(TEXT(AE138,"0.#"),1)=".",FALSE,TRUE)</formula>
    </cfRule>
    <cfRule type="expression" dxfId="2358" priority="2168">
      <formula>IF(RIGHT(TEXT(AE138,"0.#"),1)=".",TRUE,FALSE)</formula>
    </cfRule>
  </conditionalFormatting>
  <conditionalFormatting sqref="AE142:AE143 AI142:AI143 AM142:AM143 AQ142:AQ143 AU142:AU143">
    <cfRule type="expression" dxfId="2357" priority="2165">
      <formula>IF(RIGHT(TEXT(AE142,"0.#"),1)=".",FALSE,TRUE)</formula>
    </cfRule>
    <cfRule type="expression" dxfId="2356" priority="2166">
      <formula>IF(RIGHT(TEXT(AE142,"0.#"),1)=".",TRUE,FALSE)</formula>
    </cfRule>
  </conditionalFormatting>
  <conditionalFormatting sqref="AE198:AE199 AI198:AI199 AM198:AM199 AQ198:AQ199 AU198:AU199">
    <cfRule type="expression" dxfId="2355" priority="2157">
      <formula>IF(RIGHT(TEXT(AE198,"0.#"),1)=".",FALSE,TRUE)</formula>
    </cfRule>
    <cfRule type="expression" dxfId="2354" priority="2158">
      <formula>IF(RIGHT(TEXT(AE198,"0.#"),1)=".",TRUE,FALSE)</formula>
    </cfRule>
  </conditionalFormatting>
  <conditionalFormatting sqref="AE150:AE151 AI150:AI151 AM150:AM151 AQ150:AQ151 AU150:AU151">
    <cfRule type="expression" dxfId="2353" priority="2161">
      <formula>IF(RIGHT(TEXT(AE150,"0.#"),1)=".",FALSE,TRUE)</formula>
    </cfRule>
    <cfRule type="expression" dxfId="2352" priority="2162">
      <formula>IF(RIGHT(TEXT(AE150,"0.#"),1)=".",TRUE,FALSE)</formula>
    </cfRule>
  </conditionalFormatting>
  <conditionalFormatting sqref="AE194:AE195 AI194:AI195 AM194:AM195 AQ194:AQ195 AU194:AU195">
    <cfRule type="expression" dxfId="2351" priority="2159">
      <formula>IF(RIGHT(TEXT(AE194,"0.#"),1)=".",FALSE,TRUE)</formula>
    </cfRule>
    <cfRule type="expression" dxfId="2350" priority="2160">
      <formula>IF(RIGHT(TEXT(AE194,"0.#"),1)=".",TRUE,FALSE)</formula>
    </cfRule>
  </conditionalFormatting>
  <conditionalFormatting sqref="AE210:AE211 AI210:AI211 AM210:AM211 AQ210:AQ211 AU210:AU211">
    <cfRule type="expression" dxfId="2349" priority="2151">
      <formula>IF(RIGHT(TEXT(AE210,"0.#"),1)=".",FALSE,TRUE)</formula>
    </cfRule>
    <cfRule type="expression" dxfId="2348" priority="2152">
      <formula>IF(RIGHT(TEXT(AE210,"0.#"),1)=".",TRUE,FALSE)</formula>
    </cfRule>
  </conditionalFormatting>
  <conditionalFormatting sqref="AE202:AE203 AI202:AI203 AM202:AM203 AQ202:AQ203 AU202:AU203">
    <cfRule type="expression" dxfId="2347" priority="2155">
      <formula>IF(RIGHT(TEXT(AE202,"0.#"),1)=".",FALSE,TRUE)</formula>
    </cfRule>
    <cfRule type="expression" dxfId="2346" priority="2156">
      <formula>IF(RIGHT(TEXT(AE202,"0.#"),1)=".",TRUE,FALSE)</formula>
    </cfRule>
  </conditionalFormatting>
  <conditionalFormatting sqref="AE206:AE207 AI206:AI207 AM206:AM207 AQ206:AQ207 AU206:AU207">
    <cfRule type="expression" dxfId="2345" priority="2153">
      <formula>IF(RIGHT(TEXT(AE206,"0.#"),1)=".",FALSE,TRUE)</formula>
    </cfRule>
    <cfRule type="expression" dxfId="2344" priority="2154">
      <formula>IF(RIGHT(TEXT(AE206,"0.#"),1)=".",TRUE,FALSE)</formula>
    </cfRule>
  </conditionalFormatting>
  <conditionalFormatting sqref="AE262:AE263 AI262:AI263 AM262:AM263 AQ262:AQ263 AU262:AU263">
    <cfRule type="expression" dxfId="2343" priority="2145">
      <formula>IF(RIGHT(TEXT(AE262,"0.#"),1)=".",FALSE,TRUE)</formula>
    </cfRule>
    <cfRule type="expression" dxfId="2342" priority="2146">
      <formula>IF(RIGHT(TEXT(AE262,"0.#"),1)=".",TRUE,FALSE)</formula>
    </cfRule>
  </conditionalFormatting>
  <conditionalFormatting sqref="AE254:AE255 AI254:AI255 AM254:AM255 AQ254:AQ255 AU254:AU255">
    <cfRule type="expression" dxfId="2341" priority="2149">
      <formula>IF(RIGHT(TEXT(AE254,"0.#"),1)=".",FALSE,TRUE)</formula>
    </cfRule>
    <cfRule type="expression" dxfId="2340" priority="2150">
      <formula>IF(RIGHT(TEXT(AE254,"0.#"),1)=".",TRUE,FALSE)</formula>
    </cfRule>
  </conditionalFormatting>
  <conditionalFormatting sqref="AE258:AE259 AI258:AI259 AM258:AM259 AQ258:AQ259 AU258:AU259">
    <cfRule type="expression" dxfId="2339" priority="2147">
      <formula>IF(RIGHT(TEXT(AE258,"0.#"),1)=".",FALSE,TRUE)</formula>
    </cfRule>
    <cfRule type="expression" dxfId="2338" priority="2148">
      <formula>IF(RIGHT(TEXT(AE258,"0.#"),1)=".",TRUE,FALSE)</formula>
    </cfRule>
  </conditionalFormatting>
  <conditionalFormatting sqref="AE314:AE315 AI314:AI315 AM314:AM315 AQ314:AQ315 AU314:AU315">
    <cfRule type="expression" dxfId="2337" priority="2139">
      <formula>IF(RIGHT(TEXT(AE314,"0.#"),1)=".",FALSE,TRUE)</formula>
    </cfRule>
    <cfRule type="expression" dxfId="2336" priority="2140">
      <formula>IF(RIGHT(TEXT(AE314,"0.#"),1)=".",TRUE,FALSE)</formula>
    </cfRule>
  </conditionalFormatting>
  <conditionalFormatting sqref="AE266:AE267 AI266:AI267 AM266:AM267 AQ266:AQ267 AU266:AU267">
    <cfRule type="expression" dxfId="2335" priority="2143">
      <formula>IF(RIGHT(TEXT(AE266,"0.#"),1)=".",FALSE,TRUE)</formula>
    </cfRule>
    <cfRule type="expression" dxfId="2334" priority="2144">
      <formula>IF(RIGHT(TEXT(AE266,"0.#"),1)=".",TRUE,FALSE)</formula>
    </cfRule>
  </conditionalFormatting>
  <conditionalFormatting sqref="AE270:AE271 AI270:AI271 AM270:AM271 AQ270:AQ271 AU270:AU271">
    <cfRule type="expression" dxfId="2333" priority="2141">
      <formula>IF(RIGHT(TEXT(AE270,"0.#"),1)=".",FALSE,TRUE)</formula>
    </cfRule>
    <cfRule type="expression" dxfId="2332" priority="2142">
      <formula>IF(RIGHT(TEXT(AE270,"0.#"),1)=".",TRUE,FALSE)</formula>
    </cfRule>
  </conditionalFormatting>
  <conditionalFormatting sqref="AE326:AE327 AI326:AI327 AM326:AM327 AQ326:AQ327 AU326:AU327">
    <cfRule type="expression" dxfId="2331" priority="2133">
      <formula>IF(RIGHT(TEXT(AE326,"0.#"),1)=".",FALSE,TRUE)</formula>
    </cfRule>
    <cfRule type="expression" dxfId="2330" priority="2134">
      <formula>IF(RIGHT(TEXT(AE326,"0.#"),1)=".",TRUE,FALSE)</formula>
    </cfRule>
  </conditionalFormatting>
  <conditionalFormatting sqref="AE318:AE319 AI318:AI319 AM318:AM319 AQ318:AQ319 AU318:AU319">
    <cfRule type="expression" dxfId="2329" priority="2137">
      <formula>IF(RIGHT(TEXT(AE318,"0.#"),1)=".",FALSE,TRUE)</formula>
    </cfRule>
    <cfRule type="expression" dxfId="2328" priority="2138">
      <formula>IF(RIGHT(TEXT(AE318,"0.#"),1)=".",TRUE,FALSE)</formula>
    </cfRule>
  </conditionalFormatting>
  <conditionalFormatting sqref="AE322:AE323 AI322:AI323 AM322:AM323 AQ322:AQ323 AU322:AU323">
    <cfRule type="expression" dxfId="2327" priority="2135">
      <formula>IF(RIGHT(TEXT(AE322,"0.#"),1)=".",FALSE,TRUE)</formula>
    </cfRule>
    <cfRule type="expression" dxfId="2326" priority="2136">
      <formula>IF(RIGHT(TEXT(AE322,"0.#"),1)=".",TRUE,FALSE)</formula>
    </cfRule>
  </conditionalFormatting>
  <conditionalFormatting sqref="AE378:AE379 AI378:AI379 AM378:AM379 AQ378:AQ379 AU378:AU379">
    <cfRule type="expression" dxfId="2325" priority="2127">
      <formula>IF(RIGHT(TEXT(AE378,"0.#"),1)=".",FALSE,TRUE)</formula>
    </cfRule>
    <cfRule type="expression" dxfId="2324" priority="2128">
      <formula>IF(RIGHT(TEXT(AE378,"0.#"),1)=".",TRUE,FALSE)</formula>
    </cfRule>
  </conditionalFormatting>
  <conditionalFormatting sqref="AE330:AE331 AI330:AI331 AM330:AM331 AQ330:AQ331 AU330:AU331">
    <cfRule type="expression" dxfId="2323" priority="2131">
      <formula>IF(RIGHT(TEXT(AE330,"0.#"),1)=".",FALSE,TRUE)</formula>
    </cfRule>
    <cfRule type="expression" dxfId="2322" priority="2132">
      <formula>IF(RIGHT(TEXT(AE330,"0.#"),1)=".",TRUE,FALSE)</formula>
    </cfRule>
  </conditionalFormatting>
  <conditionalFormatting sqref="AE374:AE375 AI374:AI375 AM374:AM375 AQ374:AQ375 AU374:AU375">
    <cfRule type="expression" dxfId="2321" priority="2129">
      <formula>IF(RIGHT(TEXT(AE374,"0.#"),1)=".",FALSE,TRUE)</formula>
    </cfRule>
    <cfRule type="expression" dxfId="2320" priority="2130">
      <formula>IF(RIGHT(TEXT(AE374,"0.#"),1)=".",TRUE,FALSE)</formula>
    </cfRule>
  </conditionalFormatting>
  <conditionalFormatting sqref="AE390:AE391 AI390:AI391 AM390:AM391 AQ390:AQ391 AU390:AU391">
    <cfRule type="expression" dxfId="2319" priority="2121">
      <formula>IF(RIGHT(TEXT(AE390,"0.#"),1)=".",FALSE,TRUE)</formula>
    </cfRule>
    <cfRule type="expression" dxfId="2318" priority="2122">
      <formula>IF(RIGHT(TEXT(AE390,"0.#"),1)=".",TRUE,FALSE)</formula>
    </cfRule>
  </conditionalFormatting>
  <conditionalFormatting sqref="AE382:AE383 AI382:AI383 AM382:AM383 AQ382:AQ383 AU382:AU383">
    <cfRule type="expression" dxfId="2317" priority="2125">
      <formula>IF(RIGHT(TEXT(AE382,"0.#"),1)=".",FALSE,TRUE)</formula>
    </cfRule>
    <cfRule type="expression" dxfId="2316" priority="2126">
      <formula>IF(RIGHT(TEXT(AE382,"0.#"),1)=".",TRUE,FALSE)</formula>
    </cfRule>
  </conditionalFormatting>
  <conditionalFormatting sqref="AE386:AE387 AI386:AI387 AM386:AM387 AQ386:AQ387 AU386:AU387">
    <cfRule type="expression" dxfId="2315" priority="2123">
      <formula>IF(RIGHT(TEXT(AE386,"0.#"),1)=".",FALSE,TRUE)</formula>
    </cfRule>
    <cfRule type="expression" dxfId="2314" priority="2124">
      <formula>IF(RIGHT(TEXT(AE386,"0.#"),1)=".",TRUE,FALSE)</formula>
    </cfRule>
  </conditionalFormatting>
  <conditionalFormatting sqref="AE440">
    <cfRule type="expression" dxfId="2313" priority="2115">
      <formula>IF(RIGHT(TEXT(AE440,"0.#"),1)=".",FALSE,TRUE)</formula>
    </cfRule>
    <cfRule type="expression" dxfId="2312" priority="2116">
      <formula>IF(RIGHT(TEXT(AE440,"0.#"),1)=".",TRUE,FALSE)</formula>
    </cfRule>
  </conditionalFormatting>
  <conditionalFormatting sqref="AE438">
    <cfRule type="expression" dxfId="2311" priority="2119">
      <formula>IF(RIGHT(TEXT(AE438,"0.#"),1)=".",FALSE,TRUE)</formula>
    </cfRule>
    <cfRule type="expression" dxfId="2310" priority="2120">
      <formula>IF(RIGHT(TEXT(AE438,"0.#"),1)=".",TRUE,FALSE)</formula>
    </cfRule>
  </conditionalFormatting>
  <conditionalFormatting sqref="AE439">
    <cfRule type="expression" dxfId="2309" priority="2117">
      <formula>IF(RIGHT(TEXT(AE439,"0.#"),1)=".",FALSE,TRUE)</formula>
    </cfRule>
    <cfRule type="expression" dxfId="2308" priority="2118">
      <formula>IF(RIGHT(TEXT(AE439,"0.#"),1)=".",TRUE,FALSE)</formula>
    </cfRule>
  </conditionalFormatting>
  <conditionalFormatting sqref="AM440">
    <cfRule type="expression" dxfId="2307" priority="2109">
      <formula>IF(RIGHT(TEXT(AM440,"0.#"),1)=".",FALSE,TRUE)</formula>
    </cfRule>
    <cfRule type="expression" dxfId="2306" priority="2110">
      <formula>IF(RIGHT(TEXT(AM440,"0.#"),1)=".",TRUE,FALSE)</formula>
    </cfRule>
  </conditionalFormatting>
  <conditionalFormatting sqref="AM438">
    <cfRule type="expression" dxfId="2305" priority="2113">
      <formula>IF(RIGHT(TEXT(AM438,"0.#"),1)=".",FALSE,TRUE)</formula>
    </cfRule>
    <cfRule type="expression" dxfId="2304" priority="2114">
      <formula>IF(RIGHT(TEXT(AM438,"0.#"),1)=".",TRUE,FALSE)</formula>
    </cfRule>
  </conditionalFormatting>
  <conditionalFormatting sqref="AM439">
    <cfRule type="expression" dxfId="2303" priority="2111">
      <formula>IF(RIGHT(TEXT(AM439,"0.#"),1)=".",FALSE,TRUE)</formula>
    </cfRule>
    <cfRule type="expression" dxfId="2302" priority="2112">
      <formula>IF(RIGHT(TEXT(AM439,"0.#"),1)=".",TRUE,FALSE)</formula>
    </cfRule>
  </conditionalFormatting>
  <conditionalFormatting sqref="AU440">
    <cfRule type="expression" dxfId="2301" priority="2103">
      <formula>IF(RIGHT(TEXT(AU440,"0.#"),1)=".",FALSE,TRUE)</formula>
    </cfRule>
    <cfRule type="expression" dxfId="2300" priority="2104">
      <formula>IF(RIGHT(TEXT(AU440,"0.#"),1)=".",TRUE,FALSE)</formula>
    </cfRule>
  </conditionalFormatting>
  <conditionalFormatting sqref="AU438">
    <cfRule type="expression" dxfId="2299" priority="2107">
      <formula>IF(RIGHT(TEXT(AU438,"0.#"),1)=".",FALSE,TRUE)</formula>
    </cfRule>
    <cfRule type="expression" dxfId="2298" priority="2108">
      <formula>IF(RIGHT(TEXT(AU438,"0.#"),1)=".",TRUE,FALSE)</formula>
    </cfRule>
  </conditionalFormatting>
  <conditionalFormatting sqref="AU439">
    <cfRule type="expression" dxfId="2297" priority="2105">
      <formula>IF(RIGHT(TEXT(AU439,"0.#"),1)=".",FALSE,TRUE)</formula>
    </cfRule>
    <cfRule type="expression" dxfId="2296" priority="2106">
      <formula>IF(RIGHT(TEXT(AU439,"0.#"),1)=".",TRUE,FALSE)</formula>
    </cfRule>
  </conditionalFormatting>
  <conditionalFormatting sqref="AI440">
    <cfRule type="expression" dxfId="2295" priority="2097">
      <formula>IF(RIGHT(TEXT(AI440,"0.#"),1)=".",FALSE,TRUE)</formula>
    </cfRule>
    <cfRule type="expression" dxfId="2294" priority="2098">
      <formula>IF(RIGHT(TEXT(AI440,"0.#"),1)=".",TRUE,FALSE)</formula>
    </cfRule>
  </conditionalFormatting>
  <conditionalFormatting sqref="AI438">
    <cfRule type="expression" dxfId="2293" priority="2101">
      <formula>IF(RIGHT(TEXT(AI438,"0.#"),1)=".",FALSE,TRUE)</formula>
    </cfRule>
    <cfRule type="expression" dxfId="2292" priority="2102">
      <formula>IF(RIGHT(TEXT(AI438,"0.#"),1)=".",TRUE,FALSE)</formula>
    </cfRule>
  </conditionalFormatting>
  <conditionalFormatting sqref="AI439">
    <cfRule type="expression" dxfId="2291" priority="2099">
      <formula>IF(RIGHT(TEXT(AI439,"0.#"),1)=".",FALSE,TRUE)</formula>
    </cfRule>
    <cfRule type="expression" dxfId="2290" priority="2100">
      <formula>IF(RIGHT(TEXT(AI439,"0.#"),1)=".",TRUE,FALSE)</formula>
    </cfRule>
  </conditionalFormatting>
  <conditionalFormatting sqref="AQ438">
    <cfRule type="expression" dxfId="2289" priority="2091">
      <formula>IF(RIGHT(TEXT(AQ438,"0.#"),1)=".",FALSE,TRUE)</formula>
    </cfRule>
    <cfRule type="expression" dxfId="2288" priority="2092">
      <formula>IF(RIGHT(TEXT(AQ438,"0.#"),1)=".",TRUE,FALSE)</formula>
    </cfRule>
  </conditionalFormatting>
  <conditionalFormatting sqref="AQ439">
    <cfRule type="expression" dxfId="2287" priority="2095">
      <formula>IF(RIGHT(TEXT(AQ439,"0.#"),1)=".",FALSE,TRUE)</formula>
    </cfRule>
    <cfRule type="expression" dxfId="2286" priority="2096">
      <formula>IF(RIGHT(TEXT(AQ439,"0.#"),1)=".",TRUE,FALSE)</formula>
    </cfRule>
  </conditionalFormatting>
  <conditionalFormatting sqref="AQ440">
    <cfRule type="expression" dxfId="2285" priority="2093">
      <formula>IF(RIGHT(TEXT(AQ440,"0.#"),1)=".",FALSE,TRUE)</formula>
    </cfRule>
    <cfRule type="expression" dxfId="2284" priority="2094">
      <formula>IF(RIGHT(TEXT(AQ440,"0.#"),1)=".",TRUE,FALSE)</formula>
    </cfRule>
  </conditionalFormatting>
  <conditionalFormatting sqref="AE445">
    <cfRule type="expression" dxfId="2283" priority="2085">
      <formula>IF(RIGHT(TEXT(AE445,"0.#"),1)=".",FALSE,TRUE)</formula>
    </cfRule>
    <cfRule type="expression" dxfId="2282" priority="2086">
      <formula>IF(RIGHT(TEXT(AE445,"0.#"),1)=".",TRUE,FALSE)</formula>
    </cfRule>
  </conditionalFormatting>
  <conditionalFormatting sqref="AE443">
    <cfRule type="expression" dxfId="2281" priority="2089">
      <formula>IF(RIGHT(TEXT(AE443,"0.#"),1)=".",FALSE,TRUE)</formula>
    </cfRule>
    <cfRule type="expression" dxfId="2280" priority="2090">
      <formula>IF(RIGHT(TEXT(AE443,"0.#"),1)=".",TRUE,FALSE)</formula>
    </cfRule>
  </conditionalFormatting>
  <conditionalFormatting sqref="AE444">
    <cfRule type="expression" dxfId="2279" priority="2087">
      <formula>IF(RIGHT(TEXT(AE444,"0.#"),1)=".",FALSE,TRUE)</formula>
    </cfRule>
    <cfRule type="expression" dxfId="2278" priority="2088">
      <formula>IF(RIGHT(TEXT(AE444,"0.#"),1)=".",TRUE,FALSE)</formula>
    </cfRule>
  </conditionalFormatting>
  <conditionalFormatting sqref="AM445">
    <cfRule type="expression" dxfId="2277" priority="2079">
      <formula>IF(RIGHT(TEXT(AM445,"0.#"),1)=".",FALSE,TRUE)</formula>
    </cfRule>
    <cfRule type="expression" dxfId="2276" priority="2080">
      <formula>IF(RIGHT(TEXT(AM445,"0.#"),1)=".",TRUE,FALSE)</formula>
    </cfRule>
  </conditionalFormatting>
  <conditionalFormatting sqref="AM443">
    <cfRule type="expression" dxfId="2275" priority="2083">
      <formula>IF(RIGHT(TEXT(AM443,"0.#"),1)=".",FALSE,TRUE)</formula>
    </cfRule>
    <cfRule type="expression" dxfId="2274" priority="2084">
      <formula>IF(RIGHT(TEXT(AM443,"0.#"),1)=".",TRUE,FALSE)</formula>
    </cfRule>
  </conditionalFormatting>
  <conditionalFormatting sqref="AM444">
    <cfRule type="expression" dxfId="2273" priority="2081">
      <formula>IF(RIGHT(TEXT(AM444,"0.#"),1)=".",FALSE,TRUE)</formula>
    </cfRule>
    <cfRule type="expression" dxfId="2272" priority="2082">
      <formula>IF(RIGHT(TEXT(AM444,"0.#"),1)=".",TRUE,FALSE)</formula>
    </cfRule>
  </conditionalFormatting>
  <conditionalFormatting sqref="AU445">
    <cfRule type="expression" dxfId="2271" priority="2073">
      <formula>IF(RIGHT(TEXT(AU445,"0.#"),1)=".",FALSE,TRUE)</formula>
    </cfRule>
    <cfRule type="expression" dxfId="2270" priority="2074">
      <formula>IF(RIGHT(TEXT(AU445,"0.#"),1)=".",TRUE,FALSE)</formula>
    </cfRule>
  </conditionalFormatting>
  <conditionalFormatting sqref="AU443">
    <cfRule type="expression" dxfId="2269" priority="2077">
      <formula>IF(RIGHT(TEXT(AU443,"0.#"),1)=".",FALSE,TRUE)</formula>
    </cfRule>
    <cfRule type="expression" dxfId="2268" priority="2078">
      <formula>IF(RIGHT(TEXT(AU443,"0.#"),1)=".",TRUE,FALSE)</formula>
    </cfRule>
  </conditionalFormatting>
  <conditionalFormatting sqref="AU444">
    <cfRule type="expression" dxfId="2267" priority="2075">
      <formula>IF(RIGHT(TEXT(AU444,"0.#"),1)=".",FALSE,TRUE)</formula>
    </cfRule>
    <cfRule type="expression" dxfId="2266" priority="2076">
      <formula>IF(RIGHT(TEXT(AU444,"0.#"),1)=".",TRUE,FALSE)</formula>
    </cfRule>
  </conditionalFormatting>
  <conditionalFormatting sqref="AI445">
    <cfRule type="expression" dxfId="2265" priority="2067">
      <formula>IF(RIGHT(TEXT(AI445,"0.#"),1)=".",FALSE,TRUE)</formula>
    </cfRule>
    <cfRule type="expression" dxfId="2264" priority="2068">
      <formula>IF(RIGHT(TEXT(AI445,"0.#"),1)=".",TRUE,FALSE)</formula>
    </cfRule>
  </conditionalFormatting>
  <conditionalFormatting sqref="AI443">
    <cfRule type="expression" dxfId="2263" priority="2071">
      <formula>IF(RIGHT(TEXT(AI443,"0.#"),1)=".",FALSE,TRUE)</formula>
    </cfRule>
    <cfRule type="expression" dxfId="2262" priority="2072">
      <formula>IF(RIGHT(TEXT(AI443,"0.#"),1)=".",TRUE,FALSE)</formula>
    </cfRule>
  </conditionalFormatting>
  <conditionalFormatting sqref="AI444">
    <cfRule type="expression" dxfId="2261" priority="2069">
      <formula>IF(RIGHT(TEXT(AI444,"0.#"),1)=".",FALSE,TRUE)</formula>
    </cfRule>
    <cfRule type="expression" dxfId="2260" priority="2070">
      <formula>IF(RIGHT(TEXT(AI444,"0.#"),1)=".",TRUE,FALSE)</formula>
    </cfRule>
  </conditionalFormatting>
  <conditionalFormatting sqref="AQ443">
    <cfRule type="expression" dxfId="2259" priority="2061">
      <formula>IF(RIGHT(TEXT(AQ443,"0.#"),1)=".",FALSE,TRUE)</formula>
    </cfRule>
    <cfRule type="expression" dxfId="2258" priority="2062">
      <formula>IF(RIGHT(TEXT(AQ443,"0.#"),1)=".",TRUE,FALSE)</formula>
    </cfRule>
  </conditionalFormatting>
  <conditionalFormatting sqref="AQ444">
    <cfRule type="expression" dxfId="2257" priority="2065">
      <formula>IF(RIGHT(TEXT(AQ444,"0.#"),1)=".",FALSE,TRUE)</formula>
    </cfRule>
    <cfRule type="expression" dxfId="2256" priority="2066">
      <formula>IF(RIGHT(TEXT(AQ444,"0.#"),1)=".",TRUE,FALSE)</formula>
    </cfRule>
  </conditionalFormatting>
  <conditionalFormatting sqref="AQ445">
    <cfRule type="expression" dxfId="2255" priority="2063">
      <formula>IF(RIGHT(TEXT(AQ445,"0.#"),1)=".",FALSE,TRUE)</formula>
    </cfRule>
    <cfRule type="expression" dxfId="2254" priority="2064">
      <formula>IF(RIGHT(TEXT(AQ445,"0.#"),1)=".",TRUE,FALSE)</formula>
    </cfRule>
  </conditionalFormatting>
  <conditionalFormatting sqref="Y873:Y900">
    <cfRule type="expression" dxfId="2253" priority="2291">
      <formula>IF(RIGHT(TEXT(Y873,"0.#"),1)=".",FALSE,TRUE)</formula>
    </cfRule>
    <cfRule type="expression" dxfId="2252" priority="2292">
      <formula>IF(RIGHT(TEXT(Y873,"0.#"),1)=".",TRUE,FALSE)</formula>
    </cfRule>
  </conditionalFormatting>
  <conditionalFormatting sqref="Y871:Y872">
    <cfRule type="expression" dxfId="2251" priority="2285">
      <formula>IF(RIGHT(TEXT(Y871,"0.#"),1)=".",FALSE,TRUE)</formula>
    </cfRule>
    <cfRule type="expression" dxfId="2250" priority="2286">
      <formula>IF(RIGHT(TEXT(Y871,"0.#"),1)=".",TRUE,FALSE)</formula>
    </cfRule>
  </conditionalFormatting>
  <conditionalFormatting sqref="Y906:Y933">
    <cfRule type="expression" dxfId="2249" priority="2279">
      <formula>IF(RIGHT(TEXT(Y906,"0.#"),1)=".",FALSE,TRUE)</formula>
    </cfRule>
    <cfRule type="expression" dxfId="2248" priority="2280">
      <formula>IF(RIGHT(TEXT(Y906,"0.#"),1)=".",TRUE,FALSE)</formula>
    </cfRule>
  </conditionalFormatting>
  <conditionalFormatting sqref="Y939:Y966">
    <cfRule type="expression" dxfId="2247" priority="2267">
      <formula>IF(RIGHT(TEXT(Y939,"0.#"),1)=".",FALSE,TRUE)</formula>
    </cfRule>
    <cfRule type="expression" dxfId="2246" priority="2268">
      <formula>IF(RIGHT(TEXT(Y939,"0.#"),1)=".",TRUE,FALSE)</formula>
    </cfRule>
  </conditionalFormatting>
  <conditionalFormatting sqref="Y937:Y938">
    <cfRule type="expression" dxfId="2245" priority="2261">
      <formula>IF(RIGHT(TEXT(Y937,"0.#"),1)=".",FALSE,TRUE)</formula>
    </cfRule>
    <cfRule type="expression" dxfId="2244" priority="2262">
      <formula>IF(RIGHT(TEXT(Y937,"0.#"),1)=".",TRUE,FALSE)</formula>
    </cfRule>
  </conditionalFormatting>
  <conditionalFormatting sqref="Y972:Y999">
    <cfRule type="expression" dxfId="2243" priority="2255">
      <formula>IF(RIGHT(TEXT(Y972,"0.#"),1)=".",FALSE,TRUE)</formula>
    </cfRule>
    <cfRule type="expression" dxfId="2242" priority="2256">
      <formula>IF(RIGHT(TEXT(Y972,"0.#"),1)=".",TRUE,FALSE)</formula>
    </cfRule>
  </conditionalFormatting>
  <conditionalFormatting sqref="Y970:Y971">
    <cfRule type="expression" dxfId="2241" priority="2249">
      <formula>IF(RIGHT(TEXT(Y970,"0.#"),1)=".",FALSE,TRUE)</formula>
    </cfRule>
    <cfRule type="expression" dxfId="2240" priority="2250">
      <formula>IF(RIGHT(TEXT(Y970,"0.#"),1)=".",TRUE,FALSE)</formula>
    </cfRule>
  </conditionalFormatting>
  <conditionalFormatting sqref="Y1005:Y1032">
    <cfRule type="expression" dxfId="2239" priority="2243">
      <formula>IF(RIGHT(TEXT(Y1005,"0.#"),1)=".",FALSE,TRUE)</formula>
    </cfRule>
    <cfRule type="expression" dxfId="2238" priority="2244">
      <formula>IF(RIGHT(TEXT(Y1005,"0.#"),1)=".",TRUE,FALSE)</formula>
    </cfRule>
  </conditionalFormatting>
  <conditionalFormatting sqref="W25:W27">
    <cfRule type="expression" dxfId="2237" priority="2525">
      <formula>IF(RIGHT(TEXT(W25,"0.#"),1)=".",FALSE,TRUE)</formula>
    </cfRule>
    <cfRule type="expression" dxfId="2236" priority="2526">
      <formula>IF(RIGHT(TEXT(W25,"0.#"),1)=".",TRUE,FALSE)</formula>
    </cfRule>
  </conditionalFormatting>
  <conditionalFormatting sqref="W28">
    <cfRule type="expression" dxfId="2235" priority="2517">
      <formula>IF(RIGHT(TEXT(W28,"0.#"),1)=".",FALSE,TRUE)</formula>
    </cfRule>
    <cfRule type="expression" dxfId="2234" priority="2518">
      <formula>IF(RIGHT(TEXT(W28,"0.#"),1)=".",TRUE,FALSE)</formula>
    </cfRule>
  </conditionalFormatting>
  <conditionalFormatting sqref="P25:P27">
    <cfRule type="expression" dxfId="2233" priority="2513">
      <formula>IF(RIGHT(TEXT(P25,"0.#"),1)=".",FALSE,TRUE)</formula>
    </cfRule>
    <cfRule type="expression" dxfId="2232" priority="2514">
      <formula>IF(RIGHT(TEXT(P25,"0.#"),1)=".",TRUE,FALSE)</formula>
    </cfRule>
  </conditionalFormatting>
  <conditionalFormatting sqref="P28">
    <cfRule type="expression" dxfId="2231" priority="2511">
      <formula>IF(RIGHT(TEXT(P28,"0.#"),1)=".",FALSE,TRUE)</formula>
    </cfRule>
    <cfRule type="expression" dxfId="2230" priority="2512">
      <formula>IF(RIGHT(TEXT(P28,"0.#"),1)=".",TRUE,FALSE)</formula>
    </cfRule>
  </conditionalFormatting>
  <conditionalFormatting sqref="AQ114">
    <cfRule type="expression" dxfId="2229" priority="2495">
      <formula>IF(RIGHT(TEXT(AQ114,"0.#"),1)=".",FALSE,TRUE)</formula>
    </cfRule>
    <cfRule type="expression" dxfId="2228" priority="2496">
      <formula>IF(RIGHT(TEXT(AQ114,"0.#"),1)=".",TRUE,FALSE)</formula>
    </cfRule>
  </conditionalFormatting>
  <conditionalFormatting sqref="AQ107">
    <cfRule type="expression" dxfId="2227" priority="2505">
      <formula>IF(RIGHT(TEXT(AQ107,"0.#"),1)=".",FALSE,TRUE)</formula>
    </cfRule>
    <cfRule type="expression" dxfId="2226" priority="2506">
      <formula>IF(RIGHT(TEXT(AQ107,"0.#"),1)=".",TRUE,FALSE)</formula>
    </cfRule>
  </conditionalFormatting>
  <conditionalFormatting sqref="AQ108">
    <cfRule type="expression" dxfId="2225" priority="2503">
      <formula>IF(RIGHT(TEXT(AQ108,"0.#"),1)=".",FALSE,TRUE)</formula>
    </cfRule>
    <cfRule type="expression" dxfId="2224" priority="2504">
      <formula>IF(RIGHT(TEXT(AQ108,"0.#"),1)=".",TRUE,FALSE)</formula>
    </cfRule>
  </conditionalFormatting>
  <conditionalFormatting sqref="AQ110">
    <cfRule type="expression" dxfId="2223" priority="2501">
      <formula>IF(RIGHT(TEXT(AQ110,"0.#"),1)=".",FALSE,TRUE)</formula>
    </cfRule>
    <cfRule type="expression" dxfId="2222" priority="2502">
      <formula>IF(RIGHT(TEXT(AQ110,"0.#"),1)=".",TRUE,FALSE)</formula>
    </cfRule>
  </conditionalFormatting>
  <conditionalFormatting sqref="AQ111">
    <cfRule type="expression" dxfId="2221" priority="2499">
      <formula>IF(RIGHT(TEXT(AQ111,"0.#"),1)=".",FALSE,TRUE)</formula>
    </cfRule>
    <cfRule type="expression" dxfId="2220" priority="2500">
      <formula>IF(RIGHT(TEXT(AQ111,"0.#"),1)=".",TRUE,FALSE)</formula>
    </cfRule>
  </conditionalFormatting>
  <conditionalFormatting sqref="AQ113">
    <cfRule type="expression" dxfId="2219" priority="2497">
      <formula>IF(RIGHT(TEXT(AQ113,"0.#"),1)=".",FALSE,TRUE)</formula>
    </cfRule>
    <cfRule type="expression" dxfId="2218" priority="2498">
      <formula>IF(RIGHT(TEXT(AQ113,"0.#"),1)=".",TRUE,FALSE)</formula>
    </cfRule>
  </conditionalFormatting>
  <conditionalFormatting sqref="AE67">
    <cfRule type="expression" dxfId="2217" priority="2427">
      <formula>IF(RIGHT(TEXT(AE67,"0.#"),1)=".",FALSE,TRUE)</formula>
    </cfRule>
    <cfRule type="expression" dxfId="2216" priority="2428">
      <formula>IF(RIGHT(TEXT(AE67,"0.#"),1)=".",TRUE,FALSE)</formula>
    </cfRule>
  </conditionalFormatting>
  <conditionalFormatting sqref="AE68">
    <cfRule type="expression" dxfId="2215" priority="2425">
      <formula>IF(RIGHT(TEXT(AE68,"0.#"),1)=".",FALSE,TRUE)</formula>
    </cfRule>
    <cfRule type="expression" dxfId="2214" priority="2426">
      <formula>IF(RIGHT(TEXT(AE68,"0.#"),1)=".",TRUE,FALSE)</formula>
    </cfRule>
  </conditionalFormatting>
  <conditionalFormatting sqref="AE69">
    <cfRule type="expression" dxfId="2213" priority="2423">
      <formula>IF(RIGHT(TEXT(AE69,"0.#"),1)=".",FALSE,TRUE)</formula>
    </cfRule>
    <cfRule type="expression" dxfId="2212" priority="2424">
      <formula>IF(RIGHT(TEXT(AE69,"0.#"),1)=".",TRUE,FALSE)</formula>
    </cfRule>
  </conditionalFormatting>
  <conditionalFormatting sqref="AI69">
    <cfRule type="expression" dxfId="2211" priority="2421">
      <formula>IF(RIGHT(TEXT(AI69,"0.#"),1)=".",FALSE,TRUE)</formula>
    </cfRule>
    <cfRule type="expression" dxfId="2210" priority="2422">
      <formula>IF(RIGHT(TEXT(AI69,"0.#"),1)=".",TRUE,FALSE)</formula>
    </cfRule>
  </conditionalFormatting>
  <conditionalFormatting sqref="AI68">
    <cfRule type="expression" dxfId="2209" priority="2419">
      <formula>IF(RIGHT(TEXT(AI68,"0.#"),1)=".",FALSE,TRUE)</formula>
    </cfRule>
    <cfRule type="expression" dxfId="2208" priority="2420">
      <formula>IF(RIGHT(TEXT(AI68,"0.#"),1)=".",TRUE,FALSE)</formula>
    </cfRule>
  </conditionalFormatting>
  <conditionalFormatting sqref="AI67">
    <cfRule type="expression" dxfId="2207" priority="2417">
      <formula>IF(RIGHT(TEXT(AI67,"0.#"),1)=".",FALSE,TRUE)</formula>
    </cfRule>
    <cfRule type="expression" dxfId="2206" priority="2418">
      <formula>IF(RIGHT(TEXT(AI67,"0.#"),1)=".",TRUE,FALSE)</formula>
    </cfRule>
  </conditionalFormatting>
  <conditionalFormatting sqref="AM67">
    <cfRule type="expression" dxfId="2205" priority="2415">
      <formula>IF(RIGHT(TEXT(AM67,"0.#"),1)=".",FALSE,TRUE)</formula>
    </cfRule>
    <cfRule type="expression" dxfId="2204" priority="2416">
      <formula>IF(RIGHT(TEXT(AM67,"0.#"),1)=".",TRUE,FALSE)</formula>
    </cfRule>
  </conditionalFormatting>
  <conditionalFormatting sqref="AM68">
    <cfRule type="expression" dxfId="2203" priority="2413">
      <formula>IF(RIGHT(TEXT(AM68,"0.#"),1)=".",FALSE,TRUE)</formula>
    </cfRule>
    <cfRule type="expression" dxfId="2202" priority="2414">
      <formula>IF(RIGHT(TEXT(AM68,"0.#"),1)=".",TRUE,FALSE)</formula>
    </cfRule>
  </conditionalFormatting>
  <conditionalFormatting sqref="AM69">
    <cfRule type="expression" dxfId="2201" priority="2411">
      <formula>IF(RIGHT(TEXT(AM69,"0.#"),1)=".",FALSE,TRUE)</formula>
    </cfRule>
    <cfRule type="expression" dxfId="2200" priority="2412">
      <formula>IF(RIGHT(TEXT(AM69,"0.#"),1)=".",TRUE,FALSE)</formula>
    </cfRule>
  </conditionalFormatting>
  <conditionalFormatting sqref="AQ67:AQ69">
    <cfRule type="expression" dxfId="2199" priority="2409">
      <formula>IF(RIGHT(TEXT(AQ67,"0.#"),1)=".",FALSE,TRUE)</formula>
    </cfRule>
    <cfRule type="expression" dxfId="2198" priority="2410">
      <formula>IF(RIGHT(TEXT(AQ67,"0.#"),1)=".",TRUE,FALSE)</formula>
    </cfRule>
  </conditionalFormatting>
  <conditionalFormatting sqref="AU67:AU69">
    <cfRule type="expression" dxfId="2197" priority="2407">
      <formula>IF(RIGHT(TEXT(AU67,"0.#"),1)=".",FALSE,TRUE)</formula>
    </cfRule>
    <cfRule type="expression" dxfId="2196" priority="2408">
      <formula>IF(RIGHT(TEXT(AU67,"0.#"),1)=".",TRUE,FALSE)</formula>
    </cfRule>
  </conditionalFormatting>
  <conditionalFormatting sqref="AE70">
    <cfRule type="expression" dxfId="2195" priority="2405">
      <formula>IF(RIGHT(TEXT(AE70,"0.#"),1)=".",FALSE,TRUE)</formula>
    </cfRule>
    <cfRule type="expression" dxfId="2194" priority="2406">
      <formula>IF(RIGHT(TEXT(AE70,"0.#"),1)=".",TRUE,FALSE)</formula>
    </cfRule>
  </conditionalFormatting>
  <conditionalFormatting sqref="AE71">
    <cfRule type="expression" dxfId="2193" priority="2403">
      <formula>IF(RIGHT(TEXT(AE71,"0.#"),1)=".",FALSE,TRUE)</formula>
    </cfRule>
    <cfRule type="expression" dxfId="2192" priority="2404">
      <formula>IF(RIGHT(TEXT(AE71,"0.#"),1)=".",TRUE,FALSE)</formula>
    </cfRule>
  </conditionalFormatting>
  <conditionalFormatting sqref="AE72">
    <cfRule type="expression" dxfId="2191" priority="2401">
      <formula>IF(RIGHT(TEXT(AE72,"0.#"),1)=".",FALSE,TRUE)</formula>
    </cfRule>
    <cfRule type="expression" dxfId="2190" priority="2402">
      <formula>IF(RIGHT(TEXT(AE72,"0.#"),1)=".",TRUE,FALSE)</formula>
    </cfRule>
  </conditionalFormatting>
  <conditionalFormatting sqref="AI72">
    <cfRule type="expression" dxfId="2189" priority="2399">
      <formula>IF(RIGHT(TEXT(AI72,"0.#"),1)=".",FALSE,TRUE)</formula>
    </cfRule>
    <cfRule type="expression" dxfId="2188" priority="2400">
      <formula>IF(RIGHT(TEXT(AI72,"0.#"),1)=".",TRUE,FALSE)</formula>
    </cfRule>
  </conditionalFormatting>
  <conditionalFormatting sqref="AI71">
    <cfRule type="expression" dxfId="2187" priority="2397">
      <formula>IF(RIGHT(TEXT(AI71,"0.#"),1)=".",FALSE,TRUE)</formula>
    </cfRule>
    <cfRule type="expression" dxfId="2186" priority="2398">
      <formula>IF(RIGHT(TEXT(AI71,"0.#"),1)=".",TRUE,FALSE)</formula>
    </cfRule>
  </conditionalFormatting>
  <conditionalFormatting sqref="AI70">
    <cfRule type="expression" dxfId="2185" priority="2395">
      <formula>IF(RIGHT(TEXT(AI70,"0.#"),1)=".",FALSE,TRUE)</formula>
    </cfRule>
    <cfRule type="expression" dxfId="2184" priority="2396">
      <formula>IF(RIGHT(TEXT(AI70,"0.#"),1)=".",TRUE,FALSE)</formula>
    </cfRule>
  </conditionalFormatting>
  <conditionalFormatting sqref="AM70">
    <cfRule type="expression" dxfId="2183" priority="2393">
      <formula>IF(RIGHT(TEXT(AM70,"0.#"),1)=".",FALSE,TRUE)</formula>
    </cfRule>
    <cfRule type="expression" dxfId="2182" priority="2394">
      <formula>IF(RIGHT(TEXT(AM70,"0.#"),1)=".",TRUE,FALSE)</formula>
    </cfRule>
  </conditionalFormatting>
  <conditionalFormatting sqref="AM71">
    <cfRule type="expression" dxfId="2181" priority="2391">
      <formula>IF(RIGHT(TEXT(AM71,"0.#"),1)=".",FALSE,TRUE)</formula>
    </cfRule>
    <cfRule type="expression" dxfId="2180" priority="2392">
      <formula>IF(RIGHT(TEXT(AM71,"0.#"),1)=".",TRUE,FALSE)</formula>
    </cfRule>
  </conditionalFormatting>
  <conditionalFormatting sqref="AM72">
    <cfRule type="expression" dxfId="2179" priority="2389">
      <formula>IF(RIGHT(TEXT(AM72,"0.#"),1)=".",FALSE,TRUE)</formula>
    </cfRule>
    <cfRule type="expression" dxfId="2178" priority="2390">
      <formula>IF(RIGHT(TEXT(AM72,"0.#"),1)=".",TRUE,FALSE)</formula>
    </cfRule>
  </conditionalFormatting>
  <conditionalFormatting sqref="AQ70:AQ72">
    <cfRule type="expression" dxfId="2177" priority="2387">
      <formula>IF(RIGHT(TEXT(AQ70,"0.#"),1)=".",FALSE,TRUE)</formula>
    </cfRule>
    <cfRule type="expression" dxfId="2176" priority="2388">
      <formula>IF(RIGHT(TEXT(AQ70,"0.#"),1)=".",TRUE,FALSE)</formula>
    </cfRule>
  </conditionalFormatting>
  <conditionalFormatting sqref="AU70:AU72">
    <cfRule type="expression" dxfId="2175" priority="2385">
      <formula>IF(RIGHT(TEXT(AU70,"0.#"),1)=".",FALSE,TRUE)</formula>
    </cfRule>
    <cfRule type="expression" dxfId="2174" priority="2386">
      <formula>IF(RIGHT(TEXT(AU70,"0.#"),1)=".",TRUE,FALSE)</formula>
    </cfRule>
  </conditionalFormatting>
  <conditionalFormatting sqref="AU656">
    <cfRule type="expression" dxfId="2173" priority="903">
      <formula>IF(RIGHT(TEXT(AU656,"0.#"),1)=".",FALSE,TRUE)</formula>
    </cfRule>
    <cfRule type="expression" dxfId="2172" priority="904">
      <formula>IF(RIGHT(TEXT(AU656,"0.#"),1)=".",TRUE,FALSE)</formula>
    </cfRule>
  </conditionalFormatting>
  <conditionalFormatting sqref="AQ655">
    <cfRule type="expression" dxfId="2171" priority="895">
      <formula>IF(RIGHT(TEXT(AQ655,"0.#"),1)=".",FALSE,TRUE)</formula>
    </cfRule>
    <cfRule type="expression" dxfId="2170" priority="896">
      <formula>IF(RIGHT(TEXT(AQ655,"0.#"),1)=".",TRUE,FALSE)</formula>
    </cfRule>
  </conditionalFormatting>
  <conditionalFormatting sqref="AI696">
    <cfRule type="expression" dxfId="2169" priority="687">
      <formula>IF(RIGHT(TEXT(AI696,"0.#"),1)=".",FALSE,TRUE)</formula>
    </cfRule>
    <cfRule type="expression" dxfId="2168" priority="688">
      <formula>IF(RIGHT(TEXT(AI696,"0.#"),1)=".",TRUE,FALSE)</formula>
    </cfRule>
  </conditionalFormatting>
  <conditionalFormatting sqref="AQ694">
    <cfRule type="expression" dxfId="2167" priority="681">
      <formula>IF(RIGHT(TEXT(AQ694,"0.#"),1)=".",FALSE,TRUE)</formula>
    </cfRule>
    <cfRule type="expression" dxfId="2166" priority="682">
      <formula>IF(RIGHT(TEXT(AQ694,"0.#"),1)=".",TRUE,FALSE)</formula>
    </cfRule>
  </conditionalFormatting>
  <conditionalFormatting sqref="AL873:AO900">
    <cfRule type="expression" dxfId="2165" priority="2293">
      <formula>IF(AND(AL873&gt;=0, RIGHT(TEXT(AL873,"0.#"),1)&lt;&gt;"."),TRUE,FALSE)</formula>
    </cfRule>
    <cfRule type="expression" dxfId="2164" priority="2294">
      <formula>IF(AND(AL873&gt;=0, RIGHT(TEXT(AL873,"0.#"),1)="."),TRUE,FALSE)</formula>
    </cfRule>
    <cfRule type="expression" dxfId="2163" priority="2295">
      <formula>IF(AND(AL873&lt;0, RIGHT(TEXT(AL873,"0.#"),1)&lt;&gt;"."),TRUE,FALSE)</formula>
    </cfRule>
    <cfRule type="expression" dxfId="2162" priority="2296">
      <formula>IF(AND(AL873&lt;0, RIGHT(TEXT(AL873,"0.#"),1)="."),TRUE,FALSE)</formula>
    </cfRule>
  </conditionalFormatting>
  <conditionalFormatting sqref="AL871:AO872">
    <cfRule type="expression" dxfId="2161" priority="2287">
      <formula>IF(AND(AL871&gt;=0, RIGHT(TEXT(AL871,"0.#"),1)&lt;&gt;"."),TRUE,FALSE)</formula>
    </cfRule>
    <cfRule type="expression" dxfId="2160" priority="2288">
      <formula>IF(AND(AL871&gt;=0, RIGHT(TEXT(AL871,"0.#"),1)="."),TRUE,FALSE)</formula>
    </cfRule>
    <cfRule type="expression" dxfId="2159" priority="2289">
      <formula>IF(AND(AL871&lt;0, RIGHT(TEXT(AL871,"0.#"),1)&lt;&gt;"."),TRUE,FALSE)</formula>
    </cfRule>
    <cfRule type="expression" dxfId="2158" priority="2290">
      <formula>IF(AND(AL871&lt;0, RIGHT(TEXT(AL871,"0.#"),1)="."),TRUE,FALSE)</formula>
    </cfRule>
  </conditionalFormatting>
  <conditionalFormatting sqref="AL907:AO933">
    <cfRule type="expression" dxfId="2157" priority="2281">
      <formula>IF(AND(AL907&gt;=0, RIGHT(TEXT(AL907,"0.#"),1)&lt;&gt;"."),TRUE,FALSE)</formula>
    </cfRule>
    <cfRule type="expression" dxfId="2156" priority="2282">
      <formula>IF(AND(AL907&gt;=0, RIGHT(TEXT(AL907,"0.#"),1)="."),TRUE,FALSE)</formula>
    </cfRule>
    <cfRule type="expression" dxfId="2155" priority="2283">
      <formula>IF(AND(AL907&lt;0, RIGHT(TEXT(AL907,"0.#"),1)&lt;&gt;"."),TRUE,FALSE)</formula>
    </cfRule>
    <cfRule type="expression" dxfId="2154" priority="2284">
      <formula>IF(AND(AL907&lt;0, RIGHT(TEXT(AL907,"0.#"),1)="."),TRUE,FALSE)</formula>
    </cfRule>
  </conditionalFormatting>
  <conditionalFormatting sqref="AL939:AO966">
    <cfRule type="expression" dxfId="2153" priority="2269">
      <formula>IF(AND(AL939&gt;=0, RIGHT(TEXT(AL939,"0.#"),1)&lt;&gt;"."),TRUE,FALSE)</formula>
    </cfRule>
    <cfRule type="expression" dxfId="2152" priority="2270">
      <formula>IF(AND(AL939&gt;=0, RIGHT(TEXT(AL939,"0.#"),1)="."),TRUE,FALSE)</formula>
    </cfRule>
    <cfRule type="expression" dxfId="2151" priority="2271">
      <formula>IF(AND(AL939&lt;0, RIGHT(TEXT(AL939,"0.#"),1)&lt;&gt;"."),TRUE,FALSE)</formula>
    </cfRule>
    <cfRule type="expression" dxfId="2150" priority="2272">
      <formula>IF(AND(AL939&lt;0, RIGHT(TEXT(AL939,"0.#"),1)="."),TRUE,FALSE)</formula>
    </cfRule>
  </conditionalFormatting>
  <conditionalFormatting sqref="AL937:AO938">
    <cfRule type="expression" dxfId="2149" priority="2263">
      <formula>IF(AND(AL937&gt;=0, RIGHT(TEXT(AL937,"0.#"),1)&lt;&gt;"."),TRUE,FALSE)</formula>
    </cfRule>
    <cfRule type="expression" dxfId="2148" priority="2264">
      <formula>IF(AND(AL937&gt;=0, RIGHT(TEXT(AL937,"0.#"),1)="."),TRUE,FALSE)</formula>
    </cfRule>
    <cfRule type="expression" dxfId="2147" priority="2265">
      <formula>IF(AND(AL937&lt;0, RIGHT(TEXT(AL937,"0.#"),1)&lt;&gt;"."),TRUE,FALSE)</formula>
    </cfRule>
    <cfRule type="expression" dxfId="2146" priority="2266">
      <formula>IF(AND(AL937&lt;0, RIGHT(TEXT(AL937,"0.#"),1)="."),TRUE,FALSE)</formula>
    </cfRule>
  </conditionalFormatting>
  <conditionalFormatting sqref="AL972:AO999">
    <cfRule type="expression" dxfId="2145" priority="2257">
      <formula>IF(AND(AL972&gt;=0, RIGHT(TEXT(AL972,"0.#"),1)&lt;&gt;"."),TRUE,FALSE)</formula>
    </cfRule>
    <cfRule type="expression" dxfId="2144" priority="2258">
      <formula>IF(AND(AL972&gt;=0, RIGHT(TEXT(AL972,"0.#"),1)="."),TRUE,FALSE)</formula>
    </cfRule>
    <cfRule type="expression" dxfId="2143" priority="2259">
      <formula>IF(AND(AL972&lt;0, RIGHT(TEXT(AL972,"0.#"),1)&lt;&gt;"."),TRUE,FALSE)</formula>
    </cfRule>
    <cfRule type="expression" dxfId="2142" priority="2260">
      <formula>IF(AND(AL972&lt;0, RIGHT(TEXT(AL972,"0.#"),1)="."),TRUE,FALSE)</formula>
    </cfRule>
  </conditionalFormatting>
  <conditionalFormatting sqref="AL970:AO971">
    <cfRule type="expression" dxfId="2141" priority="2251">
      <formula>IF(AND(AL970&gt;=0, RIGHT(TEXT(AL970,"0.#"),1)&lt;&gt;"."),TRUE,FALSE)</formula>
    </cfRule>
    <cfRule type="expression" dxfId="2140" priority="2252">
      <formula>IF(AND(AL970&gt;=0, RIGHT(TEXT(AL970,"0.#"),1)="."),TRUE,FALSE)</formula>
    </cfRule>
    <cfRule type="expression" dxfId="2139" priority="2253">
      <formula>IF(AND(AL970&lt;0, RIGHT(TEXT(AL970,"0.#"),1)&lt;&gt;"."),TRUE,FALSE)</formula>
    </cfRule>
    <cfRule type="expression" dxfId="2138" priority="2254">
      <formula>IF(AND(AL970&lt;0, RIGHT(TEXT(AL970,"0.#"),1)="."),TRUE,FALSE)</formula>
    </cfRule>
  </conditionalFormatting>
  <conditionalFormatting sqref="AL1005:AO1032">
    <cfRule type="expression" dxfId="2137" priority="2245">
      <formula>IF(AND(AL1005&gt;=0, RIGHT(TEXT(AL1005,"0.#"),1)&lt;&gt;"."),TRUE,FALSE)</formula>
    </cfRule>
    <cfRule type="expression" dxfId="2136" priority="2246">
      <formula>IF(AND(AL1005&gt;=0, RIGHT(TEXT(AL1005,"0.#"),1)="."),TRUE,FALSE)</formula>
    </cfRule>
    <cfRule type="expression" dxfId="2135" priority="2247">
      <formula>IF(AND(AL1005&lt;0, RIGHT(TEXT(AL1005,"0.#"),1)&lt;&gt;"."),TRUE,FALSE)</formula>
    </cfRule>
    <cfRule type="expression" dxfId="2134" priority="2248">
      <formula>IF(AND(AL1005&lt;0, RIGHT(TEXT(AL1005,"0.#"),1)="."),TRUE,FALSE)</formula>
    </cfRule>
  </conditionalFormatting>
  <conditionalFormatting sqref="AL1003:AO1004">
    <cfRule type="expression" dxfId="2133" priority="2239">
      <formula>IF(AND(AL1003&gt;=0, RIGHT(TEXT(AL1003,"0.#"),1)&lt;&gt;"."),TRUE,FALSE)</formula>
    </cfRule>
    <cfRule type="expression" dxfId="2132" priority="2240">
      <formula>IF(AND(AL1003&gt;=0, RIGHT(TEXT(AL1003,"0.#"),1)="."),TRUE,FALSE)</formula>
    </cfRule>
    <cfRule type="expression" dxfId="2131" priority="2241">
      <formula>IF(AND(AL1003&lt;0, RIGHT(TEXT(AL1003,"0.#"),1)&lt;&gt;"."),TRUE,FALSE)</formula>
    </cfRule>
    <cfRule type="expression" dxfId="2130" priority="2242">
      <formula>IF(AND(AL1003&lt;0, RIGHT(TEXT(AL1003,"0.#"),1)="."),TRUE,FALSE)</formula>
    </cfRule>
  </conditionalFormatting>
  <conditionalFormatting sqref="Y1003:Y1004">
    <cfRule type="expression" dxfId="2129" priority="2237">
      <formula>IF(RIGHT(TEXT(Y1003,"0.#"),1)=".",FALSE,TRUE)</formula>
    </cfRule>
    <cfRule type="expression" dxfId="2128" priority="2238">
      <formula>IF(RIGHT(TEXT(Y1003,"0.#"),1)=".",TRUE,FALSE)</formula>
    </cfRule>
  </conditionalFormatting>
  <conditionalFormatting sqref="AL1038:AO1065">
    <cfRule type="expression" dxfId="2127" priority="2233">
      <formula>IF(AND(AL1038&gt;=0, RIGHT(TEXT(AL1038,"0.#"),1)&lt;&gt;"."),TRUE,FALSE)</formula>
    </cfRule>
    <cfRule type="expression" dxfId="2126" priority="2234">
      <formula>IF(AND(AL1038&gt;=0, RIGHT(TEXT(AL1038,"0.#"),1)="."),TRUE,FALSE)</formula>
    </cfRule>
    <cfRule type="expression" dxfId="2125" priority="2235">
      <formula>IF(AND(AL1038&lt;0, RIGHT(TEXT(AL1038,"0.#"),1)&lt;&gt;"."),TRUE,FALSE)</formula>
    </cfRule>
    <cfRule type="expression" dxfId="2124" priority="2236">
      <formula>IF(AND(AL1038&lt;0, RIGHT(TEXT(AL1038,"0.#"),1)="."),TRUE,FALSE)</formula>
    </cfRule>
  </conditionalFormatting>
  <conditionalFormatting sqref="Y1038:Y1065">
    <cfRule type="expression" dxfId="2123" priority="2231">
      <formula>IF(RIGHT(TEXT(Y1038,"0.#"),1)=".",FALSE,TRUE)</formula>
    </cfRule>
    <cfRule type="expression" dxfId="2122" priority="2232">
      <formula>IF(RIGHT(TEXT(Y1038,"0.#"),1)=".",TRUE,FALSE)</formula>
    </cfRule>
  </conditionalFormatting>
  <conditionalFormatting sqref="AL1036:AO1037">
    <cfRule type="expression" dxfId="2121" priority="2227">
      <formula>IF(AND(AL1036&gt;=0, RIGHT(TEXT(AL1036,"0.#"),1)&lt;&gt;"."),TRUE,FALSE)</formula>
    </cfRule>
    <cfRule type="expression" dxfId="2120" priority="2228">
      <formula>IF(AND(AL1036&gt;=0, RIGHT(TEXT(AL1036,"0.#"),1)="."),TRUE,FALSE)</formula>
    </cfRule>
    <cfRule type="expression" dxfId="2119" priority="2229">
      <formula>IF(AND(AL1036&lt;0, RIGHT(TEXT(AL1036,"0.#"),1)&lt;&gt;"."),TRUE,FALSE)</formula>
    </cfRule>
    <cfRule type="expression" dxfId="2118" priority="2230">
      <formula>IF(AND(AL1036&lt;0, RIGHT(TEXT(AL1036,"0.#"),1)="."),TRUE,FALSE)</formula>
    </cfRule>
  </conditionalFormatting>
  <conditionalFormatting sqref="Y1036:Y1037">
    <cfRule type="expression" dxfId="2117" priority="2225">
      <formula>IF(RIGHT(TEXT(Y1036,"0.#"),1)=".",FALSE,TRUE)</formula>
    </cfRule>
    <cfRule type="expression" dxfId="2116" priority="2226">
      <formula>IF(RIGHT(TEXT(Y1036,"0.#"),1)=".",TRUE,FALSE)</formula>
    </cfRule>
  </conditionalFormatting>
  <conditionalFormatting sqref="AL1071:AO1098">
    <cfRule type="expression" dxfId="2115" priority="2221">
      <formula>IF(AND(AL1071&gt;=0, RIGHT(TEXT(AL1071,"0.#"),1)&lt;&gt;"."),TRUE,FALSE)</formula>
    </cfRule>
    <cfRule type="expression" dxfId="2114" priority="2222">
      <formula>IF(AND(AL1071&gt;=0, RIGHT(TEXT(AL1071,"0.#"),1)="."),TRUE,FALSE)</formula>
    </cfRule>
    <cfRule type="expression" dxfId="2113" priority="2223">
      <formula>IF(AND(AL1071&lt;0, RIGHT(TEXT(AL1071,"0.#"),1)&lt;&gt;"."),TRUE,FALSE)</formula>
    </cfRule>
    <cfRule type="expression" dxfId="2112" priority="2224">
      <formula>IF(AND(AL1071&lt;0, RIGHT(TEXT(AL1071,"0.#"),1)="."),TRUE,FALSE)</formula>
    </cfRule>
  </conditionalFormatting>
  <conditionalFormatting sqref="Y1071:Y1098">
    <cfRule type="expression" dxfId="2111" priority="2219">
      <formula>IF(RIGHT(TEXT(Y1071,"0.#"),1)=".",FALSE,TRUE)</formula>
    </cfRule>
    <cfRule type="expression" dxfId="2110" priority="2220">
      <formula>IF(RIGHT(TEXT(Y1071,"0.#"),1)=".",TRUE,FALSE)</formula>
    </cfRule>
  </conditionalFormatting>
  <conditionalFormatting sqref="AL1069:AO1070">
    <cfRule type="expression" dxfId="2109" priority="2215">
      <formula>IF(AND(AL1069&gt;=0, RIGHT(TEXT(AL1069,"0.#"),1)&lt;&gt;"."),TRUE,FALSE)</formula>
    </cfRule>
    <cfRule type="expression" dxfId="2108" priority="2216">
      <formula>IF(AND(AL1069&gt;=0, RIGHT(TEXT(AL1069,"0.#"),1)="."),TRUE,FALSE)</formula>
    </cfRule>
    <cfRule type="expression" dxfId="2107" priority="2217">
      <formula>IF(AND(AL1069&lt;0, RIGHT(TEXT(AL1069,"0.#"),1)&lt;&gt;"."),TRUE,FALSE)</formula>
    </cfRule>
    <cfRule type="expression" dxfId="2106" priority="2218">
      <formula>IF(AND(AL1069&lt;0, RIGHT(TEXT(AL1069,"0.#"),1)="."),TRUE,FALSE)</formula>
    </cfRule>
  </conditionalFormatting>
  <conditionalFormatting sqref="Y1069:Y1070">
    <cfRule type="expression" dxfId="2105" priority="2213">
      <formula>IF(RIGHT(TEXT(Y1069,"0.#"),1)=".",FALSE,TRUE)</formula>
    </cfRule>
    <cfRule type="expression" dxfId="2104" priority="2214">
      <formula>IF(RIGHT(TEXT(Y1069,"0.#"),1)=".",TRUE,FALSE)</formula>
    </cfRule>
  </conditionalFormatting>
  <conditionalFormatting sqref="AE39">
    <cfRule type="expression" dxfId="2103" priority="2211">
      <formula>IF(RIGHT(TEXT(AE39,"0.#"),1)=".",FALSE,TRUE)</formula>
    </cfRule>
    <cfRule type="expression" dxfId="2102" priority="2212">
      <formula>IF(RIGHT(TEXT(AE39,"0.#"),1)=".",TRUE,FALSE)</formula>
    </cfRule>
  </conditionalFormatting>
  <conditionalFormatting sqref="AI39">
    <cfRule type="expression" dxfId="2101" priority="2201">
      <formula>IF(RIGHT(TEXT(AI39,"0.#"),1)=".",FALSE,TRUE)</formula>
    </cfRule>
    <cfRule type="expression" dxfId="2100" priority="2202">
      <formula>IF(RIGHT(TEXT(AI39,"0.#"),1)=".",TRUE,FALSE)</formula>
    </cfRule>
  </conditionalFormatting>
  <conditionalFormatting sqref="AM39">
    <cfRule type="expression" dxfId="2099" priority="2199">
      <formula>IF(RIGHT(TEXT(AM39,"0.#"),1)=".",FALSE,TRUE)</formula>
    </cfRule>
    <cfRule type="expression" dxfId="2098" priority="2200">
      <formula>IF(RIGHT(TEXT(AM39,"0.#"),1)=".",TRUE,FALSE)</formula>
    </cfRule>
  </conditionalFormatting>
  <conditionalFormatting sqref="AE46">
    <cfRule type="expression" dxfId="2097" priority="2189">
      <formula>IF(RIGHT(TEXT(AE46,"0.#"),1)=".",FALSE,TRUE)</formula>
    </cfRule>
    <cfRule type="expression" dxfId="2096" priority="2190">
      <formula>IF(RIGHT(TEXT(AE46,"0.#"),1)=".",TRUE,FALSE)</formula>
    </cfRule>
  </conditionalFormatting>
  <conditionalFormatting sqref="AE448">
    <cfRule type="expression" dxfId="2095" priority="2059">
      <formula>IF(RIGHT(TEXT(AE448,"0.#"),1)=".",FALSE,TRUE)</formula>
    </cfRule>
    <cfRule type="expression" dxfId="2094" priority="2060">
      <formula>IF(RIGHT(TEXT(AE448,"0.#"),1)=".",TRUE,FALSE)</formula>
    </cfRule>
  </conditionalFormatting>
  <conditionalFormatting sqref="AM450">
    <cfRule type="expression" dxfId="2093" priority="2049">
      <formula>IF(RIGHT(TEXT(AM450,"0.#"),1)=".",FALSE,TRUE)</formula>
    </cfRule>
    <cfRule type="expression" dxfId="2092" priority="2050">
      <formula>IF(RIGHT(TEXT(AM450,"0.#"),1)=".",TRUE,FALSE)</formula>
    </cfRule>
  </conditionalFormatting>
  <conditionalFormatting sqref="AE449">
    <cfRule type="expression" dxfId="2091" priority="2057">
      <formula>IF(RIGHT(TEXT(AE449,"0.#"),1)=".",FALSE,TRUE)</formula>
    </cfRule>
    <cfRule type="expression" dxfId="2090" priority="2058">
      <formula>IF(RIGHT(TEXT(AE449,"0.#"),1)=".",TRUE,FALSE)</formula>
    </cfRule>
  </conditionalFormatting>
  <conditionalFormatting sqref="AE450">
    <cfRule type="expression" dxfId="2089" priority="2055">
      <formula>IF(RIGHT(TEXT(AE450,"0.#"),1)=".",FALSE,TRUE)</formula>
    </cfRule>
    <cfRule type="expression" dxfId="2088" priority="2056">
      <formula>IF(RIGHT(TEXT(AE450,"0.#"),1)=".",TRUE,FALSE)</formula>
    </cfRule>
  </conditionalFormatting>
  <conditionalFormatting sqref="AM448">
    <cfRule type="expression" dxfId="2087" priority="2053">
      <formula>IF(RIGHT(TEXT(AM448,"0.#"),1)=".",FALSE,TRUE)</formula>
    </cfRule>
    <cfRule type="expression" dxfId="2086" priority="2054">
      <formula>IF(RIGHT(TEXT(AM448,"0.#"),1)=".",TRUE,FALSE)</formula>
    </cfRule>
  </conditionalFormatting>
  <conditionalFormatting sqref="AM449">
    <cfRule type="expression" dxfId="2085" priority="2051">
      <formula>IF(RIGHT(TEXT(AM449,"0.#"),1)=".",FALSE,TRUE)</formula>
    </cfRule>
    <cfRule type="expression" dxfId="2084" priority="2052">
      <formula>IF(RIGHT(TEXT(AM449,"0.#"),1)=".",TRUE,FALSE)</formula>
    </cfRule>
  </conditionalFormatting>
  <conditionalFormatting sqref="AU448">
    <cfRule type="expression" dxfId="2083" priority="2047">
      <formula>IF(RIGHT(TEXT(AU448,"0.#"),1)=".",FALSE,TRUE)</formula>
    </cfRule>
    <cfRule type="expression" dxfId="2082" priority="2048">
      <formula>IF(RIGHT(TEXT(AU448,"0.#"),1)=".",TRUE,FALSE)</formula>
    </cfRule>
  </conditionalFormatting>
  <conditionalFormatting sqref="AU449">
    <cfRule type="expression" dxfId="2081" priority="2045">
      <formula>IF(RIGHT(TEXT(AU449,"0.#"),1)=".",FALSE,TRUE)</formula>
    </cfRule>
    <cfRule type="expression" dxfId="2080" priority="2046">
      <formula>IF(RIGHT(TEXT(AU449,"0.#"),1)=".",TRUE,FALSE)</formula>
    </cfRule>
  </conditionalFormatting>
  <conditionalFormatting sqref="AU450">
    <cfRule type="expression" dxfId="2079" priority="2043">
      <formula>IF(RIGHT(TEXT(AU450,"0.#"),1)=".",FALSE,TRUE)</formula>
    </cfRule>
    <cfRule type="expression" dxfId="2078" priority="2044">
      <formula>IF(RIGHT(TEXT(AU450,"0.#"),1)=".",TRUE,FALSE)</formula>
    </cfRule>
  </conditionalFormatting>
  <conditionalFormatting sqref="AI450">
    <cfRule type="expression" dxfId="2077" priority="2037">
      <formula>IF(RIGHT(TEXT(AI450,"0.#"),1)=".",FALSE,TRUE)</formula>
    </cfRule>
    <cfRule type="expression" dxfId="2076" priority="2038">
      <formula>IF(RIGHT(TEXT(AI450,"0.#"),1)=".",TRUE,FALSE)</formula>
    </cfRule>
  </conditionalFormatting>
  <conditionalFormatting sqref="AI448">
    <cfRule type="expression" dxfId="2075" priority="2041">
      <formula>IF(RIGHT(TEXT(AI448,"0.#"),1)=".",FALSE,TRUE)</formula>
    </cfRule>
    <cfRule type="expression" dxfId="2074" priority="2042">
      <formula>IF(RIGHT(TEXT(AI448,"0.#"),1)=".",TRUE,FALSE)</formula>
    </cfRule>
  </conditionalFormatting>
  <conditionalFormatting sqref="AI449">
    <cfRule type="expression" dxfId="2073" priority="2039">
      <formula>IF(RIGHT(TEXT(AI449,"0.#"),1)=".",FALSE,TRUE)</formula>
    </cfRule>
    <cfRule type="expression" dxfId="2072" priority="2040">
      <formula>IF(RIGHT(TEXT(AI449,"0.#"),1)=".",TRUE,FALSE)</formula>
    </cfRule>
  </conditionalFormatting>
  <conditionalFormatting sqref="AQ449">
    <cfRule type="expression" dxfId="2071" priority="2035">
      <formula>IF(RIGHT(TEXT(AQ449,"0.#"),1)=".",FALSE,TRUE)</formula>
    </cfRule>
    <cfRule type="expression" dxfId="2070" priority="2036">
      <formula>IF(RIGHT(TEXT(AQ449,"0.#"),1)=".",TRUE,FALSE)</formula>
    </cfRule>
  </conditionalFormatting>
  <conditionalFormatting sqref="AQ450">
    <cfRule type="expression" dxfId="2069" priority="2033">
      <formula>IF(RIGHT(TEXT(AQ450,"0.#"),1)=".",FALSE,TRUE)</formula>
    </cfRule>
    <cfRule type="expression" dxfId="2068" priority="2034">
      <formula>IF(RIGHT(TEXT(AQ450,"0.#"),1)=".",TRUE,FALSE)</formula>
    </cfRule>
  </conditionalFormatting>
  <conditionalFormatting sqref="AQ448">
    <cfRule type="expression" dxfId="2067" priority="2031">
      <formula>IF(RIGHT(TEXT(AQ448,"0.#"),1)=".",FALSE,TRUE)</formula>
    </cfRule>
    <cfRule type="expression" dxfId="2066" priority="2032">
      <formula>IF(RIGHT(TEXT(AQ448,"0.#"),1)=".",TRUE,FALSE)</formula>
    </cfRule>
  </conditionalFormatting>
  <conditionalFormatting sqref="AE453">
    <cfRule type="expression" dxfId="2065" priority="2029">
      <formula>IF(RIGHT(TEXT(AE453,"0.#"),1)=".",FALSE,TRUE)</formula>
    </cfRule>
    <cfRule type="expression" dxfId="2064" priority="2030">
      <formula>IF(RIGHT(TEXT(AE453,"0.#"),1)=".",TRUE,FALSE)</formula>
    </cfRule>
  </conditionalFormatting>
  <conditionalFormatting sqref="AM455">
    <cfRule type="expression" dxfId="2063" priority="2019">
      <formula>IF(RIGHT(TEXT(AM455,"0.#"),1)=".",FALSE,TRUE)</formula>
    </cfRule>
    <cfRule type="expression" dxfId="2062" priority="2020">
      <formula>IF(RIGHT(TEXT(AM455,"0.#"),1)=".",TRUE,FALSE)</formula>
    </cfRule>
  </conditionalFormatting>
  <conditionalFormatting sqref="AE454">
    <cfRule type="expression" dxfId="2061" priority="2027">
      <formula>IF(RIGHT(TEXT(AE454,"0.#"),1)=".",FALSE,TRUE)</formula>
    </cfRule>
    <cfRule type="expression" dxfId="2060" priority="2028">
      <formula>IF(RIGHT(TEXT(AE454,"0.#"),1)=".",TRUE,FALSE)</formula>
    </cfRule>
  </conditionalFormatting>
  <conditionalFormatting sqref="AE455">
    <cfRule type="expression" dxfId="2059" priority="2025">
      <formula>IF(RIGHT(TEXT(AE455,"0.#"),1)=".",FALSE,TRUE)</formula>
    </cfRule>
    <cfRule type="expression" dxfId="2058" priority="2026">
      <formula>IF(RIGHT(TEXT(AE455,"0.#"),1)=".",TRUE,FALSE)</formula>
    </cfRule>
  </conditionalFormatting>
  <conditionalFormatting sqref="AM453">
    <cfRule type="expression" dxfId="2057" priority="2023">
      <formula>IF(RIGHT(TEXT(AM453,"0.#"),1)=".",FALSE,TRUE)</formula>
    </cfRule>
    <cfRule type="expression" dxfId="2056" priority="2024">
      <formula>IF(RIGHT(TEXT(AM453,"0.#"),1)=".",TRUE,FALSE)</formula>
    </cfRule>
  </conditionalFormatting>
  <conditionalFormatting sqref="AM454">
    <cfRule type="expression" dxfId="2055" priority="2021">
      <formula>IF(RIGHT(TEXT(AM454,"0.#"),1)=".",FALSE,TRUE)</formula>
    </cfRule>
    <cfRule type="expression" dxfId="2054" priority="2022">
      <formula>IF(RIGHT(TEXT(AM454,"0.#"),1)=".",TRUE,FALSE)</formula>
    </cfRule>
  </conditionalFormatting>
  <conditionalFormatting sqref="AU453">
    <cfRule type="expression" dxfId="2053" priority="2017">
      <formula>IF(RIGHT(TEXT(AU453,"0.#"),1)=".",FALSE,TRUE)</formula>
    </cfRule>
    <cfRule type="expression" dxfId="2052" priority="2018">
      <formula>IF(RIGHT(TEXT(AU453,"0.#"),1)=".",TRUE,FALSE)</formula>
    </cfRule>
  </conditionalFormatting>
  <conditionalFormatting sqref="AU454">
    <cfRule type="expression" dxfId="2051" priority="2015">
      <formula>IF(RIGHT(TEXT(AU454,"0.#"),1)=".",FALSE,TRUE)</formula>
    </cfRule>
    <cfRule type="expression" dxfId="2050" priority="2016">
      <formula>IF(RIGHT(TEXT(AU454,"0.#"),1)=".",TRUE,FALSE)</formula>
    </cfRule>
  </conditionalFormatting>
  <conditionalFormatting sqref="AU455">
    <cfRule type="expression" dxfId="2049" priority="2013">
      <formula>IF(RIGHT(TEXT(AU455,"0.#"),1)=".",FALSE,TRUE)</formula>
    </cfRule>
    <cfRule type="expression" dxfId="2048" priority="2014">
      <formula>IF(RIGHT(TEXT(AU455,"0.#"),1)=".",TRUE,FALSE)</formula>
    </cfRule>
  </conditionalFormatting>
  <conditionalFormatting sqref="AI455">
    <cfRule type="expression" dxfId="2047" priority="2007">
      <formula>IF(RIGHT(TEXT(AI455,"0.#"),1)=".",FALSE,TRUE)</formula>
    </cfRule>
    <cfRule type="expression" dxfId="2046" priority="2008">
      <formula>IF(RIGHT(TEXT(AI455,"0.#"),1)=".",TRUE,FALSE)</formula>
    </cfRule>
  </conditionalFormatting>
  <conditionalFormatting sqref="AI453">
    <cfRule type="expression" dxfId="2045" priority="2011">
      <formula>IF(RIGHT(TEXT(AI453,"0.#"),1)=".",FALSE,TRUE)</formula>
    </cfRule>
    <cfRule type="expression" dxfId="2044" priority="2012">
      <formula>IF(RIGHT(TEXT(AI453,"0.#"),1)=".",TRUE,FALSE)</formula>
    </cfRule>
  </conditionalFormatting>
  <conditionalFormatting sqref="AI454">
    <cfRule type="expression" dxfId="2043" priority="2009">
      <formula>IF(RIGHT(TEXT(AI454,"0.#"),1)=".",FALSE,TRUE)</formula>
    </cfRule>
    <cfRule type="expression" dxfId="2042" priority="2010">
      <formula>IF(RIGHT(TEXT(AI454,"0.#"),1)=".",TRUE,FALSE)</formula>
    </cfRule>
  </conditionalFormatting>
  <conditionalFormatting sqref="AQ454">
    <cfRule type="expression" dxfId="2041" priority="2005">
      <formula>IF(RIGHT(TEXT(AQ454,"0.#"),1)=".",FALSE,TRUE)</formula>
    </cfRule>
    <cfRule type="expression" dxfId="2040" priority="2006">
      <formula>IF(RIGHT(TEXT(AQ454,"0.#"),1)=".",TRUE,FALSE)</formula>
    </cfRule>
  </conditionalFormatting>
  <conditionalFormatting sqref="AQ455">
    <cfRule type="expression" dxfId="2039" priority="2003">
      <formula>IF(RIGHT(TEXT(AQ455,"0.#"),1)=".",FALSE,TRUE)</formula>
    </cfRule>
    <cfRule type="expression" dxfId="2038" priority="2004">
      <formula>IF(RIGHT(TEXT(AQ455,"0.#"),1)=".",TRUE,FALSE)</formula>
    </cfRule>
  </conditionalFormatting>
  <conditionalFormatting sqref="AQ453">
    <cfRule type="expression" dxfId="2037" priority="2001">
      <formula>IF(RIGHT(TEXT(AQ453,"0.#"),1)=".",FALSE,TRUE)</formula>
    </cfRule>
    <cfRule type="expression" dxfId="2036" priority="2002">
      <formula>IF(RIGHT(TEXT(AQ453,"0.#"),1)=".",TRUE,FALSE)</formula>
    </cfRule>
  </conditionalFormatting>
  <conditionalFormatting sqref="AE487">
    <cfRule type="expression" dxfId="2035" priority="1879">
      <formula>IF(RIGHT(TEXT(AE487,"0.#"),1)=".",FALSE,TRUE)</formula>
    </cfRule>
    <cfRule type="expression" dxfId="2034" priority="1880">
      <formula>IF(RIGHT(TEXT(AE487,"0.#"),1)=".",TRUE,FALSE)</formula>
    </cfRule>
  </conditionalFormatting>
  <conditionalFormatting sqref="AE488">
    <cfRule type="expression" dxfId="2033" priority="1877">
      <formula>IF(RIGHT(TEXT(AE488,"0.#"),1)=".",FALSE,TRUE)</formula>
    </cfRule>
    <cfRule type="expression" dxfId="2032" priority="1878">
      <formula>IF(RIGHT(TEXT(AE488,"0.#"),1)=".",TRUE,FALSE)</formula>
    </cfRule>
  </conditionalFormatting>
  <conditionalFormatting sqref="AE489">
    <cfRule type="expression" dxfId="2031" priority="1875">
      <formula>IF(RIGHT(TEXT(AE489,"0.#"),1)=".",FALSE,TRUE)</formula>
    </cfRule>
    <cfRule type="expression" dxfId="2030" priority="1876">
      <formula>IF(RIGHT(TEXT(AE489,"0.#"),1)=".",TRUE,FALSE)</formula>
    </cfRule>
  </conditionalFormatting>
  <conditionalFormatting sqref="AU487">
    <cfRule type="expression" dxfId="2029" priority="1867">
      <formula>IF(RIGHT(TEXT(AU487,"0.#"),1)=".",FALSE,TRUE)</formula>
    </cfRule>
    <cfRule type="expression" dxfId="2028" priority="1868">
      <formula>IF(RIGHT(TEXT(AU487,"0.#"),1)=".",TRUE,FALSE)</formula>
    </cfRule>
  </conditionalFormatting>
  <conditionalFormatting sqref="AU488">
    <cfRule type="expression" dxfId="2027" priority="1865">
      <formula>IF(RIGHT(TEXT(AU488,"0.#"),1)=".",FALSE,TRUE)</formula>
    </cfRule>
    <cfRule type="expression" dxfId="2026" priority="1866">
      <formula>IF(RIGHT(TEXT(AU488,"0.#"),1)=".",TRUE,FALSE)</formula>
    </cfRule>
  </conditionalFormatting>
  <conditionalFormatting sqref="AU489">
    <cfRule type="expression" dxfId="2025" priority="1863">
      <formula>IF(RIGHT(TEXT(AU489,"0.#"),1)=".",FALSE,TRUE)</formula>
    </cfRule>
    <cfRule type="expression" dxfId="2024" priority="1864">
      <formula>IF(RIGHT(TEXT(AU489,"0.#"),1)=".",TRUE,FALSE)</formula>
    </cfRule>
  </conditionalFormatting>
  <conditionalFormatting sqref="AQ488">
    <cfRule type="expression" dxfId="2023" priority="1855">
      <formula>IF(RIGHT(TEXT(AQ488,"0.#"),1)=".",FALSE,TRUE)</formula>
    </cfRule>
    <cfRule type="expression" dxfId="2022" priority="1856">
      <formula>IF(RIGHT(TEXT(AQ488,"0.#"),1)=".",TRUE,FALSE)</formula>
    </cfRule>
  </conditionalFormatting>
  <conditionalFormatting sqref="AQ489">
    <cfRule type="expression" dxfId="2021" priority="1853">
      <formula>IF(RIGHT(TEXT(AQ489,"0.#"),1)=".",FALSE,TRUE)</formula>
    </cfRule>
    <cfRule type="expression" dxfId="2020" priority="1854">
      <formula>IF(RIGHT(TEXT(AQ489,"0.#"),1)=".",TRUE,FALSE)</formula>
    </cfRule>
  </conditionalFormatting>
  <conditionalFormatting sqref="AQ487">
    <cfRule type="expression" dxfId="2019" priority="1851">
      <formula>IF(RIGHT(TEXT(AQ487,"0.#"),1)=".",FALSE,TRUE)</formula>
    </cfRule>
    <cfRule type="expression" dxfId="2018" priority="1852">
      <formula>IF(RIGHT(TEXT(AQ487,"0.#"),1)=".",TRUE,FALSE)</formula>
    </cfRule>
  </conditionalFormatting>
  <conditionalFormatting sqref="AE512">
    <cfRule type="expression" dxfId="2017" priority="1849">
      <formula>IF(RIGHT(TEXT(AE512,"0.#"),1)=".",FALSE,TRUE)</formula>
    </cfRule>
    <cfRule type="expression" dxfId="2016" priority="1850">
      <formula>IF(RIGHT(TEXT(AE512,"0.#"),1)=".",TRUE,FALSE)</formula>
    </cfRule>
  </conditionalFormatting>
  <conditionalFormatting sqref="AE513">
    <cfRule type="expression" dxfId="2015" priority="1847">
      <formula>IF(RIGHT(TEXT(AE513,"0.#"),1)=".",FALSE,TRUE)</formula>
    </cfRule>
    <cfRule type="expression" dxfId="2014" priority="1848">
      <formula>IF(RIGHT(TEXT(AE513,"0.#"),1)=".",TRUE,FALSE)</formula>
    </cfRule>
  </conditionalFormatting>
  <conditionalFormatting sqref="AE514">
    <cfRule type="expression" dxfId="2013" priority="1845">
      <formula>IF(RIGHT(TEXT(AE514,"0.#"),1)=".",FALSE,TRUE)</formula>
    </cfRule>
    <cfRule type="expression" dxfId="2012" priority="1846">
      <formula>IF(RIGHT(TEXT(AE514,"0.#"),1)=".",TRUE,FALSE)</formula>
    </cfRule>
  </conditionalFormatting>
  <conditionalFormatting sqref="AU512">
    <cfRule type="expression" dxfId="2011" priority="1837">
      <formula>IF(RIGHT(TEXT(AU512,"0.#"),1)=".",FALSE,TRUE)</formula>
    </cfRule>
    <cfRule type="expression" dxfId="2010" priority="1838">
      <formula>IF(RIGHT(TEXT(AU512,"0.#"),1)=".",TRUE,FALSE)</formula>
    </cfRule>
  </conditionalFormatting>
  <conditionalFormatting sqref="AU513">
    <cfRule type="expression" dxfId="2009" priority="1835">
      <formula>IF(RIGHT(TEXT(AU513,"0.#"),1)=".",FALSE,TRUE)</formula>
    </cfRule>
    <cfRule type="expression" dxfId="2008" priority="1836">
      <formula>IF(RIGHT(TEXT(AU513,"0.#"),1)=".",TRUE,FALSE)</formula>
    </cfRule>
  </conditionalFormatting>
  <conditionalFormatting sqref="AU514">
    <cfRule type="expression" dxfId="2007" priority="1833">
      <formula>IF(RIGHT(TEXT(AU514,"0.#"),1)=".",FALSE,TRUE)</formula>
    </cfRule>
    <cfRule type="expression" dxfId="2006" priority="1834">
      <formula>IF(RIGHT(TEXT(AU514,"0.#"),1)=".",TRUE,FALSE)</formula>
    </cfRule>
  </conditionalFormatting>
  <conditionalFormatting sqref="AQ513">
    <cfRule type="expression" dxfId="2005" priority="1825">
      <formula>IF(RIGHT(TEXT(AQ513,"0.#"),1)=".",FALSE,TRUE)</formula>
    </cfRule>
    <cfRule type="expression" dxfId="2004" priority="1826">
      <formula>IF(RIGHT(TEXT(AQ513,"0.#"),1)=".",TRUE,FALSE)</formula>
    </cfRule>
  </conditionalFormatting>
  <conditionalFormatting sqref="AQ514">
    <cfRule type="expression" dxfId="2003" priority="1823">
      <formula>IF(RIGHT(TEXT(AQ514,"0.#"),1)=".",FALSE,TRUE)</formula>
    </cfRule>
    <cfRule type="expression" dxfId="2002" priority="1824">
      <formula>IF(RIGHT(TEXT(AQ514,"0.#"),1)=".",TRUE,FALSE)</formula>
    </cfRule>
  </conditionalFormatting>
  <conditionalFormatting sqref="AQ512">
    <cfRule type="expression" dxfId="2001" priority="1821">
      <formula>IF(RIGHT(TEXT(AQ512,"0.#"),1)=".",FALSE,TRUE)</formula>
    </cfRule>
    <cfRule type="expression" dxfId="2000" priority="1822">
      <formula>IF(RIGHT(TEXT(AQ512,"0.#"),1)=".",TRUE,FALSE)</formula>
    </cfRule>
  </conditionalFormatting>
  <conditionalFormatting sqref="AE517">
    <cfRule type="expression" dxfId="1999" priority="1699">
      <formula>IF(RIGHT(TEXT(AE517,"0.#"),1)=".",FALSE,TRUE)</formula>
    </cfRule>
    <cfRule type="expression" dxfId="1998" priority="1700">
      <formula>IF(RIGHT(TEXT(AE517,"0.#"),1)=".",TRUE,FALSE)</formula>
    </cfRule>
  </conditionalFormatting>
  <conditionalFormatting sqref="AE518">
    <cfRule type="expression" dxfId="1997" priority="1697">
      <formula>IF(RIGHT(TEXT(AE518,"0.#"),1)=".",FALSE,TRUE)</formula>
    </cfRule>
    <cfRule type="expression" dxfId="1996" priority="1698">
      <formula>IF(RIGHT(TEXT(AE518,"0.#"),1)=".",TRUE,FALSE)</formula>
    </cfRule>
  </conditionalFormatting>
  <conditionalFormatting sqref="AE519">
    <cfRule type="expression" dxfId="1995" priority="1695">
      <formula>IF(RIGHT(TEXT(AE519,"0.#"),1)=".",FALSE,TRUE)</formula>
    </cfRule>
    <cfRule type="expression" dxfId="1994" priority="1696">
      <formula>IF(RIGHT(TEXT(AE519,"0.#"),1)=".",TRUE,FALSE)</formula>
    </cfRule>
  </conditionalFormatting>
  <conditionalFormatting sqref="AU517">
    <cfRule type="expression" dxfId="1993" priority="1687">
      <formula>IF(RIGHT(TEXT(AU517,"0.#"),1)=".",FALSE,TRUE)</formula>
    </cfRule>
    <cfRule type="expression" dxfId="1992" priority="1688">
      <formula>IF(RIGHT(TEXT(AU517,"0.#"),1)=".",TRUE,FALSE)</formula>
    </cfRule>
  </conditionalFormatting>
  <conditionalFormatting sqref="AU519">
    <cfRule type="expression" dxfId="1991" priority="1683">
      <formula>IF(RIGHT(TEXT(AU519,"0.#"),1)=".",FALSE,TRUE)</formula>
    </cfRule>
    <cfRule type="expression" dxfId="1990" priority="1684">
      <formula>IF(RIGHT(TEXT(AU519,"0.#"),1)=".",TRUE,FALSE)</formula>
    </cfRule>
  </conditionalFormatting>
  <conditionalFormatting sqref="AQ518">
    <cfRule type="expression" dxfId="1989" priority="1675">
      <formula>IF(RIGHT(TEXT(AQ518,"0.#"),1)=".",FALSE,TRUE)</formula>
    </cfRule>
    <cfRule type="expression" dxfId="1988" priority="1676">
      <formula>IF(RIGHT(TEXT(AQ518,"0.#"),1)=".",TRUE,FALSE)</formula>
    </cfRule>
  </conditionalFormatting>
  <conditionalFormatting sqref="AQ519">
    <cfRule type="expression" dxfId="1987" priority="1673">
      <formula>IF(RIGHT(TEXT(AQ519,"0.#"),1)=".",FALSE,TRUE)</formula>
    </cfRule>
    <cfRule type="expression" dxfId="1986" priority="1674">
      <formula>IF(RIGHT(TEXT(AQ519,"0.#"),1)=".",TRUE,FALSE)</formula>
    </cfRule>
  </conditionalFormatting>
  <conditionalFormatting sqref="AQ517">
    <cfRule type="expression" dxfId="1985" priority="1671">
      <formula>IF(RIGHT(TEXT(AQ517,"0.#"),1)=".",FALSE,TRUE)</formula>
    </cfRule>
    <cfRule type="expression" dxfId="1984" priority="1672">
      <formula>IF(RIGHT(TEXT(AQ517,"0.#"),1)=".",TRUE,FALSE)</formula>
    </cfRule>
  </conditionalFormatting>
  <conditionalFormatting sqref="AE522">
    <cfRule type="expression" dxfId="1983" priority="1669">
      <formula>IF(RIGHT(TEXT(AE522,"0.#"),1)=".",FALSE,TRUE)</formula>
    </cfRule>
    <cfRule type="expression" dxfId="1982" priority="1670">
      <formula>IF(RIGHT(TEXT(AE522,"0.#"),1)=".",TRUE,FALSE)</formula>
    </cfRule>
  </conditionalFormatting>
  <conditionalFormatting sqref="AE523">
    <cfRule type="expression" dxfId="1981" priority="1667">
      <formula>IF(RIGHT(TEXT(AE523,"0.#"),1)=".",FALSE,TRUE)</formula>
    </cfRule>
    <cfRule type="expression" dxfId="1980" priority="1668">
      <formula>IF(RIGHT(TEXT(AE523,"0.#"),1)=".",TRUE,FALSE)</formula>
    </cfRule>
  </conditionalFormatting>
  <conditionalFormatting sqref="AE524">
    <cfRule type="expression" dxfId="1979" priority="1665">
      <formula>IF(RIGHT(TEXT(AE524,"0.#"),1)=".",FALSE,TRUE)</formula>
    </cfRule>
    <cfRule type="expression" dxfId="1978" priority="1666">
      <formula>IF(RIGHT(TEXT(AE524,"0.#"),1)=".",TRUE,FALSE)</formula>
    </cfRule>
  </conditionalFormatting>
  <conditionalFormatting sqref="AU522">
    <cfRule type="expression" dxfId="1977" priority="1657">
      <formula>IF(RIGHT(TEXT(AU522,"0.#"),1)=".",FALSE,TRUE)</formula>
    </cfRule>
    <cfRule type="expression" dxfId="1976" priority="1658">
      <formula>IF(RIGHT(TEXT(AU522,"0.#"),1)=".",TRUE,FALSE)</formula>
    </cfRule>
  </conditionalFormatting>
  <conditionalFormatting sqref="AU523">
    <cfRule type="expression" dxfId="1975" priority="1655">
      <formula>IF(RIGHT(TEXT(AU523,"0.#"),1)=".",FALSE,TRUE)</formula>
    </cfRule>
    <cfRule type="expression" dxfId="1974" priority="1656">
      <formula>IF(RIGHT(TEXT(AU523,"0.#"),1)=".",TRUE,FALSE)</formula>
    </cfRule>
  </conditionalFormatting>
  <conditionalFormatting sqref="AU524">
    <cfRule type="expression" dxfId="1973" priority="1653">
      <formula>IF(RIGHT(TEXT(AU524,"0.#"),1)=".",FALSE,TRUE)</formula>
    </cfRule>
    <cfRule type="expression" dxfId="1972" priority="1654">
      <formula>IF(RIGHT(TEXT(AU524,"0.#"),1)=".",TRUE,FALSE)</formula>
    </cfRule>
  </conditionalFormatting>
  <conditionalFormatting sqref="AQ523">
    <cfRule type="expression" dxfId="1971" priority="1645">
      <formula>IF(RIGHT(TEXT(AQ523,"0.#"),1)=".",FALSE,TRUE)</formula>
    </cfRule>
    <cfRule type="expression" dxfId="1970" priority="1646">
      <formula>IF(RIGHT(TEXT(AQ523,"0.#"),1)=".",TRUE,FALSE)</formula>
    </cfRule>
  </conditionalFormatting>
  <conditionalFormatting sqref="AQ524">
    <cfRule type="expression" dxfId="1969" priority="1643">
      <formula>IF(RIGHT(TEXT(AQ524,"0.#"),1)=".",FALSE,TRUE)</formula>
    </cfRule>
    <cfRule type="expression" dxfId="1968" priority="1644">
      <formula>IF(RIGHT(TEXT(AQ524,"0.#"),1)=".",TRUE,FALSE)</formula>
    </cfRule>
  </conditionalFormatting>
  <conditionalFormatting sqref="AQ522">
    <cfRule type="expression" dxfId="1967" priority="1641">
      <formula>IF(RIGHT(TEXT(AQ522,"0.#"),1)=".",FALSE,TRUE)</formula>
    </cfRule>
    <cfRule type="expression" dxfId="1966" priority="1642">
      <formula>IF(RIGHT(TEXT(AQ522,"0.#"),1)=".",TRUE,FALSE)</formula>
    </cfRule>
  </conditionalFormatting>
  <conditionalFormatting sqref="AE527">
    <cfRule type="expression" dxfId="1965" priority="1639">
      <formula>IF(RIGHT(TEXT(AE527,"0.#"),1)=".",FALSE,TRUE)</formula>
    </cfRule>
    <cfRule type="expression" dxfId="1964" priority="1640">
      <formula>IF(RIGHT(TEXT(AE527,"0.#"),1)=".",TRUE,FALSE)</formula>
    </cfRule>
  </conditionalFormatting>
  <conditionalFormatting sqref="AE528">
    <cfRule type="expression" dxfId="1963" priority="1637">
      <formula>IF(RIGHT(TEXT(AE528,"0.#"),1)=".",FALSE,TRUE)</formula>
    </cfRule>
    <cfRule type="expression" dxfId="1962" priority="1638">
      <formula>IF(RIGHT(TEXT(AE528,"0.#"),1)=".",TRUE,FALSE)</formula>
    </cfRule>
  </conditionalFormatting>
  <conditionalFormatting sqref="AE529">
    <cfRule type="expression" dxfId="1961" priority="1635">
      <formula>IF(RIGHT(TEXT(AE529,"0.#"),1)=".",FALSE,TRUE)</formula>
    </cfRule>
    <cfRule type="expression" dxfId="1960" priority="1636">
      <formula>IF(RIGHT(TEXT(AE529,"0.#"),1)=".",TRUE,FALSE)</formula>
    </cfRule>
  </conditionalFormatting>
  <conditionalFormatting sqref="AU527">
    <cfRule type="expression" dxfId="1959" priority="1627">
      <formula>IF(RIGHT(TEXT(AU527,"0.#"),1)=".",FALSE,TRUE)</formula>
    </cfRule>
    <cfRule type="expression" dxfId="1958" priority="1628">
      <formula>IF(RIGHT(TEXT(AU527,"0.#"),1)=".",TRUE,FALSE)</formula>
    </cfRule>
  </conditionalFormatting>
  <conditionalFormatting sqref="AU528">
    <cfRule type="expression" dxfId="1957" priority="1625">
      <formula>IF(RIGHT(TEXT(AU528,"0.#"),1)=".",FALSE,TRUE)</formula>
    </cfRule>
    <cfRule type="expression" dxfId="1956" priority="1626">
      <formula>IF(RIGHT(TEXT(AU528,"0.#"),1)=".",TRUE,FALSE)</formula>
    </cfRule>
  </conditionalFormatting>
  <conditionalFormatting sqref="AU529">
    <cfRule type="expression" dxfId="1955" priority="1623">
      <formula>IF(RIGHT(TEXT(AU529,"0.#"),1)=".",FALSE,TRUE)</formula>
    </cfRule>
    <cfRule type="expression" dxfId="1954" priority="1624">
      <formula>IF(RIGHT(TEXT(AU529,"0.#"),1)=".",TRUE,FALSE)</formula>
    </cfRule>
  </conditionalFormatting>
  <conditionalFormatting sqref="AQ528">
    <cfRule type="expression" dxfId="1953" priority="1615">
      <formula>IF(RIGHT(TEXT(AQ528,"0.#"),1)=".",FALSE,TRUE)</formula>
    </cfRule>
    <cfRule type="expression" dxfId="1952" priority="1616">
      <formula>IF(RIGHT(TEXT(AQ528,"0.#"),1)=".",TRUE,FALSE)</formula>
    </cfRule>
  </conditionalFormatting>
  <conditionalFormatting sqref="AQ529">
    <cfRule type="expression" dxfId="1951" priority="1613">
      <formula>IF(RIGHT(TEXT(AQ529,"0.#"),1)=".",FALSE,TRUE)</formula>
    </cfRule>
    <cfRule type="expression" dxfId="1950" priority="1614">
      <formula>IF(RIGHT(TEXT(AQ529,"0.#"),1)=".",TRUE,FALSE)</formula>
    </cfRule>
  </conditionalFormatting>
  <conditionalFormatting sqref="AQ527">
    <cfRule type="expression" dxfId="1949" priority="1611">
      <formula>IF(RIGHT(TEXT(AQ527,"0.#"),1)=".",FALSE,TRUE)</formula>
    </cfRule>
    <cfRule type="expression" dxfId="1948" priority="1612">
      <formula>IF(RIGHT(TEXT(AQ527,"0.#"),1)=".",TRUE,FALSE)</formula>
    </cfRule>
  </conditionalFormatting>
  <conditionalFormatting sqref="AE532">
    <cfRule type="expression" dxfId="1947" priority="1609">
      <formula>IF(RIGHT(TEXT(AE532,"0.#"),1)=".",FALSE,TRUE)</formula>
    </cfRule>
    <cfRule type="expression" dxfId="1946" priority="1610">
      <formula>IF(RIGHT(TEXT(AE532,"0.#"),1)=".",TRUE,FALSE)</formula>
    </cfRule>
  </conditionalFormatting>
  <conditionalFormatting sqref="AM534">
    <cfRule type="expression" dxfId="1945" priority="1599">
      <formula>IF(RIGHT(TEXT(AM534,"0.#"),1)=".",FALSE,TRUE)</formula>
    </cfRule>
    <cfRule type="expression" dxfId="1944" priority="1600">
      <formula>IF(RIGHT(TEXT(AM534,"0.#"),1)=".",TRUE,FALSE)</formula>
    </cfRule>
  </conditionalFormatting>
  <conditionalFormatting sqref="AE533">
    <cfRule type="expression" dxfId="1943" priority="1607">
      <formula>IF(RIGHT(TEXT(AE533,"0.#"),1)=".",FALSE,TRUE)</formula>
    </cfRule>
    <cfRule type="expression" dxfId="1942" priority="1608">
      <formula>IF(RIGHT(TEXT(AE533,"0.#"),1)=".",TRUE,FALSE)</formula>
    </cfRule>
  </conditionalFormatting>
  <conditionalFormatting sqref="AE534">
    <cfRule type="expression" dxfId="1941" priority="1605">
      <formula>IF(RIGHT(TEXT(AE534,"0.#"),1)=".",FALSE,TRUE)</formula>
    </cfRule>
    <cfRule type="expression" dxfId="1940" priority="1606">
      <formula>IF(RIGHT(TEXT(AE534,"0.#"),1)=".",TRUE,FALSE)</formula>
    </cfRule>
  </conditionalFormatting>
  <conditionalFormatting sqref="AM532">
    <cfRule type="expression" dxfId="1939" priority="1603">
      <formula>IF(RIGHT(TEXT(AM532,"0.#"),1)=".",FALSE,TRUE)</formula>
    </cfRule>
    <cfRule type="expression" dxfId="1938" priority="1604">
      <formula>IF(RIGHT(TEXT(AM532,"0.#"),1)=".",TRUE,FALSE)</formula>
    </cfRule>
  </conditionalFormatting>
  <conditionalFormatting sqref="AM533">
    <cfRule type="expression" dxfId="1937" priority="1601">
      <formula>IF(RIGHT(TEXT(AM533,"0.#"),1)=".",FALSE,TRUE)</formula>
    </cfRule>
    <cfRule type="expression" dxfId="1936" priority="1602">
      <formula>IF(RIGHT(TEXT(AM533,"0.#"),1)=".",TRUE,FALSE)</formula>
    </cfRule>
  </conditionalFormatting>
  <conditionalFormatting sqref="AU532">
    <cfRule type="expression" dxfId="1935" priority="1597">
      <formula>IF(RIGHT(TEXT(AU532,"0.#"),1)=".",FALSE,TRUE)</formula>
    </cfRule>
    <cfRule type="expression" dxfId="1934" priority="1598">
      <formula>IF(RIGHT(TEXT(AU532,"0.#"),1)=".",TRUE,FALSE)</formula>
    </cfRule>
  </conditionalFormatting>
  <conditionalFormatting sqref="AU533">
    <cfRule type="expression" dxfId="1933" priority="1595">
      <formula>IF(RIGHT(TEXT(AU533,"0.#"),1)=".",FALSE,TRUE)</formula>
    </cfRule>
    <cfRule type="expression" dxfId="1932" priority="1596">
      <formula>IF(RIGHT(TEXT(AU533,"0.#"),1)=".",TRUE,FALSE)</formula>
    </cfRule>
  </conditionalFormatting>
  <conditionalFormatting sqref="AU534">
    <cfRule type="expression" dxfId="1931" priority="1593">
      <formula>IF(RIGHT(TEXT(AU534,"0.#"),1)=".",FALSE,TRUE)</formula>
    </cfRule>
    <cfRule type="expression" dxfId="1930" priority="1594">
      <formula>IF(RIGHT(TEXT(AU534,"0.#"),1)=".",TRUE,FALSE)</formula>
    </cfRule>
  </conditionalFormatting>
  <conditionalFormatting sqref="AI534">
    <cfRule type="expression" dxfId="1929" priority="1587">
      <formula>IF(RIGHT(TEXT(AI534,"0.#"),1)=".",FALSE,TRUE)</formula>
    </cfRule>
    <cfRule type="expression" dxfId="1928" priority="1588">
      <formula>IF(RIGHT(TEXT(AI534,"0.#"),1)=".",TRUE,FALSE)</formula>
    </cfRule>
  </conditionalFormatting>
  <conditionalFormatting sqref="AI532">
    <cfRule type="expression" dxfId="1927" priority="1591">
      <formula>IF(RIGHT(TEXT(AI532,"0.#"),1)=".",FALSE,TRUE)</formula>
    </cfRule>
    <cfRule type="expression" dxfId="1926" priority="1592">
      <formula>IF(RIGHT(TEXT(AI532,"0.#"),1)=".",TRUE,FALSE)</formula>
    </cfRule>
  </conditionalFormatting>
  <conditionalFormatting sqref="AI533">
    <cfRule type="expression" dxfId="1925" priority="1589">
      <formula>IF(RIGHT(TEXT(AI533,"0.#"),1)=".",FALSE,TRUE)</formula>
    </cfRule>
    <cfRule type="expression" dxfId="1924" priority="1590">
      <formula>IF(RIGHT(TEXT(AI533,"0.#"),1)=".",TRUE,FALSE)</formula>
    </cfRule>
  </conditionalFormatting>
  <conditionalFormatting sqref="AQ533">
    <cfRule type="expression" dxfId="1923" priority="1585">
      <formula>IF(RIGHT(TEXT(AQ533,"0.#"),1)=".",FALSE,TRUE)</formula>
    </cfRule>
    <cfRule type="expression" dxfId="1922" priority="1586">
      <formula>IF(RIGHT(TEXT(AQ533,"0.#"),1)=".",TRUE,FALSE)</formula>
    </cfRule>
  </conditionalFormatting>
  <conditionalFormatting sqref="AQ534">
    <cfRule type="expression" dxfId="1921" priority="1583">
      <formula>IF(RIGHT(TEXT(AQ534,"0.#"),1)=".",FALSE,TRUE)</formula>
    </cfRule>
    <cfRule type="expression" dxfId="1920" priority="1584">
      <formula>IF(RIGHT(TEXT(AQ534,"0.#"),1)=".",TRUE,FALSE)</formula>
    </cfRule>
  </conditionalFormatting>
  <conditionalFormatting sqref="AQ532">
    <cfRule type="expression" dxfId="1919" priority="1581">
      <formula>IF(RIGHT(TEXT(AQ532,"0.#"),1)=".",FALSE,TRUE)</formula>
    </cfRule>
    <cfRule type="expression" dxfId="1918" priority="1582">
      <formula>IF(RIGHT(TEXT(AQ532,"0.#"),1)=".",TRUE,FALSE)</formula>
    </cfRule>
  </conditionalFormatting>
  <conditionalFormatting sqref="AE541">
    <cfRule type="expression" dxfId="1917" priority="1579">
      <formula>IF(RIGHT(TEXT(AE541,"0.#"),1)=".",FALSE,TRUE)</formula>
    </cfRule>
    <cfRule type="expression" dxfId="1916" priority="1580">
      <formula>IF(RIGHT(TEXT(AE541,"0.#"),1)=".",TRUE,FALSE)</formula>
    </cfRule>
  </conditionalFormatting>
  <conditionalFormatting sqref="AE542">
    <cfRule type="expression" dxfId="1915" priority="1577">
      <formula>IF(RIGHT(TEXT(AE542,"0.#"),1)=".",FALSE,TRUE)</formula>
    </cfRule>
    <cfRule type="expression" dxfId="1914" priority="1578">
      <formula>IF(RIGHT(TEXT(AE542,"0.#"),1)=".",TRUE,FALSE)</formula>
    </cfRule>
  </conditionalFormatting>
  <conditionalFormatting sqref="AE543">
    <cfRule type="expression" dxfId="1913" priority="1575">
      <formula>IF(RIGHT(TEXT(AE543,"0.#"),1)=".",FALSE,TRUE)</formula>
    </cfRule>
    <cfRule type="expression" dxfId="1912" priority="1576">
      <formula>IF(RIGHT(TEXT(AE543,"0.#"),1)=".",TRUE,FALSE)</formula>
    </cfRule>
  </conditionalFormatting>
  <conditionalFormatting sqref="AU541">
    <cfRule type="expression" dxfId="1911" priority="1567">
      <formula>IF(RIGHT(TEXT(AU541,"0.#"),1)=".",FALSE,TRUE)</formula>
    </cfRule>
    <cfRule type="expression" dxfId="1910" priority="1568">
      <formula>IF(RIGHT(TEXT(AU541,"0.#"),1)=".",TRUE,FALSE)</formula>
    </cfRule>
  </conditionalFormatting>
  <conditionalFormatting sqref="AU542">
    <cfRule type="expression" dxfId="1909" priority="1565">
      <formula>IF(RIGHT(TEXT(AU542,"0.#"),1)=".",FALSE,TRUE)</formula>
    </cfRule>
    <cfRule type="expression" dxfId="1908" priority="1566">
      <formula>IF(RIGHT(TEXT(AU542,"0.#"),1)=".",TRUE,FALSE)</formula>
    </cfRule>
  </conditionalFormatting>
  <conditionalFormatting sqref="AU543">
    <cfRule type="expression" dxfId="1907" priority="1563">
      <formula>IF(RIGHT(TEXT(AU543,"0.#"),1)=".",FALSE,TRUE)</formula>
    </cfRule>
    <cfRule type="expression" dxfId="1906" priority="1564">
      <formula>IF(RIGHT(TEXT(AU543,"0.#"),1)=".",TRUE,FALSE)</formula>
    </cfRule>
  </conditionalFormatting>
  <conditionalFormatting sqref="AQ542">
    <cfRule type="expression" dxfId="1905" priority="1555">
      <formula>IF(RIGHT(TEXT(AQ542,"0.#"),1)=".",FALSE,TRUE)</formula>
    </cfRule>
    <cfRule type="expression" dxfId="1904" priority="1556">
      <formula>IF(RIGHT(TEXT(AQ542,"0.#"),1)=".",TRUE,FALSE)</formula>
    </cfRule>
  </conditionalFormatting>
  <conditionalFormatting sqref="AQ543">
    <cfRule type="expression" dxfId="1903" priority="1553">
      <formula>IF(RIGHT(TEXT(AQ543,"0.#"),1)=".",FALSE,TRUE)</formula>
    </cfRule>
    <cfRule type="expression" dxfId="1902" priority="1554">
      <formula>IF(RIGHT(TEXT(AQ543,"0.#"),1)=".",TRUE,FALSE)</formula>
    </cfRule>
  </conditionalFormatting>
  <conditionalFormatting sqref="AQ541">
    <cfRule type="expression" dxfId="1901" priority="1551">
      <formula>IF(RIGHT(TEXT(AQ541,"0.#"),1)=".",FALSE,TRUE)</formula>
    </cfRule>
    <cfRule type="expression" dxfId="1900" priority="1552">
      <formula>IF(RIGHT(TEXT(AQ541,"0.#"),1)=".",TRUE,FALSE)</formula>
    </cfRule>
  </conditionalFormatting>
  <conditionalFormatting sqref="AE566">
    <cfRule type="expression" dxfId="1899" priority="1549">
      <formula>IF(RIGHT(TEXT(AE566,"0.#"),1)=".",FALSE,TRUE)</formula>
    </cfRule>
    <cfRule type="expression" dxfId="1898" priority="1550">
      <formula>IF(RIGHT(TEXT(AE566,"0.#"),1)=".",TRUE,FALSE)</formula>
    </cfRule>
  </conditionalFormatting>
  <conditionalFormatting sqref="AE567">
    <cfRule type="expression" dxfId="1897" priority="1547">
      <formula>IF(RIGHT(TEXT(AE567,"0.#"),1)=".",FALSE,TRUE)</formula>
    </cfRule>
    <cfRule type="expression" dxfId="1896" priority="1548">
      <formula>IF(RIGHT(TEXT(AE567,"0.#"),1)=".",TRUE,FALSE)</formula>
    </cfRule>
  </conditionalFormatting>
  <conditionalFormatting sqref="AE568">
    <cfRule type="expression" dxfId="1895" priority="1545">
      <formula>IF(RIGHT(TEXT(AE568,"0.#"),1)=".",FALSE,TRUE)</formula>
    </cfRule>
    <cfRule type="expression" dxfId="1894" priority="1546">
      <formula>IF(RIGHT(TEXT(AE568,"0.#"),1)=".",TRUE,FALSE)</formula>
    </cfRule>
  </conditionalFormatting>
  <conditionalFormatting sqref="AU566">
    <cfRule type="expression" dxfId="1893" priority="1537">
      <formula>IF(RIGHT(TEXT(AU566,"0.#"),1)=".",FALSE,TRUE)</formula>
    </cfRule>
    <cfRule type="expression" dxfId="1892" priority="1538">
      <formula>IF(RIGHT(TEXT(AU566,"0.#"),1)=".",TRUE,FALSE)</formula>
    </cfRule>
  </conditionalFormatting>
  <conditionalFormatting sqref="AU567">
    <cfRule type="expression" dxfId="1891" priority="1535">
      <formula>IF(RIGHT(TEXT(AU567,"0.#"),1)=".",FALSE,TRUE)</formula>
    </cfRule>
    <cfRule type="expression" dxfId="1890" priority="1536">
      <formula>IF(RIGHT(TEXT(AU567,"0.#"),1)=".",TRUE,FALSE)</formula>
    </cfRule>
  </conditionalFormatting>
  <conditionalFormatting sqref="AU568">
    <cfRule type="expression" dxfId="1889" priority="1533">
      <formula>IF(RIGHT(TEXT(AU568,"0.#"),1)=".",FALSE,TRUE)</formula>
    </cfRule>
    <cfRule type="expression" dxfId="1888" priority="1534">
      <formula>IF(RIGHT(TEXT(AU568,"0.#"),1)=".",TRUE,FALSE)</formula>
    </cfRule>
  </conditionalFormatting>
  <conditionalFormatting sqref="AQ567">
    <cfRule type="expression" dxfId="1887" priority="1525">
      <formula>IF(RIGHT(TEXT(AQ567,"0.#"),1)=".",FALSE,TRUE)</formula>
    </cfRule>
    <cfRule type="expression" dxfId="1886" priority="1526">
      <formula>IF(RIGHT(TEXT(AQ567,"0.#"),1)=".",TRUE,FALSE)</formula>
    </cfRule>
  </conditionalFormatting>
  <conditionalFormatting sqref="AQ568">
    <cfRule type="expression" dxfId="1885" priority="1523">
      <formula>IF(RIGHT(TEXT(AQ568,"0.#"),1)=".",FALSE,TRUE)</formula>
    </cfRule>
    <cfRule type="expression" dxfId="1884" priority="1524">
      <formula>IF(RIGHT(TEXT(AQ568,"0.#"),1)=".",TRUE,FALSE)</formula>
    </cfRule>
  </conditionalFormatting>
  <conditionalFormatting sqref="AQ566">
    <cfRule type="expression" dxfId="1883" priority="1521">
      <formula>IF(RIGHT(TEXT(AQ566,"0.#"),1)=".",FALSE,TRUE)</formula>
    </cfRule>
    <cfRule type="expression" dxfId="1882" priority="1522">
      <formula>IF(RIGHT(TEXT(AQ566,"0.#"),1)=".",TRUE,FALSE)</formula>
    </cfRule>
  </conditionalFormatting>
  <conditionalFormatting sqref="AE546">
    <cfRule type="expression" dxfId="1881" priority="1519">
      <formula>IF(RIGHT(TEXT(AE546,"0.#"),1)=".",FALSE,TRUE)</formula>
    </cfRule>
    <cfRule type="expression" dxfId="1880" priority="1520">
      <formula>IF(RIGHT(TEXT(AE546,"0.#"),1)=".",TRUE,FALSE)</formula>
    </cfRule>
  </conditionalFormatting>
  <conditionalFormatting sqref="AE547">
    <cfRule type="expression" dxfId="1879" priority="1517">
      <formula>IF(RIGHT(TEXT(AE547,"0.#"),1)=".",FALSE,TRUE)</formula>
    </cfRule>
    <cfRule type="expression" dxfId="1878" priority="1518">
      <formula>IF(RIGHT(TEXT(AE547,"0.#"),1)=".",TRUE,FALSE)</formula>
    </cfRule>
  </conditionalFormatting>
  <conditionalFormatting sqref="AE548">
    <cfRule type="expression" dxfId="1877" priority="1515">
      <formula>IF(RIGHT(TEXT(AE548,"0.#"),1)=".",FALSE,TRUE)</formula>
    </cfRule>
    <cfRule type="expression" dxfId="1876" priority="1516">
      <formula>IF(RIGHT(TEXT(AE548,"0.#"),1)=".",TRUE,FALSE)</formula>
    </cfRule>
  </conditionalFormatting>
  <conditionalFormatting sqref="AU546">
    <cfRule type="expression" dxfId="1875" priority="1507">
      <formula>IF(RIGHT(TEXT(AU546,"0.#"),1)=".",FALSE,TRUE)</formula>
    </cfRule>
    <cfRule type="expression" dxfId="1874" priority="1508">
      <formula>IF(RIGHT(TEXT(AU546,"0.#"),1)=".",TRUE,FALSE)</formula>
    </cfRule>
  </conditionalFormatting>
  <conditionalFormatting sqref="AU547">
    <cfRule type="expression" dxfId="1873" priority="1505">
      <formula>IF(RIGHT(TEXT(AU547,"0.#"),1)=".",FALSE,TRUE)</formula>
    </cfRule>
    <cfRule type="expression" dxfId="1872" priority="1506">
      <formula>IF(RIGHT(TEXT(AU547,"0.#"),1)=".",TRUE,FALSE)</formula>
    </cfRule>
  </conditionalFormatting>
  <conditionalFormatting sqref="AU548">
    <cfRule type="expression" dxfId="1871" priority="1503">
      <formula>IF(RIGHT(TEXT(AU548,"0.#"),1)=".",FALSE,TRUE)</formula>
    </cfRule>
    <cfRule type="expression" dxfId="1870" priority="1504">
      <formula>IF(RIGHT(TEXT(AU548,"0.#"),1)=".",TRUE,FALSE)</formula>
    </cfRule>
  </conditionalFormatting>
  <conditionalFormatting sqref="AQ547">
    <cfRule type="expression" dxfId="1869" priority="1495">
      <formula>IF(RIGHT(TEXT(AQ547,"0.#"),1)=".",FALSE,TRUE)</formula>
    </cfRule>
    <cfRule type="expression" dxfId="1868" priority="1496">
      <formula>IF(RIGHT(TEXT(AQ547,"0.#"),1)=".",TRUE,FALSE)</formula>
    </cfRule>
  </conditionalFormatting>
  <conditionalFormatting sqref="AQ546">
    <cfRule type="expression" dxfId="1867" priority="1491">
      <formula>IF(RIGHT(TEXT(AQ546,"0.#"),1)=".",FALSE,TRUE)</formula>
    </cfRule>
    <cfRule type="expression" dxfId="1866" priority="1492">
      <formula>IF(RIGHT(TEXT(AQ546,"0.#"),1)=".",TRUE,FALSE)</formula>
    </cfRule>
  </conditionalFormatting>
  <conditionalFormatting sqref="AE551">
    <cfRule type="expression" dxfId="1865" priority="1489">
      <formula>IF(RIGHT(TEXT(AE551,"0.#"),1)=".",FALSE,TRUE)</formula>
    </cfRule>
    <cfRule type="expression" dxfId="1864" priority="1490">
      <formula>IF(RIGHT(TEXT(AE551,"0.#"),1)=".",TRUE,FALSE)</formula>
    </cfRule>
  </conditionalFormatting>
  <conditionalFormatting sqref="AE553">
    <cfRule type="expression" dxfId="1863" priority="1485">
      <formula>IF(RIGHT(TEXT(AE553,"0.#"),1)=".",FALSE,TRUE)</formula>
    </cfRule>
    <cfRule type="expression" dxfId="1862" priority="1486">
      <formula>IF(RIGHT(TEXT(AE553,"0.#"),1)=".",TRUE,FALSE)</formula>
    </cfRule>
  </conditionalFormatting>
  <conditionalFormatting sqref="AU551">
    <cfRule type="expression" dxfId="1861" priority="1477">
      <formula>IF(RIGHT(TEXT(AU551,"0.#"),1)=".",FALSE,TRUE)</formula>
    </cfRule>
    <cfRule type="expression" dxfId="1860" priority="1478">
      <formula>IF(RIGHT(TEXT(AU551,"0.#"),1)=".",TRUE,FALSE)</formula>
    </cfRule>
  </conditionalFormatting>
  <conditionalFormatting sqref="AU553">
    <cfRule type="expression" dxfId="1859" priority="1473">
      <formula>IF(RIGHT(TEXT(AU553,"0.#"),1)=".",FALSE,TRUE)</formula>
    </cfRule>
    <cfRule type="expression" dxfId="1858" priority="1474">
      <formula>IF(RIGHT(TEXT(AU553,"0.#"),1)=".",TRUE,FALSE)</formula>
    </cfRule>
  </conditionalFormatting>
  <conditionalFormatting sqref="AQ552">
    <cfRule type="expression" dxfId="1857" priority="1465">
      <formula>IF(RIGHT(TEXT(AQ552,"0.#"),1)=".",FALSE,TRUE)</formula>
    </cfRule>
    <cfRule type="expression" dxfId="1856" priority="1466">
      <formula>IF(RIGHT(TEXT(AQ552,"0.#"),1)=".",TRUE,FALSE)</formula>
    </cfRule>
  </conditionalFormatting>
  <conditionalFormatting sqref="AU561">
    <cfRule type="expression" dxfId="1855" priority="1417">
      <formula>IF(RIGHT(TEXT(AU561,"0.#"),1)=".",FALSE,TRUE)</formula>
    </cfRule>
    <cfRule type="expression" dxfId="1854" priority="1418">
      <formula>IF(RIGHT(TEXT(AU561,"0.#"),1)=".",TRUE,FALSE)</formula>
    </cfRule>
  </conditionalFormatting>
  <conditionalFormatting sqref="AU562">
    <cfRule type="expression" dxfId="1853" priority="1415">
      <formula>IF(RIGHT(TEXT(AU562,"0.#"),1)=".",FALSE,TRUE)</formula>
    </cfRule>
    <cfRule type="expression" dxfId="1852" priority="1416">
      <formula>IF(RIGHT(TEXT(AU562,"0.#"),1)=".",TRUE,FALSE)</formula>
    </cfRule>
  </conditionalFormatting>
  <conditionalFormatting sqref="AU563">
    <cfRule type="expression" dxfId="1851" priority="1413">
      <formula>IF(RIGHT(TEXT(AU563,"0.#"),1)=".",FALSE,TRUE)</formula>
    </cfRule>
    <cfRule type="expression" dxfId="1850" priority="1414">
      <formula>IF(RIGHT(TEXT(AU563,"0.#"),1)=".",TRUE,FALSE)</formula>
    </cfRule>
  </conditionalFormatting>
  <conditionalFormatting sqref="AQ562">
    <cfRule type="expression" dxfId="1849" priority="1405">
      <formula>IF(RIGHT(TEXT(AQ562,"0.#"),1)=".",FALSE,TRUE)</formula>
    </cfRule>
    <cfRule type="expression" dxfId="1848" priority="1406">
      <formula>IF(RIGHT(TEXT(AQ562,"0.#"),1)=".",TRUE,FALSE)</formula>
    </cfRule>
  </conditionalFormatting>
  <conditionalFormatting sqref="AQ563">
    <cfRule type="expression" dxfId="1847" priority="1403">
      <formula>IF(RIGHT(TEXT(AQ563,"0.#"),1)=".",FALSE,TRUE)</formula>
    </cfRule>
    <cfRule type="expression" dxfId="1846" priority="1404">
      <formula>IF(RIGHT(TEXT(AQ563,"0.#"),1)=".",TRUE,FALSE)</formula>
    </cfRule>
  </conditionalFormatting>
  <conditionalFormatting sqref="AQ561">
    <cfRule type="expression" dxfId="1845" priority="1401">
      <formula>IF(RIGHT(TEXT(AQ561,"0.#"),1)=".",FALSE,TRUE)</formula>
    </cfRule>
    <cfRule type="expression" dxfId="1844" priority="1402">
      <formula>IF(RIGHT(TEXT(AQ561,"0.#"),1)=".",TRUE,FALSE)</formula>
    </cfRule>
  </conditionalFormatting>
  <conditionalFormatting sqref="AE571">
    <cfRule type="expression" dxfId="1843" priority="1399">
      <formula>IF(RIGHT(TEXT(AE571,"0.#"),1)=".",FALSE,TRUE)</formula>
    </cfRule>
    <cfRule type="expression" dxfId="1842" priority="1400">
      <formula>IF(RIGHT(TEXT(AE571,"0.#"),1)=".",TRUE,FALSE)</formula>
    </cfRule>
  </conditionalFormatting>
  <conditionalFormatting sqref="AE572">
    <cfRule type="expression" dxfId="1841" priority="1397">
      <formula>IF(RIGHT(TEXT(AE572,"0.#"),1)=".",FALSE,TRUE)</formula>
    </cfRule>
    <cfRule type="expression" dxfId="1840" priority="1398">
      <formula>IF(RIGHT(TEXT(AE572,"0.#"),1)=".",TRUE,FALSE)</formula>
    </cfRule>
  </conditionalFormatting>
  <conditionalFormatting sqref="AE573">
    <cfRule type="expression" dxfId="1839" priority="1395">
      <formula>IF(RIGHT(TEXT(AE573,"0.#"),1)=".",FALSE,TRUE)</formula>
    </cfRule>
    <cfRule type="expression" dxfId="1838" priority="1396">
      <formula>IF(RIGHT(TEXT(AE573,"0.#"),1)=".",TRUE,FALSE)</formula>
    </cfRule>
  </conditionalFormatting>
  <conditionalFormatting sqref="AU571">
    <cfRule type="expression" dxfId="1837" priority="1387">
      <formula>IF(RIGHT(TEXT(AU571,"0.#"),1)=".",FALSE,TRUE)</formula>
    </cfRule>
    <cfRule type="expression" dxfId="1836" priority="1388">
      <formula>IF(RIGHT(TEXT(AU571,"0.#"),1)=".",TRUE,FALSE)</formula>
    </cfRule>
  </conditionalFormatting>
  <conditionalFormatting sqref="AU572">
    <cfRule type="expression" dxfId="1835" priority="1385">
      <formula>IF(RIGHT(TEXT(AU572,"0.#"),1)=".",FALSE,TRUE)</formula>
    </cfRule>
    <cfRule type="expression" dxfId="1834" priority="1386">
      <formula>IF(RIGHT(TEXT(AU572,"0.#"),1)=".",TRUE,FALSE)</formula>
    </cfRule>
  </conditionalFormatting>
  <conditionalFormatting sqref="AU573">
    <cfRule type="expression" dxfId="1833" priority="1383">
      <formula>IF(RIGHT(TEXT(AU573,"0.#"),1)=".",FALSE,TRUE)</formula>
    </cfRule>
    <cfRule type="expression" dxfId="1832" priority="1384">
      <formula>IF(RIGHT(TEXT(AU573,"0.#"),1)=".",TRUE,FALSE)</formula>
    </cfRule>
  </conditionalFormatting>
  <conditionalFormatting sqref="AQ572">
    <cfRule type="expression" dxfId="1831" priority="1375">
      <formula>IF(RIGHT(TEXT(AQ572,"0.#"),1)=".",FALSE,TRUE)</formula>
    </cfRule>
    <cfRule type="expression" dxfId="1830" priority="1376">
      <formula>IF(RIGHT(TEXT(AQ572,"0.#"),1)=".",TRUE,FALSE)</formula>
    </cfRule>
  </conditionalFormatting>
  <conditionalFormatting sqref="AQ573">
    <cfRule type="expression" dxfId="1829" priority="1373">
      <formula>IF(RIGHT(TEXT(AQ573,"0.#"),1)=".",FALSE,TRUE)</formula>
    </cfRule>
    <cfRule type="expression" dxfId="1828" priority="1374">
      <formula>IF(RIGHT(TEXT(AQ573,"0.#"),1)=".",TRUE,FALSE)</formula>
    </cfRule>
  </conditionalFormatting>
  <conditionalFormatting sqref="AQ571">
    <cfRule type="expression" dxfId="1827" priority="1371">
      <formula>IF(RIGHT(TEXT(AQ571,"0.#"),1)=".",FALSE,TRUE)</formula>
    </cfRule>
    <cfRule type="expression" dxfId="1826" priority="1372">
      <formula>IF(RIGHT(TEXT(AQ571,"0.#"),1)=".",TRUE,FALSE)</formula>
    </cfRule>
  </conditionalFormatting>
  <conditionalFormatting sqref="AE576">
    <cfRule type="expression" dxfId="1825" priority="1369">
      <formula>IF(RIGHT(TEXT(AE576,"0.#"),1)=".",FALSE,TRUE)</formula>
    </cfRule>
    <cfRule type="expression" dxfId="1824" priority="1370">
      <formula>IF(RIGHT(TEXT(AE576,"0.#"),1)=".",TRUE,FALSE)</formula>
    </cfRule>
  </conditionalFormatting>
  <conditionalFormatting sqref="AE577">
    <cfRule type="expression" dxfId="1823" priority="1367">
      <formula>IF(RIGHT(TEXT(AE577,"0.#"),1)=".",FALSE,TRUE)</formula>
    </cfRule>
    <cfRule type="expression" dxfId="1822" priority="1368">
      <formula>IF(RIGHT(TEXT(AE577,"0.#"),1)=".",TRUE,FALSE)</formula>
    </cfRule>
  </conditionalFormatting>
  <conditionalFormatting sqref="AE578">
    <cfRule type="expression" dxfId="1821" priority="1365">
      <formula>IF(RIGHT(TEXT(AE578,"0.#"),1)=".",FALSE,TRUE)</formula>
    </cfRule>
    <cfRule type="expression" dxfId="1820" priority="1366">
      <formula>IF(RIGHT(TEXT(AE578,"0.#"),1)=".",TRUE,FALSE)</formula>
    </cfRule>
  </conditionalFormatting>
  <conditionalFormatting sqref="AU576">
    <cfRule type="expression" dxfId="1819" priority="1357">
      <formula>IF(RIGHT(TEXT(AU576,"0.#"),1)=".",FALSE,TRUE)</formula>
    </cfRule>
    <cfRule type="expression" dxfId="1818" priority="1358">
      <formula>IF(RIGHT(TEXT(AU576,"0.#"),1)=".",TRUE,FALSE)</formula>
    </cfRule>
  </conditionalFormatting>
  <conditionalFormatting sqref="AU577">
    <cfRule type="expression" dxfId="1817" priority="1355">
      <formula>IF(RIGHT(TEXT(AU577,"0.#"),1)=".",FALSE,TRUE)</formula>
    </cfRule>
    <cfRule type="expression" dxfId="1816" priority="1356">
      <formula>IF(RIGHT(TEXT(AU577,"0.#"),1)=".",TRUE,FALSE)</formula>
    </cfRule>
  </conditionalFormatting>
  <conditionalFormatting sqref="AU578">
    <cfRule type="expression" dxfId="1815" priority="1353">
      <formula>IF(RIGHT(TEXT(AU578,"0.#"),1)=".",FALSE,TRUE)</formula>
    </cfRule>
    <cfRule type="expression" dxfId="1814" priority="1354">
      <formula>IF(RIGHT(TEXT(AU578,"0.#"),1)=".",TRUE,FALSE)</formula>
    </cfRule>
  </conditionalFormatting>
  <conditionalFormatting sqref="AQ577">
    <cfRule type="expression" dxfId="1813" priority="1345">
      <formula>IF(RIGHT(TEXT(AQ577,"0.#"),1)=".",FALSE,TRUE)</formula>
    </cfRule>
    <cfRule type="expression" dxfId="1812" priority="1346">
      <formula>IF(RIGHT(TEXT(AQ577,"0.#"),1)=".",TRUE,FALSE)</formula>
    </cfRule>
  </conditionalFormatting>
  <conditionalFormatting sqref="AQ578">
    <cfRule type="expression" dxfId="1811" priority="1343">
      <formula>IF(RIGHT(TEXT(AQ578,"0.#"),1)=".",FALSE,TRUE)</formula>
    </cfRule>
    <cfRule type="expression" dxfId="1810" priority="1344">
      <formula>IF(RIGHT(TEXT(AQ578,"0.#"),1)=".",TRUE,FALSE)</formula>
    </cfRule>
  </conditionalFormatting>
  <conditionalFormatting sqref="AQ576">
    <cfRule type="expression" dxfId="1809" priority="1341">
      <formula>IF(RIGHT(TEXT(AQ576,"0.#"),1)=".",FALSE,TRUE)</formula>
    </cfRule>
    <cfRule type="expression" dxfId="1808" priority="1342">
      <formula>IF(RIGHT(TEXT(AQ576,"0.#"),1)=".",TRUE,FALSE)</formula>
    </cfRule>
  </conditionalFormatting>
  <conditionalFormatting sqref="AE581">
    <cfRule type="expression" dxfId="1807" priority="1339">
      <formula>IF(RIGHT(TEXT(AE581,"0.#"),1)=".",FALSE,TRUE)</formula>
    </cfRule>
    <cfRule type="expression" dxfId="1806" priority="1340">
      <formula>IF(RIGHT(TEXT(AE581,"0.#"),1)=".",TRUE,FALSE)</formula>
    </cfRule>
  </conditionalFormatting>
  <conditionalFormatting sqref="AE582">
    <cfRule type="expression" dxfId="1805" priority="1337">
      <formula>IF(RIGHT(TEXT(AE582,"0.#"),1)=".",FALSE,TRUE)</formula>
    </cfRule>
    <cfRule type="expression" dxfId="1804" priority="1338">
      <formula>IF(RIGHT(TEXT(AE582,"0.#"),1)=".",TRUE,FALSE)</formula>
    </cfRule>
  </conditionalFormatting>
  <conditionalFormatting sqref="AE583">
    <cfRule type="expression" dxfId="1803" priority="1335">
      <formula>IF(RIGHT(TEXT(AE583,"0.#"),1)=".",FALSE,TRUE)</formula>
    </cfRule>
    <cfRule type="expression" dxfId="1802" priority="1336">
      <formula>IF(RIGHT(TEXT(AE583,"0.#"),1)=".",TRUE,FALSE)</formula>
    </cfRule>
  </conditionalFormatting>
  <conditionalFormatting sqref="AU581">
    <cfRule type="expression" dxfId="1801" priority="1327">
      <formula>IF(RIGHT(TEXT(AU581,"0.#"),1)=".",FALSE,TRUE)</formula>
    </cfRule>
    <cfRule type="expression" dxfId="1800" priority="1328">
      <formula>IF(RIGHT(TEXT(AU581,"0.#"),1)=".",TRUE,FALSE)</formula>
    </cfRule>
  </conditionalFormatting>
  <conditionalFormatting sqref="AQ582">
    <cfRule type="expression" dxfId="1799" priority="1315">
      <formula>IF(RIGHT(TEXT(AQ582,"0.#"),1)=".",FALSE,TRUE)</formula>
    </cfRule>
    <cfRule type="expression" dxfId="1798" priority="1316">
      <formula>IF(RIGHT(TEXT(AQ582,"0.#"),1)=".",TRUE,FALSE)</formula>
    </cfRule>
  </conditionalFormatting>
  <conditionalFormatting sqref="AQ583">
    <cfRule type="expression" dxfId="1797" priority="1313">
      <formula>IF(RIGHT(TEXT(AQ583,"0.#"),1)=".",FALSE,TRUE)</formula>
    </cfRule>
    <cfRule type="expression" dxfId="1796" priority="1314">
      <formula>IF(RIGHT(TEXT(AQ583,"0.#"),1)=".",TRUE,FALSE)</formula>
    </cfRule>
  </conditionalFormatting>
  <conditionalFormatting sqref="AQ581">
    <cfRule type="expression" dxfId="1795" priority="1311">
      <formula>IF(RIGHT(TEXT(AQ581,"0.#"),1)=".",FALSE,TRUE)</formula>
    </cfRule>
    <cfRule type="expression" dxfId="1794" priority="1312">
      <formula>IF(RIGHT(TEXT(AQ581,"0.#"),1)=".",TRUE,FALSE)</formula>
    </cfRule>
  </conditionalFormatting>
  <conditionalFormatting sqref="AE586">
    <cfRule type="expression" dxfId="1793" priority="1309">
      <formula>IF(RIGHT(TEXT(AE586,"0.#"),1)=".",FALSE,TRUE)</formula>
    </cfRule>
    <cfRule type="expression" dxfId="1792" priority="1310">
      <formula>IF(RIGHT(TEXT(AE586,"0.#"),1)=".",TRUE,FALSE)</formula>
    </cfRule>
  </conditionalFormatting>
  <conditionalFormatting sqref="AM588">
    <cfRule type="expression" dxfId="1791" priority="1299">
      <formula>IF(RIGHT(TEXT(AM588,"0.#"),1)=".",FALSE,TRUE)</formula>
    </cfRule>
    <cfRule type="expression" dxfId="1790" priority="1300">
      <formula>IF(RIGHT(TEXT(AM588,"0.#"),1)=".",TRUE,FALSE)</formula>
    </cfRule>
  </conditionalFormatting>
  <conditionalFormatting sqref="AE587">
    <cfRule type="expression" dxfId="1789" priority="1307">
      <formula>IF(RIGHT(TEXT(AE587,"0.#"),1)=".",FALSE,TRUE)</formula>
    </cfRule>
    <cfRule type="expression" dxfId="1788" priority="1308">
      <formula>IF(RIGHT(TEXT(AE587,"0.#"),1)=".",TRUE,FALSE)</formula>
    </cfRule>
  </conditionalFormatting>
  <conditionalFormatting sqref="AE588">
    <cfRule type="expression" dxfId="1787" priority="1305">
      <formula>IF(RIGHT(TEXT(AE588,"0.#"),1)=".",FALSE,TRUE)</formula>
    </cfRule>
    <cfRule type="expression" dxfId="1786" priority="1306">
      <formula>IF(RIGHT(TEXT(AE588,"0.#"),1)=".",TRUE,FALSE)</formula>
    </cfRule>
  </conditionalFormatting>
  <conditionalFormatting sqref="AM586">
    <cfRule type="expression" dxfId="1785" priority="1303">
      <formula>IF(RIGHT(TEXT(AM586,"0.#"),1)=".",FALSE,TRUE)</formula>
    </cfRule>
    <cfRule type="expression" dxfId="1784" priority="1304">
      <formula>IF(RIGHT(TEXT(AM586,"0.#"),1)=".",TRUE,FALSE)</formula>
    </cfRule>
  </conditionalFormatting>
  <conditionalFormatting sqref="AM587">
    <cfRule type="expression" dxfId="1783" priority="1301">
      <formula>IF(RIGHT(TEXT(AM587,"0.#"),1)=".",FALSE,TRUE)</formula>
    </cfRule>
    <cfRule type="expression" dxfId="1782" priority="1302">
      <formula>IF(RIGHT(TEXT(AM587,"0.#"),1)=".",TRUE,FALSE)</formula>
    </cfRule>
  </conditionalFormatting>
  <conditionalFormatting sqref="AU586">
    <cfRule type="expression" dxfId="1781" priority="1297">
      <formula>IF(RIGHT(TEXT(AU586,"0.#"),1)=".",FALSE,TRUE)</formula>
    </cfRule>
    <cfRule type="expression" dxfId="1780" priority="1298">
      <formula>IF(RIGHT(TEXT(AU586,"0.#"),1)=".",TRUE,FALSE)</formula>
    </cfRule>
  </conditionalFormatting>
  <conditionalFormatting sqref="AU587">
    <cfRule type="expression" dxfId="1779" priority="1295">
      <formula>IF(RIGHT(TEXT(AU587,"0.#"),1)=".",FALSE,TRUE)</formula>
    </cfRule>
    <cfRule type="expression" dxfId="1778" priority="1296">
      <formula>IF(RIGHT(TEXT(AU587,"0.#"),1)=".",TRUE,FALSE)</formula>
    </cfRule>
  </conditionalFormatting>
  <conditionalFormatting sqref="AU588">
    <cfRule type="expression" dxfId="1777" priority="1293">
      <formula>IF(RIGHT(TEXT(AU588,"0.#"),1)=".",FALSE,TRUE)</formula>
    </cfRule>
    <cfRule type="expression" dxfId="1776" priority="1294">
      <formula>IF(RIGHT(TEXT(AU588,"0.#"),1)=".",TRUE,FALSE)</formula>
    </cfRule>
  </conditionalFormatting>
  <conditionalFormatting sqref="AI588">
    <cfRule type="expression" dxfId="1775" priority="1287">
      <formula>IF(RIGHT(TEXT(AI588,"0.#"),1)=".",FALSE,TRUE)</formula>
    </cfRule>
    <cfRule type="expression" dxfId="1774" priority="1288">
      <formula>IF(RIGHT(TEXT(AI588,"0.#"),1)=".",TRUE,FALSE)</formula>
    </cfRule>
  </conditionalFormatting>
  <conditionalFormatting sqref="AI586">
    <cfRule type="expression" dxfId="1773" priority="1291">
      <formula>IF(RIGHT(TEXT(AI586,"0.#"),1)=".",FALSE,TRUE)</formula>
    </cfRule>
    <cfRule type="expression" dxfId="1772" priority="1292">
      <formula>IF(RIGHT(TEXT(AI586,"0.#"),1)=".",TRUE,FALSE)</formula>
    </cfRule>
  </conditionalFormatting>
  <conditionalFormatting sqref="AI587">
    <cfRule type="expression" dxfId="1771" priority="1289">
      <formula>IF(RIGHT(TEXT(AI587,"0.#"),1)=".",FALSE,TRUE)</formula>
    </cfRule>
    <cfRule type="expression" dxfId="1770" priority="1290">
      <formula>IF(RIGHT(TEXT(AI587,"0.#"),1)=".",TRUE,FALSE)</formula>
    </cfRule>
  </conditionalFormatting>
  <conditionalFormatting sqref="AQ587">
    <cfRule type="expression" dxfId="1769" priority="1285">
      <formula>IF(RIGHT(TEXT(AQ587,"0.#"),1)=".",FALSE,TRUE)</formula>
    </cfRule>
    <cfRule type="expression" dxfId="1768" priority="1286">
      <formula>IF(RIGHT(TEXT(AQ587,"0.#"),1)=".",TRUE,FALSE)</formula>
    </cfRule>
  </conditionalFormatting>
  <conditionalFormatting sqref="AQ588">
    <cfRule type="expression" dxfId="1767" priority="1283">
      <formula>IF(RIGHT(TEXT(AQ588,"0.#"),1)=".",FALSE,TRUE)</formula>
    </cfRule>
    <cfRule type="expression" dxfId="1766" priority="1284">
      <formula>IF(RIGHT(TEXT(AQ588,"0.#"),1)=".",TRUE,FALSE)</formula>
    </cfRule>
  </conditionalFormatting>
  <conditionalFormatting sqref="AQ586">
    <cfRule type="expression" dxfId="1765" priority="1281">
      <formula>IF(RIGHT(TEXT(AQ586,"0.#"),1)=".",FALSE,TRUE)</formula>
    </cfRule>
    <cfRule type="expression" dxfId="1764" priority="1282">
      <formula>IF(RIGHT(TEXT(AQ586,"0.#"),1)=".",TRUE,FALSE)</formula>
    </cfRule>
  </conditionalFormatting>
  <conditionalFormatting sqref="AE595">
    <cfRule type="expression" dxfId="1763" priority="1279">
      <formula>IF(RIGHT(TEXT(AE595,"0.#"),1)=".",FALSE,TRUE)</formula>
    </cfRule>
    <cfRule type="expression" dxfId="1762" priority="1280">
      <formula>IF(RIGHT(TEXT(AE595,"0.#"),1)=".",TRUE,FALSE)</formula>
    </cfRule>
  </conditionalFormatting>
  <conditionalFormatting sqref="AE596">
    <cfRule type="expression" dxfId="1761" priority="1277">
      <formula>IF(RIGHT(TEXT(AE596,"0.#"),1)=".",FALSE,TRUE)</formula>
    </cfRule>
    <cfRule type="expression" dxfId="1760" priority="1278">
      <formula>IF(RIGHT(TEXT(AE596,"0.#"),1)=".",TRUE,FALSE)</formula>
    </cfRule>
  </conditionalFormatting>
  <conditionalFormatting sqref="AE597">
    <cfRule type="expression" dxfId="1759" priority="1275">
      <formula>IF(RIGHT(TEXT(AE597,"0.#"),1)=".",FALSE,TRUE)</formula>
    </cfRule>
    <cfRule type="expression" dxfId="1758" priority="1276">
      <formula>IF(RIGHT(TEXT(AE597,"0.#"),1)=".",TRUE,FALSE)</formula>
    </cfRule>
  </conditionalFormatting>
  <conditionalFormatting sqref="AU595">
    <cfRule type="expression" dxfId="1757" priority="1267">
      <formula>IF(RIGHT(TEXT(AU595,"0.#"),1)=".",FALSE,TRUE)</formula>
    </cfRule>
    <cfRule type="expression" dxfId="1756" priority="1268">
      <formula>IF(RIGHT(TEXT(AU595,"0.#"),1)=".",TRUE,FALSE)</formula>
    </cfRule>
  </conditionalFormatting>
  <conditionalFormatting sqref="AU596">
    <cfRule type="expression" dxfId="1755" priority="1265">
      <formula>IF(RIGHT(TEXT(AU596,"0.#"),1)=".",FALSE,TRUE)</formula>
    </cfRule>
    <cfRule type="expression" dxfId="1754" priority="1266">
      <formula>IF(RIGHT(TEXT(AU596,"0.#"),1)=".",TRUE,FALSE)</formula>
    </cfRule>
  </conditionalFormatting>
  <conditionalFormatting sqref="AU597">
    <cfRule type="expression" dxfId="1753" priority="1263">
      <formula>IF(RIGHT(TEXT(AU597,"0.#"),1)=".",FALSE,TRUE)</formula>
    </cfRule>
    <cfRule type="expression" dxfId="1752" priority="1264">
      <formula>IF(RIGHT(TEXT(AU597,"0.#"),1)=".",TRUE,FALSE)</formula>
    </cfRule>
  </conditionalFormatting>
  <conditionalFormatting sqref="AQ596">
    <cfRule type="expression" dxfId="1751" priority="1255">
      <formula>IF(RIGHT(TEXT(AQ596,"0.#"),1)=".",FALSE,TRUE)</formula>
    </cfRule>
    <cfRule type="expression" dxfId="1750" priority="1256">
      <formula>IF(RIGHT(TEXT(AQ596,"0.#"),1)=".",TRUE,FALSE)</formula>
    </cfRule>
  </conditionalFormatting>
  <conditionalFormatting sqref="AQ597">
    <cfRule type="expression" dxfId="1749" priority="1253">
      <formula>IF(RIGHT(TEXT(AQ597,"0.#"),1)=".",FALSE,TRUE)</formula>
    </cfRule>
    <cfRule type="expression" dxfId="1748" priority="1254">
      <formula>IF(RIGHT(TEXT(AQ597,"0.#"),1)=".",TRUE,FALSE)</formula>
    </cfRule>
  </conditionalFormatting>
  <conditionalFormatting sqref="AQ595">
    <cfRule type="expression" dxfId="1747" priority="1251">
      <formula>IF(RIGHT(TEXT(AQ595,"0.#"),1)=".",FALSE,TRUE)</formula>
    </cfRule>
    <cfRule type="expression" dxfId="1746" priority="1252">
      <formula>IF(RIGHT(TEXT(AQ595,"0.#"),1)=".",TRUE,FALSE)</formula>
    </cfRule>
  </conditionalFormatting>
  <conditionalFormatting sqref="AE620">
    <cfRule type="expression" dxfId="1745" priority="1249">
      <formula>IF(RIGHT(TEXT(AE620,"0.#"),1)=".",FALSE,TRUE)</formula>
    </cfRule>
    <cfRule type="expression" dxfId="1744" priority="1250">
      <formula>IF(RIGHT(TEXT(AE620,"0.#"),1)=".",TRUE,FALSE)</formula>
    </cfRule>
  </conditionalFormatting>
  <conditionalFormatting sqref="AE621">
    <cfRule type="expression" dxfId="1743" priority="1247">
      <formula>IF(RIGHT(TEXT(AE621,"0.#"),1)=".",FALSE,TRUE)</formula>
    </cfRule>
    <cfRule type="expression" dxfId="1742" priority="1248">
      <formula>IF(RIGHT(TEXT(AE621,"0.#"),1)=".",TRUE,FALSE)</formula>
    </cfRule>
  </conditionalFormatting>
  <conditionalFormatting sqref="AE622">
    <cfRule type="expression" dxfId="1741" priority="1245">
      <formula>IF(RIGHT(TEXT(AE622,"0.#"),1)=".",FALSE,TRUE)</formula>
    </cfRule>
    <cfRule type="expression" dxfId="1740" priority="1246">
      <formula>IF(RIGHT(TEXT(AE622,"0.#"),1)=".",TRUE,FALSE)</formula>
    </cfRule>
  </conditionalFormatting>
  <conditionalFormatting sqref="AU620">
    <cfRule type="expression" dxfId="1739" priority="1237">
      <formula>IF(RIGHT(TEXT(AU620,"0.#"),1)=".",FALSE,TRUE)</formula>
    </cfRule>
    <cfRule type="expression" dxfId="1738" priority="1238">
      <formula>IF(RIGHT(TEXT(AU620,"0.#"),1)=".",TRUE,FALSE)</formula>
    </cfRule>
  </conditionalFormatting>
  <conditionalFormatting sqref="AU621">
    <cfRule type="expression" dxfId="1737" priority="1235">
      <formula>IF(RIGHT(TEXT(AU621,"0.#"),1)=".",FALSE,TRUE)</formula>
    </cfRule>
    <cfRule type="expression" dxfId="1736" priority="1236">
      <formula>IF(RIGHT(TEXT(AU621,"0.#"),1)=".",TRUE,FALSE)</formula>
    </cfRule>
  </conditionalFormatting>
  <conditionalFormatting sqref="AU622">
    <cfRule type="expression" dxfId="1735" priority="1233">
      <formula>IF(RIGHT(TEXT(AU622,"0.#"),1)=".",FALSE,TRUE)</formula>
    </cfRule>
    <cfRule type="expression" dxfId="1734" priority="1234">
      <formula>IF(RIGHT(TEXT(AU622,"0.#"),1)=".",TRUE,FALSE)</formula>
    </cfRule>
  </conditionalFormatting>
  <conditionalFormatting sqref="AQ621">
    <cfRule type="expression" dxfId="1733" priority="1225">
      <formula>IF(RIGHT(TEXT(AQ621,"0.#"),1)=".",FALSE,TRUE)</formula>
    </cfRule>
    <cfRule type="expression" dxfId="1732" priority="1226">
      <formula>IF(RIGHT(TEXT(AQ621,"0.#"),1)=".",TRUE,FALSE)</formula>
    </cfRule>
  </conditionalFormatting>
  <conditionalFormatting sqref="AQ622">
    <cfRule type="expression" dxfId="1731" priority="1223">
      <formula>IF(RIGHT(TEXT(AQ622,"0.#"),1)=".",FALSE,TRUE)</formula>
    </cfRule>
    <cfRule type="expression" dxfId="1730" priority="1224">
      <formula>IF(RIGHT(TEXT(AQ622,"0.#"),1)=".",TRUE,FALSE)</formula>
    </cfRule>
  </conditionalFormatting>
  <conditionalFormatting sqref="AQ620">
    <cfRule type="expression" dxfId="1729" priority="1221">
      <formula>IF(RIGHT(TEXT(AQ620,"0.#"),1)=".",FALSE,TRUE)</formula>
    </cfRule>
    <cfRule type="expression" dxfId="1728" priority="1222">
      <formula>IF(RIGHT(TEXT(AQ620,"0.#"),1)=".",TRUE,FALSE)</formula>
    </cfRule>
  </conditionalFormatting>
  <conditionalFormatting sqref="AE600">
    <cfRule type="expression" dxfId="1727" priority="1219">
      <formula>IF(RIGHT(TEXT(AE600,"0.#"),1)=".",FALSE,TRUE)</formula>
    </cfRule>
    <cfRule type="expression" dxfId="1726" priority="1220">
      <formula>IF(RIGHT(TEXT(AE600,"0.#"),1)=".",TRUE,FALSE)</formula>
    </cfRule>
  </conditionalFormatting>
  <conditionalFormatting sqref="AE601">
    <cfRule type="expression" dxfId="1725" priority="1217">
      <formula>IF(RIGHT(TEXT(AE601,"0.#"),1)=".",FALSE,TRUE)</formula>
    </cfRule>
    <cfRule type="expression" dxfId="1724" priority="1218">
      <formula>IF(RIGHT(TEXT(AE601,"0.#"),1)=".",TRUE,FALSE)</formula>
    </cfRule>
  </conditionalFormatting>
  <conditionalFormatting sqref="AE602">
    <cfRule type="expression" dxfId="1723" priority="1215">
      <formula>IF(RIGHT(TEXT(AE602,"0.#"),1)=".",FALSE,TRUE)</formula>
    </cfRule>
    <cfRule type="expression" dxfId="1722" priority="1216">
      <formula>IF(RIGHT(TEXT(AE602,"0.#"),1)=".",TRUE,FALSE)</formula>
    </cfRule>
  </conditionalFormatting>
  <conditionalFormatting sqref="AU600">
    <cfRule type="expression" dxfId="1721" priority="1207">
      <formula>IF(RIGHT(TEXT(AU600,"0.#"),1)=".",FALSE,TRUE)</formula>
    </cfRule>
    <cfRule type="expression" dxfId="1720" priority="1208">
      <formula>IF(RIGHT(TEXT(AU600,"0.#"),1)=".",TRUE,FALSE)</formula>
    </cfRule>
  </conditionalFormatting>
  <conditionalFormatting sqref="AU601">
    <cfRule type="expression" dxfId="1719" priority="1205">
      <formula>IF(RIGHT(TEXT(AU601,"0.#"),1)=".",FALSE,TRUE)</formula>
    </cfRule>
    <cfRule type="expression" dxfId="1718" priority="1206">
      <formula>IF(RIGHT(TEXT(AU601,"0.#"),1)=".",TRUE,FALSE)</formula>
    </cfRule>
  </conditionalFormatting>
  <conditionalFormatting sqref="AU602">
    <cfRule type="expression" dxfId="1717" priority="1203">
      <formula>IF(RIGHT(TEXT(AU602,"0.#"),1)=".",FALSE,TRUE)</formula>
    </cfRule>
    <cfRule type="expression" dxfId="1716" priority="1204">
      <formula>IF(RIGHT(TEXT(AU602,"0.#"),1)=".",TRUE,FALSE)</formula>
    </cfRule>
  </conditionalFormatting>
  <conditionalFormatting sqref="AQ601">
    <cfRule type="expression" dxfId="1715" priority="1195">
      <formula>IF(RIGHT(TEXT(AQ601,"0.#"),1)=".",FALSE,TRUE)</formula>
    </cfRule>
    <cfRule type="expression" dxfId="1714" priority="1196">
      <formula>IF(RIGHT(TEXT(AQ601,"0.#"),1)=".",TRUE,FALSE)</formula>
    </cfRule>
  </conditionalFormatting>
  <conditionalFormatting sqref="AQ602">
    <cfRule type="expression" dxfId="1713" priority="1193">
      <formula>IF(RIGHT(TEXT(AQ602,"0.#"),1)=".",FALSE,TRUE)</formula>
    </cfRule>
    <cfRule type="expression" dxfId="1712" priority="1194">
      <formula>IF(RIGHT(TEXT(AQ602,"0.#"),1)=".",TRUE,FALSE)</formula>
    </cfRule>
  </conditionalFormatting>
  <conditionalFormatting sqref="AQ600">
    <cfRule type="expression" dxfId="1711" priority="1191">
      <formula>IF(RIGHT(TEXT(AQ600,"0.#"),1)=".",FALSE,TRUE)</formula>
    </cfRule>
    <cfRule type="expression" dxfId="1710" priority="1192">
      <formula>IF(RIGHT(TEXT(AQ600,"0.#"),1)=".",TRUE,FALSE)</formula>
    </cfRule>
  </conditionalFormatting>
  <conditionalFormatting sqref="AE605">
    <cfRule type="expression" dxfId="1709" priority="1189">
      <formula>IF(RIGHT(TEXT(AE605,"0.#"),1)=".",FALSE,TRUE)</formula>
    </cfRule>
    <cfRule type="expression" dxfId="1708" priority="1190">
      <formula>IF(RIGHT(TEXT(AE605,"0.#"),1)=".",TRUE,FALSE)</formula>
    </cfRule>
  </conditionalFormatting>
  <conditionalFormatting sqref="AE606">
    <cfRule type="expression" dxfId="1707" priority="1187">
      <formula>IF(RIGHT(TEXT(AE606,"0.#"),1)=".",FALSE,TRUE)</formula>
    </cfRule>
    <cfRule type="expression" dxfId="1706" priority="1188">
      <formula>IF(RIGHT(TEXT(AE606,"0.#"),1)=".",TRUE,FALSE)</formula>
    </cfRule>
  </conditionalFormatting>
  <conditionalFormatting sqref="AE607">
    <cfRule type="expression" dxfId="1705" priority="1185">
      <formula>IF(RIGHT(TEXT(AE607,"0.#"),1)=".",FALSE,TRUE)</formula>
    </cfRule>
    <cfRule type="expression" dxfId="1704" priority="1186">
      <formula>IF(RIGHT(TEXT(AE607,"0.#"),1)=".",TRUE,FALSE)</formula>
    </cfRule>
  </conditionalFormatting>
  <conditionalFormatting sqref="AU605">
    <cfRule type="expression" dxfId="1703" priority="1177">
      <formula>IF(RIGHT(TEXT(AU605,"0.#"),1)=".",FALSE,TRUE)</formula>
    </cfRule>
    <cfRule type="expression" dxfId="1702" priority="1178">
      <formula>IF(RIGHT(TEXT(AU605,"0.#"),1)=".",TRUE,FALSE)</formula>
    </cfRule>
  </conditionalFormatting>
  <conditionalFormatting sqref="AU606">
    <cfRule type="expression" dxfId="1701" priority="1175">
      <formula>IF(RIGHT(TEXT(AU606,"0.#"),1)=".",FALSE,TRUE)</formula>
    </cfRule>
    <cfRule type="expression" dxfId="1700" priority="1176">
      <formula>IF(RIGHT(TEXT(AU606,"0.#"),1)=".",TRUE,FALSE)</formula>
    </cfRule>
  </conditionalFormatting>
  <conditionalFormatting sqref="AU607">
    <cfRule type="expression" dxfId="1699" priority="1173">
      <formula>IF(RIGHT(TEXT(AU607,"0.#"),1)=".",FALSE,TRUE)</formula>
    </cfRule>
    <cfRule type="expression" dxfId="1698" priority="1174">
      <formula>IF(RIGHT(TEXT(AU607,"0.#"),1)=".",TRUE,FALSE)</formula>
    </cfRule>
  </conditionalFormatting>
  <conditionalFormatting sqref="AQ606">
    <cfRule type="expression" dxfId="1697" priority="1165">
      <formula>IF(RIGHT(TEXT(AQ606,"0.#"),1)=".",FALSE,TRUE)</formula>
    </cfRule>
    <cfRule type="expression" dxfId="1696" priority="1166">
      <formula>IF(RIGHT(TEXT(AQ606,"0.#"),1)=".",TRUE,FALSE)</formula>
    </cfRule>
  </conditionalFormatting>
  <conditionalFormatting sqref="AQ607">
    <cfRule type="expression" dxfId="1695" priority="1163">
      <formula>IF(RIGHT(TEXT(AQ607,"0.#"),1)=".",FALSE,TRUE)</formula>
    </cfRule>
    <cfRule type="expression" dxfId="1694" priority="1164">
      <formula>IF(RIGHT(TEXT(AQ607,"0.#"),1)=".",TRUE,FALSE)</formula>
    </cfRule>
  </conditionalFormatting>
  <conditionalFormatting sqref="AQ605">
    <cfRule type="expression" dxfId="1693" priority="1161">
      <formula>IF(RIGHT(TEXT(AQ605,"0.#"),1)=".",FALSE,TRUE)</formula>
    </cfRule>
    <cfRule type="expression" dxfId="1692" priority="1162">
      <formula>IF(RIGHT(TEXT(AQ605,"0.#"),1)=".",TRUE,FALSE)</formula>
    </cfRule>
  </conditionalFormatting>
  <conditionalFormatting sqref="AE610">
    <cfRule type="expression" dxfId="1691" priority="1159">
      <formula>IF(RIGHT(TEXT(AE610,"0.#"),1)=".",FALSE,TRUE)</formula>
    </cfRule>
    <cfRule type="expression" dxfId="1690" priority="1160">
      <formula>IF(RIGHT(TEXT(AE610,"0.#"),1)=".",TRUE,FALSE)</formula>
    </cfRule>
  </conditionalFormatting>
  <conditionalFormatting sqref="AE611">
    <cfRule type="expression" dxfId="1689" priority="1157">
      <formula>IF(RIGHT(TEXT(AE611,"0.#"),1)=".",FALSE,TRUE)</formula>
    </cfRule>
    <cfRule type="expression" dxfId="1688" priority="1158">
      <formula>IF(RIGHT(TEXT(AE611,"0.#"),1)=".",TRUE,FALSE)</formula>
    </cfRule>
  </conditionalFormatting>
  <conditionalFormatting sqref="AE612">
    <cfRule type="expression" dxfId="1687" priority="1155">
      <formula>IF(RIGHT(TEXT(AE612,"0.#"),1)=".",FALSE,TRUE)</formula>
    </cfRule>
    <cfRule type="expression" dxfId="1686" priority="1156">
      <formula>IF(RIGHT(TEXT(AE612,"0.#"),1)=".",TRUE,FALSE)</formula>
    </cfRule>
  </conditionalFormatting>
  <conditionalFormatting sqref="AU610">
    <cfRule type="expression" dxfId="1685" priority="1147">
      <formula>IF(RIGHT(TEXT(AU610,"0.#"),1)=".",FALSE,TRUE)</formula>
    </cfRule>
    <cfRule type="expression" dxfId="1684" priority="1148">
      <formula>IF(RIGHT(TEXT(AU610,"0.#"),1)=".",TRUE,FALSE)</formula>
    </cfRule>
  </conditionalFormatting>
  <conditionalFormatting sqref="AU611">
    <cfRule type="expression" dxfId="1683" priority="1145">
      <formula>IF(RIGHT(TEXT(AU611,"0.#"),1)=".",FALSE,TRUE)</formula>
    </cfRule>
    <cfRule type="expression" dxfId="1682" priority="1146">
      <formula>IF(RIGHT(TEXT(AU611,"0.#"),1)=".",TRUE,FALSE)</formula>
    </cfRule>
  </conditionalFormatting>
  <conditionalFormatting sqref="AU612">
    <cfRule type="expression" dxfId="1681" priority="1143">
      <formula>IF(RIGHT(TEXT(AU612,"0.#"),1)=".",FALSE,TRUE)</formula>
    </cfRule>
    <cfRule type="expression" dxfId="1680" priority="1144">
      <formula>IF(RIGHT(TEXT(AU612,"0.#"),1)=".",TRUE,FALSE)</formula>
    </cfRule>
  </conditionalFormatting>
  <conditionalFormatting sqref="AQ611">
    <cfRule type="expression" dxfId="1679" priority="1135">
      <formula>IF(RIGHT(TEXT(AQ611,"0.#"),1)=".",FALSE,TRUE)</formula>
    </cfRule>
    <cfRule type="expression" dxfId="1678" priority="1136">
      <formula>IF(RIGHT(TEXT(AQ611,"0.#"),1)=".",TRUE,FALSE)</formula>
    </cfRule>
  </conditionalFormatting>
  <conditionalFormatting sqref="AQ612">
    <cfRule type="expression" dxfId="1677" priority="1133">
      <formula>IF(RIGHT(TEXT(AQ612,"0.#"),1)=".",FALSE,TRUE)</formula>
    </cfRule>
    <cfRule type="expression" dxfId="1676" priority="1134">
      <formula>IF(RIGHT(TEXT(AQ612,"0.#"),1)=".",TRUE,FALSE)</formula>
    </cfRule>
  </conditionalFormatting>
  <conditionalFormatting sqref="AQ610">
    <cfRule type="expression" dxfId="1675" priority="1131">
      <formula>IF(RIGHT(TEXT(AQ610,"0.#"),1)=".",FALSE,TRUE)</formula>
    </cfRule>
    <cfRule type="expression" dxfId="1674" priority="1132">
      <formula>IF(RIGHT(TEXT(AQ610,"0.#"),1)=".",TRUE,FALSE)</formula>
    </cfRule>
  </conditionalFormatting>
  <conditionalFormatting sqref="AE615">
    <cfRule type="expression" dxfId="1673" priority="1129">
      <formula>IF(RIGHT(TEXT(AE615,"0.#"),1)=".",FALSE,TRUE)</formula>
    </cfRule>
    <cfRule type="expression" dxfId="1672" priority="1130">
      <formula>IF(RIGHT(TEXT(AE615,"0.#"),1)=".",TRUE,FALSE)</formula>
    </cfRule>
  </conditionalFormatting>
  <conditionalFormatting sqref="AE616">
    <cfRule type="expression" dxfId="1671" priority="1127">
      <formula>IF(RIGHT(TEXT(AE616,"0.#"),1)=".",FALSE,TRUE)</formula>
    </cfRule>
    <cfRule type="expression" dxfId="1670" priority="1128">
      <formula>IF(RIGHT(TEXT(AE616,"0.#"),1)=".",TRUE,FALSE)</formula>
    </cfRule>
  </conditionalFormatting>
  <conditionalFormatting sqref="AE617">
    <cfRule type="expression" dxfId="1669" priority="1125">
      <formula>IF(RIGHT(TEXT(AE617,"0.#"),1)=".",FALSE,TRUE)</formula>
    </cfRule>
    <cfRule type="expression" dxfId="1668" priority="1126">
      <formula>IF(RIGHT(TEXT(AE617,"0.#"),1)=".",TRUE,FALSE)</formula>
    </cfRule>
  </conditionalFormatting>
  <conditionalFormatting sqref="AU615">
    <cfRule type="expression" dxfId="1667" priority="1117">
      <formula>IF(RIGHT(TEXT(AU615,"0.#"),1)=".",FALSE,TRUE)</formula>
    </cfRule>
    <cfRule type="expression" dxfId="1666" priority="1118">
      <formula>IF(RIGHT(TEXT(AU615,"0.#"),1)=".",TRUE,FALSE)</formula>
    </cfRule>
  </conditionalFormatting>
  <conditionalFormatting sqref="AU616">
    <cfRule type="expression" dxfId="1665" priority="1115">
      <formula>IF(RIGHT(TEXT(AU616,"0.#"),1)=".",FALSE,TRUE)</formula>
    </cfRule>
    <cfRule type="expression" dxfId="1664" priority="1116">
      <formula>IF(RIGHT(TEXT(AU616,"0.#"),1)=".",TRUE,FALSE)</formula>
    </cfRule>
  </conditionalFormatting>
  <conditionalFormatting sqref="AU617">
    <cfRule type="expression" dxfId="1663" priority="1113">
      <formula>IF(RIGHT(TEXT(AU617,"0.#"),1)=".",FALSE,TRUE)</formula>
    </cfRule>
    <cfRule type="expression" dxfId="1662" priority="1114">
      <formula>IF(RIGHT(TEXT(AU617,"0.#"),1)=".",TRUE,FALSE)</formula>
    </cfRule>
  </conditionalFormatting>
  <conditionalFormatting sqref="AQ616">
    <cfRule type="expression" dxfId="1661" priority="1105">
      <formula>IF(RIGHT(TEXT(AQ616,"0.#"),1)=".",FALSE,TRUE)</formula>
    </cfRule>
    <cfRule type="expression" dxfId="1660" priority="1106">
      <formula>IF(RIGHT(TEXT(AQ616,"0.#"),1)=".",TRUE,FALSE)</formula>
    </cfRule>
  </conditionalFormatting>
  <conditionalFormatting sqref="AQ617">
    <cfRule type="expression" dxfId="1659" priority="1103">
      <formula>IF(RIGHT(TEXT(AQ617,"0.#"),1)=".",FALSE,TRUE)</formula>
    </cfRule>
    <cfRule type="expression" dxfId="1658" priority="1104">
      <formula>IF(RIGHT(TEXT(AQ617,"0.#"),1)=".",TRUE,FALSE)</formula>
    </cfRule>
  </conditionalFormatting>
  <conditionalFormatting sqref="AQ615">
    <cfRule type="expression" dxfId="1657" priority="1101">
      <formula>IF(RIGHT(TEXT(AQ615,"0.#"),1)=".",FALSE,TRUE)</formula>
    </cfRule>
    <cfRule type="expression" dxfId="1656" priority="1102">
      <formula>IF(RIGHT(TEXT(AQ615,"0.#"),1)=".",TRUE,FALSE)</formula>
    </cfRule>
  </conditionalFormatting>
  <conditionalFormatting sqref="AE625">
    <cfRule type="expression" dxfId="1655" priority="1099">
      <formula>IF(RIGHT(TEXT(AE625,"0.#"),1)=".",FALSE,TRUE)</formula>
    </cfRule>
    <cfRule type="expression" dxfId="1654" priority="1100">
      <formula>IF(RIGHT(TEXT(AE625,"0.#"),1)=".",TRUE,FALSE)</formula>
    </cfRule>
  </conditionalFormatting>
  <conditionalFormatting sqref="AE626">
    <cfRule type="expression" dxfId="1653" priority="1097">
      <formula>IF(RIGHT(TEXT(AE626,"0.#"),1)=".",FALSE,TRUE)</formula>
    </cfRule>
    <cfRule type="expression" dxfId="1652" priority="1098">
      <formula>IF(RIGHT(TEXT(AE626,"0.#"),1)=".",TRUE,FALSE)</formula>
    </cfRule>
  </conditionalFormatting>
  <conditionalFormatting sqref="AE627">
    <cfRule type="expression" dxfId="1651" priority="1095">
      <formula>IF(RIGHT(TEXT(AE627,"0.#"),1)=".",FALSE,TRUE)</formula>
    </cfRule>
    <cfRule type="expression" dxfId="1650" priority="1096">
      <formula>IF(RIGHT(TEXT(AE627,"0.#"),1)=".",TRUE,FALSE)</formula>
    </cfRule>
  </conditionalFormatting>
  <conditionalFormatting sqref="AU625">
    <cfRule type="expression" dxfId="1649" priority="1087">
      <formula>IF(RIGHT(TEXT(AU625,"0.#"),1)=".",FALSE,TRUE)</formula>
    </cfRule>
    <cfRule type="expression" dxfId="1648" priority="1088">
      <formula>IF(RIGHT(TEXT(AU625,"0.#"),1)=".",TRUE,FALSE)</formula>
    </cfRule>
  </conditionalFormatting>
  <conditionalFormatting sqref="AU626">
    <cfRule type="expression" dxfId="1647" priority="1085">
      <formula>IF(RIGHT(TEXT(AU626,"0.#"),1)=".",FALSE,TRUE)</formula>
    </cfRule>
    <cfRule type="expression" dxfId="1646" priority="1086">
      <formula>IF(RIGHT(TEXT(AU626,"0.#"),1)=".",TRUE,FALSE)</formula>
    </cfRule>
  </conditionalFormatting>
  <conditionalFormatting sqref="AU627">
    <cfRule type="expression" dxfId="1645" priority="1083">
      <formula>IF(RIGHT(TEXT(AU627,"0.#"),1)=".",FALSE,TRUE)</formula>
    </cfRule>
    <cfRule type="expression" dxfId="1644" priority="1084">
      <formula>IF(RIGHT(TEXT(AU627,"0.#"),1)=".",TRUE,FALSE)</formula>
    </cfRule>
  </conditionalFormatting>
  <conditionalFormatting sqref="AQ626">
    <cfRule type="expression" dxfId="1643" priority="1075">
      <formula>IF(RIGHT(TEXT(AQ626,"0.#"),1)=".",FALSE,TRUE)</formula>
    </cfRule>
    <cfRule type="expression" dxfId="1642" priority="1076">
      <formula>IF(RIGHT(TEXT(AQ626,"0.#"),1)=".",TRUE,FALSE)</formula>
    </cfRule>
  </conditionalFormatting>
  <conditionalFormatting sqref="AQ627">
    <cfRule type="expression" dxfId="1641" priority="1073">
      <formula>IF(RIGHT(TEXT(AQ627,"0.#"),1)=".",FALSE,TRUE)</formula>
    </cfRule>
    <cfRule type="expression" dxfId="1640" priority="1074">
      <formula>IF(RIGHT(TEXT(AQ627,"0.#"),1)=".",TRUE,FALSE)</formula>
    </cfRule>
  </conditionalFormatting>
  <conditionalFormatting sqref="AQ625">
    <cfRule type="expression" dxfId="1639" priority="1071">
      <formula>IF(RIGHT(TEXT(AQ625,"0.#"),1)=".",FALSE,TRUE)</formula>
    </cfRule>
    <cfRule type="expression" dxfId="1638" priority="1072">
      <formula>IF(RIGHT(TEXT(AQ625,"0.#"),1)=".",TRUE,FALSE)</formula>
    </cfRule>
  </conditionalFormatting>
  <conditionalFormatting sqref="AE630">
    <cfRule type="expression" dxfId="1637" priority="1069">
      <formula>IF(RIGHT(TEXT(AE630,"0.#"),1)=".",FALSE,TRUE)</formula>
    </cfRule>
    <cfRule type="expression" dxfId="1636" priority="1070">
      <formula>IF(RIGHT(TEXT(AE630,"0.#"),1)=".",TRUE,FALSE)</formula>
    </cfRule>
  </conditionalFormatting>
  <conditionalFormatting sqref="AE631">
    <cfRule type="expression" dxfId="1635" priority="1067">
      <formula>IF(RIGHT(TEXT(AE631,"0.#"),1)=".",FALSE,TRUE)</formula>
    </cfRule>
    <cfRule type="expression" dxfId="1634" priority="1068">
      <formula>IF(RIGHT(TEXT(AE631,"0.#"),1)=".",TRUE,FALSE)</formula>
    </cfRule>
  </conditionalFormatting>
  <conditionalFormatting sqref="AE632">
    <cfRule type="expression" dxfId="1633" priority="1065">
      <formula>IF(RIGHT(TEXT(AE632,"0.#"),1)=".",FALSE,TRUE)</formula>
    </cfRule>
    <cfRule type="expression" dxfId="1632" priority="1066">
      <formula>IF(RIGHT(TEXT(AE632,"0.#"),1)=".",TRUE,FALSE)</formula>
    </cfRule>
  </conditionalFormatting>
  <conditionalFormatting sqref="AU630">
    <cfRule type="expression" dxfId="1631" priority="1057">
      <formula>IF(RIGHT(TEXT(AU630,"0.#"),1)=".",FALSE,TRUE)</formula>
    </cfRule>
    <cfRule type="expression" dxfId="1630" priority="1058">
      <formula>IF(RIGHT(TEXT(AU630,"0.#"),1)=".",TRUE,FALSE)</formula>
    </cfRule>
  </conditionalFormatting>
  <conditionalFormatting sqref="AU631">
    <cfRule type="expression" dxfId="1629" priority="1055">
      <formula>IF(RIGHT(TEXT(AU631,"0.#"),1)=".",FALSE,TRUE)</formula>
    </cfRule>
    <cfRule type="expression" dxfId="1628" priority="1056">
      <formula>IF(RIGHT(TEXT(AU631,"0.#"),1)=".",TRUE,FALSE)</formula>
    </cfRule>
  </conditionalFormatting>
  <conditionalFormatting sqref="AU632">
    <cfRule type="expression" dxfId="1627" priority="1053">
      <formula>IF(RIGHT(TEXT(AU632,"0.#"),1)=".",FALSE,TRUE)</formula>
    </cfRule>
    <cfRule type="expression" dxfId="1626" priority="1054">
      <formula>IF(RIGHT(TEXT(AU632,"0.#"),1)=".",TRUE,FALSE)</formula>
    </cfRule>
  </conditionalFormatting>
  <conditionalFormatting sqref="AQ631">
    <cfRule type="expression" dxfId="1625" priority="1045">
      <formula>IF(RIGHT(TEXT(AQ631,"0.#"),1)=".",FALSE,TRUE)</formula>
    </cfRule>
    <cfRule type="expression" dxfId="1624" priority="1046">
      <formula>IF(RIGHT(TEXT(AQ631,"0.#"),1)=".",TRUE,FALSE)</formula>
    </cfRule>
  </conditionalFormatting>
  <conditionalFormatting sqref="AQ632">
    <cfRule type="expression" dxfId="1623" priority="1043">
      <formula>IF(RIGHT(TEXT(AQ632,"0.#"),1)=".",FALSE,TRUE)</formula>
    </cfRule>
    <cfRule type="expression" dxfId="1622" priority="1044">
      <formula>IF(RIGHT(TEXT(AQ632,"0.#"),1)=".",TRUE,FALSE)</formula>
    </cfRule>
  </conditionalFormatting>
  <conditionalFormatting sqref="AQ630">
    <cfRule type="expression" dxfId="1621" priority="1041">
      <formula>IF(RIGHT(TEXT(AQ630,"0.#"),1)=".",FALSE,TRUE)</formula>
    </cfRule>
    <cfRule type="expression" dxfId="1620" priority="1042">
      <formula>IF(RIGHT(TEXT(AQ630,"0.#"),1)=".",TRUE,FALSE)</formula>
    </cfRule>
  </conditionalFormatting>
  <conditionalFormatting sqref="AE635">
    <cfRule type="expression" dxfId="1619" priority="1039">
      <formula>IF(RIGHT(TEXT(AE635,"0.#"),1)=".",FALSE,TRUE)</formula>
    </cfRule>
    <cfRule type="expression" dxfId="1618" priority="1040">
      <formula>IF(RIGHT(TEXT(AE635,"0.#"),1)=".",TRUE,FALSE)</formula>
    </cfRule>
  </conditionalFormatting>
  <conditionalFormatting sqref="AE636">
    <cfRule type="expression" dxfId="1617" priority="1037">
      <formula>IF(RIGHT(TEXT(AE636,"0.#"),1)=".",FALSE,TRUE)</formula>
    </cfRule>
    <cfRule type="expression" dxfId="1616" priority="1038">
      <formula>IF(RIGHT(TEXT(AE636,"0.#"),1)=".",TRUE,FALSE)</formula>
    </cfRule>
  </conditionalFormatting>
  <conditionalFormatting sqref="AE637">
    <cfRule type="expression" dxfId="1615" priority="1035">
      <formula>IF(RIGHT(TEXT(AE637,"0.#"),1)=".",FALSE,TRUE)</formula>
    </cfRule>
    <cfRule type="expression" dxfId="1614" priority="1036">
      <formula>IF(RIGHT(TEXT(AE637,"0.#"),1)=".",TRUE,FALSE)</formula>
    </cfRule>
  </conditionalFormatting>
  <conditionalFormatting sqref="AU635">
    <cfRule type="expression" dxfId="1613" priority="1027">
      <formula>IF(RIGHT(TEXT(AU635,"0.#"),1)=".",FALSE,TRUE)</formula>
    </cfRule>
    <cfRule type="expression" dxfId="1612" priority="1028">
      <formula>IF(RIGHT(TEXT(AU635,"0.#"),1)=".",TRUE,FALSE)</formula>
    </cfRule>
  </conditionalFormatting>
  <conditionalFormatting sqref="AU636">
    <cfRule type="expression" dxfId="1611" priority="1025">
      <formula>IF(RIGHT(TEXT(AU636,"0.#"),1)=".",FALSE,TRUE)</formula>
    </cfRule>
    <cfRule type="expression" dxfId="1610" priority="1026">
      <formula>IF(RIGHT(TEXT(AU636,"0.#"),1)=".",TRUE,FALSE)</formula>
    </cfRule>
  </conditionalFormatting>
  <conditionalFormatting sqref="AU637">
    <cfRule type="expression" dxfId="1609" priority="1023">
      <formula>IF(RIGHT(TEXT(AU637,"0.#"),1)=".",FALSE,TRUE)</formula>
    </cfRule>
    <cfRule type="expression" dxfId="1608" priority="1024">
      <formula>IF(RIGHT(TEXT(AU637,"0.#"),1)=".",TRUE,FALSE)</formula>
    </cfRule>
  </conditionalFormatting>
  <conditionalFormatting sqref="AQ636">
    <cfRule type="expression" dxfId="1607" priority="1015">
      <formula>IF(RIGHT(TEXT(AQ636,"0.#"),1)=".",FALSE,TRUE)</formula>
    </cfRule>
    <cfRule type="expression" dxfId="1606" priority="1016">
      <formula>IF(RIGHT(TEXT(AQ636,"0.#"),1)=".",TRUE,FALSE)</formula>
    </cfRule>
  </conditionalFormatting>
  <conditionalFormatting sqref="AQ637">
    <cfRule type="expression" dxfId="1605" priority="1013">
      <formula>IF(RIGHT(TEXT(AQ637,"0.#"),1)=".",FALSE,TRUE)</formula>
    </cfRule>
    <cfRule type="expression" dxfId="1604" priority="1014">
      <formula>IF(RIGHT(TEXT(AQ637,"0.#"),1)=".",TRUE,FALSE)</formula>
    </cfRule>
  </conditionalFormatting>
  <conditionalFormatting sqref="AQ635">
    <cfRule type="expression" dxfId="1603" priority="1011">
      <formula>IF(RIGHT(TEXT(AQ635,"0.#"),1)=".",FALSE,TRUE)</formula>
    </cfRule>
    <cfRule type="expression" dxfId="1602" priority="1012">
      <formula>IF(RIGHT(TEXT(AQ635,"0.#"),1)=".",TRUE,FALSE)</formula>
    </cfRule>
  </conditionalFormatting>
  <conditionalFormatting sqref="AE640">
    <cfRule type="expression" dxfId="1601" priority="1009">
      <formula>IF(RIGHT(TEXT(AE640,"0.#"),1)=".",FALSE,TRUE)</formula>
    </cfRule>
    <cfRule type="expression" dxfId="1600" priority="1010">
      <formula>IF(RIGHT(TEXT(AE640,"0.#"),1)=".",TRUE,FALSE)</formula>
    </cfRule>
  </conditionalFormatting>
  <conditionalFormatting sqref="AM642">
    <cfRule type="expression" dxfId="1599" priority="999">
      <formula>IF(RIGHT(TEXT(AM642,"0.#"),1)=".",FALSE,TRUE)</formula>
    </cfRule>
    <cfRule type="expression" dxfId="1598" priority="1000">
      <formula>IF(RIGHT(TEXT(AM642,"0.#"),1)=".",TRUE,FALSE)</formula>
    </cfRule>
  </conditionalFormatting>
  <conditionalFormatting sqref="AE641">
    <cfRule type="expression" dxfId="1597" priority="1007">
      <formula>IF(RIGHT(TEXT(AE641,"0.#"),1)=".",FALSE,TRUE)</formula>
    </cfRule>
    <cfRule type="expression" dxfId="1596" priority="1008">
      <formula>IF(RIGHT(TEXT(AE641,"0.#"),1)=".",TRUE,FALSE)</formula>
    </cfRule>
  </conditionalFormatting>
  <conditionalFormatting sqref="AE642">
    <cfRule type="expression" dxfId="1595" priority="1005">
      <formula>IF(RIGHT(TEXT(AE642,"0.#"),1)=".",FALSE,TRUE)</formula>
    </cfRule>
    <cfRule type="expression" dxfId="1594" priority="1006">
      <formula>IF(RIGHT(TEXT(AE642,"0.#"),1)=".",TRUE,FALSE)</formula>
    </cfRule>
  </conditionalFormatting>
  <conditionalFormatting sqref="AM640">
    <cfRule type="expression" dxfId="1593" priority="1003">
      <formula>IF(RIGHT(TEXT(AM640,"0.#"),1)=".",FALSE,TRUE)</formula>
    </cfRule>
    <cfRule type="expression" dxfId="1592" priority="1004">
      <formula>IF(RIGHT(TEXT(AM640,"0.#"),1)=".",TRUE,FALSE)</formula>
    </cfRule>
  </conditionalFormatting>
  <conditionalFormatting sqref="AM641">
    <cfRule type="expression" dxfId="1591" priority="1001">
      <formula>IF(RIGHT(TEXT(AM641,"0.#"),1)=".",FALSE,TRUE)</formula>
    </cfRule>
    <cfRule type="expression" dxfId="1590" priority="1002">
      <formula>IF(RIGHT(TEXT(AM641,"0.#"),1)=".",TRUE,FALSE)</formula>
    </cfRule>
  </conditionalFormatting>
  <conditionalFormatting sqref="AU640">
    <cfRule type="expression" dxfId="1589" priority="997">
      <formula>IF(RIGHT(TEXT(AU640,"0.#"),1)=".",FALSE,TRUE)</formula>
    </cfRule>
    <cfRule type="expression" dxfId="1588" priority="998">
      <formula>IF(RIGHT(TEXT(AU640,"0.#"),1)=".",TRUE,FALSE)</formula>
    </cfRule>
  </conditionalFormatting>
  <conditionalFormatting sqref="AU641">
    <cfRule type="expression" dxfId="1587" priority="995">
      <formula>IF(RIGHT(TEXT(AU641,"0.#"),1)=".",FALSE,TRUE)</formula>
    </cfRule>
    <cfRule type="expression" dxfId="1586" priority="996">
      <formula>IF(RIGHT(TEXT(AU641,"0.#"),1)=".",TRUE,FALSE)</formula>
    </cfRule>
  </conditionalFormatting>
  <conditionalFormatting sqref="AU642">
    <cfRule type="expression" dxfId="1585" priority="993">
      <formula>IF(RIGHT(TEXT(AU642,"0.#"),1)=".",FALSE,TRUE)</formula>
    </cfRule>
    <cfRule type="expression" dxfId="1584" priority="994">
      <formula>IF(RIGHT(TEXT(AU642,"0.#"),1)=".",TRUE,FALSE)</formula>
    </cfRule>
  </conditionalFormatting>
  <conditionalFormatting sqref="AI642">
    <cfRule type="expression" dxfId="1583" priority="987">
      <formula>IF(RIGHT(TEXT(AI642,"0.#"),1)=".",FALSE,TRUE)</formula>
    </cfRule>
    <cfRule type="expression" dxfId="1582" priority="988">
      <formula>IF(RIGHT(TEXT(AI642,"0.#"),1)=".",TRUE,FALSE)</formula>
    </cfRule>
  </conditionalFormatting>
  <conditionalFormatting sqref="AI640">
    <cfRule type="expression" dxfId="1581" priority="991">
      <formula>IF(RIGHT(TEXT(AI640,"0.#"),1)=".",FALSE,TRUE)</formula>
    </cfRule>
    <cfRule type="expression" dxfId="1580" priority="992">
      <formula>IF(RIGHT(TEXT(AI640,"0.#"),1)=".",TRUE,FALSE)</formula>
    </cfRule>
  </conditionalFormatting>
  <conditionalFormatting sqref="AI641">
    <cfRule type="expression" dxfId="1579" priority="989">
      <formula>IF(RIGHT(TEXT(AI641,"0.#"),1)=".",FALSE,TRUE)</formula>
    </cfRule>
    <cfRule type="expression" dxfId="1578" priority="990">
      <formula>IF(RIGHT(TEXT(AI641,"0.#"),1)=".",TRUE,FALSE)</formula>
    </cfRule>
  </conditionalFormatting>
  <conditionalFormatting sqref="AQ641">
    <cfRule type="expression" dxfId="1577" priority="985">
      <formula>IF(RIGHT(TEXT(AQ641,"0.#"),1)=".",FALSE,TRUE)</formula>
    </cfRule>
    <cfRule type="expression" dxfId="1576" priority="986">
      <formula>IF(RIGHT(TEXT(AQ641,"0.#"),1)=".",TRUE,FALSE)</formula>
    </cfRule>
  </conditionalFormatting>
  <conditionalFormatting sqref="AQ642">
    <cfRule type="expression" dxfId="1575" priority="983">
      <formula>IF(RIGHT(TEXT(AQ642,"0.#"),1)=".",FALSE,TRUE)</formula>
    </cfRule>
    <cfRule type="expression" dxfId="1574" priority="984">
      <formula>IF(RIGHT(TEXT(AQ642,"0.#"),1)=".",TRUE,FALSE)</formula>
    </cfRule>
  </conditionalFormatting>
  <conditionalFormatting sqref="AQ640">
    <cfRule type="expression" dxfId="1573" priority="981">
      <formula>IF(RIGHT(TEXT(AQ640,"0.#"),1)=".",FALSE,TRUE)</formula>
    </cfRule>
    <cfRule type="expression" dxfId="1572" priority="982">
      <formula>IF(RIGHT(TEXT(AQ640,"0.#"),1)=".",TRUE,FALSE)</formula>
    </cfRule>
  </conditionalFormatting>
  <conditionalFormatting sqref="AE649">
    <cfRule type="expression" dxfId="1571" priority="979">
      <formula>IF(RIGHT(TEXT(AE649,"0.#"),1)=".",FALSE,TRUE)</formula>
    </cfRule>
    <cfRule type="expression" dxfId="1570" priority="980">
      <formula>IF(RIGHT(TEXT(AE649,"0.#"),1)=".",TRUE,FALSE)</formula>
    </cfRule>
  </conditionalFormatting>
  <conditionalFormatting sqref="AE650">
    <cfRule type="expression" dxfId="1569" priority="977">
      <formula>IF(RIGHT(TEXT(AE650,"0.#"),1)=".",FALSE,TRUE)</formula>
    </cfRule>
    <cfRule type="expression" dxfId="1568" priority="978">
      <formula>IF(RIGHT(TEXT(AE650,"0.#"),1)=".",TRUE,FALSE)</formula>
    </cfRule>
  </conditionalFormatting>
  <conditionalFormatting sqref="AE651">
    <cfRule type="expression" dxfId="1567" priority="975">
      <formula>IF(RIGHT(TEXT(AE651,"0.#"),1)=".",FALSE,TRUE)</formula>
    </cfRule>
    <cfRule type="expression" dxfId="1566" priority="976">
      <formula>IF(RIGHT(TEXT(AE651,"0.#"),1)=".",TRUE,FALSE)</formula>
    </cfRule>
  </conditionalFormatting>
  <conditionalFormatting sqref="AU649">
    <cfRule type="expression" dxfId="1565" priority="967">
      <formula>IF(RIGHT(TEXT(AU649,"0.#"),1)=".",FALSE,TRUE)</formula>
    </cfRule>
    <cfRule type="expression" dxfId="1564" priority="968">
      <formula>IF(RIGHT(TEXT(AU649,"0.#"),1)=".",TRUE,FALSE)</formula>
    </cfRule>
  </conditionalFormatting>
  <conditionalFormatting sqref="AU650">
    <cfRule type="expression" dxfId="1563" priority="965">
      <formula>IF(RIGHT(TEXT(AU650,"0.#"),1)=".",FALSE,TRUE)</formula>
    </cfRule>
    <cfRule type="expression" dxfId="1562" priority="966">
      <formula>IF(RIGHT(TEXT(AU650,"0.#"),1)=".",TRUE,FALSE)</formula>
    </cfRule>
  </conditionalFormatting>
  <conditionalFormatting sqref="AU651">
    <cfRule type="expression" dxfId="1561" priority="963">
      <formula>IF(RIGHT(TEXT(AU651,"0.#"),1)=".",FALSE,TRUE)</formula>
    </cfRule>
    <cfRule type="expression" dxfId="1560" priority="964">
      <formula>IF(RIGHT(TEXT(AU651,"0.#"),1)=".",TRUE,FALSE)</formula>
    </cfRule>
  </conditionalFormatting>
  <conditionalFormatting sqref="AQ650">
    <cfRule type="expression" dxfId="1559" priority="955">
      <formula>IF(RIGHT(TEXT(AQ650,"0.#"),1)=".",FALSE,TRUE)</formula>
    </cfRule>
    <cfRule type="expression" dxfId="1558" priority="956">
      <formula>IF(RIGHT(TEXT(AQ650,"0.#"),1)=".",TRUE,FALSE)</formula>
    </cfRule>
  </conditionalFormatting>
  <conditionalFormatting sqref="AQ651">
    <cfRule type="expression" dxfId="1557" priority="953">
      <formula>IF(RIGHT(TEXT(AQ651,"0.#"),1)=".",FALSE,TRUE)</formula>
    </cfRule>
    <cfRule type="expression" dxfId="1556" priority="954">
      <formula>IF(RIGHT(TEXT(AQ651,"0.#"),1)=".",TRUE,FALSE)</formula>
    </cfRule>
  </conditionalFormatting>
  <conditionalFormatting sqref="AQ649">
    <cfRule type="expression" dxfId="1555" priority="951">
      <formula>IF(RIGHT(TEXT(AQ649,"0.#"),1)=".",FALSE,TRUE)</formula>
    </cfRule>
    <cfRule type="expression" dxfId="1554" priority="952">
      <formula>IF(RIGHT(TEXT(AQ649,"0.#"),1)=".",TRUE,FALSE)</formula>
    </cfRule>
  </conditionalFormatting>
  <conditionalFormatting sqref="AE674">
    <cfRule type="expression" dxfId="1553" priority="949">
      <formula>IF(RIGHT(TEXT(AE674,"0.#"),1)=".",FALSE,TRUE)</formula>
    </cfRule>
    <cfRule type="expression" dxfId="1552" priority="950">
      <formula>IF(RIGHT(TEXT(AE674,"0.#"),1)=".",TRUE,FALSE)</formula>
    </cfRule>
  </conditionalFormatting>
  <conditionalFormatting sqref="AE675">
    <cfRule type="expression" dxfId="1551" priority="947">
      <formula>IF(RIGHT(TEXT(AE675,"0.#"),1)=".",FALSE,TRUE)</formula>
    </cfRule>
    <cfRule type="expression" dxfId="1550" priority="948">
      <formula>IF(RIGHT(TEXT(AE675,"0.#"),1)=".",TRUE,FALSE)</formula>
    </cfRule>
  </conditionalFormatting>
  <conditionalFormatting sqref="AE676">
    <cfRule type="expression" dxfId="1549" priority="945">
      <formula>IF(RIGHT(TEXT(AE676,"0.#"),1)=".",FALSE,TRUE)</formula>
    </cfRule>
    <cfRule type="expression" dxfId="1548" priority="946">
      <formula>IF(RIGHT(TEXT(AE676,"0.#"),1)=".",TRUE,FALSE)</formula>
    </cfRule>
  </conditionalFormatting>
  <conditionalFormatting sqref="AU674">
    <cfRule type="expression" dxfId="1547" priority="937">
      <formula>IF(RIGHT(TEXT(AU674,"0.#"),1)=".",FALSE,TRUE)</formula>
    </cfRule>
    <cfRule type="expression" dxfId="1546" priority="938">
      <formula>IF(RIGHT(TEXT(AU674,"0.#"),1)=".",TRUE,FALSE)</formula>
    </cfRule>
  </conditionalFormatting>
  <conditionalFormatting sqref="AU675">
    <cfRule type="expression" dxfId="1545" priority="935">
      <formula>IF(RIGHT(TEXT(AU675,"0.#"),1)=".",FALSE,TRUE)</formula>
    </cfRule>
    <cfRule type="expression" dxfId="1544" priority="936">
      <formula>IF(RIGHT(TEXT(AU675,"0.#"),1)=".",TRUE,FALSE)</formula>
    </cfRule>
  </conditionalFormatting>
  <conditionalFormatting sqref="AU676">
    <cfRule type="expression" dxfId="1543" priority="933">
      <formula>IF(RIGHT(TEXT(AU676,"0.#"),1)=".",FALSE,TRUE)</formula>
    </cfRule>
    <cfRule type="expression" dxfId="1542" priority="934">
      <formula>IF(RIGHT(TEXT(AU676,"0.#"),1)=".",TRUE,FALSE)</formula>
    </cfRule>
  </conditionalFormatting>
  <conditionalFormatting sqref="AQ675">
    <cfRule type="expression" dxfId="1541" priority="925">
      <formula>IF(RIGHT(TEXT(AQ675,"0.#"),1)=".",FALSE,TRUE)</formula>
    </cfRule>
    <cfRule type="expression" dxfId="1540" priority="926">
      <formula>IF(RIGHT(TEXT(AQ675,"0.#"),1)=".",TRUE,FALSE)</formula>
    </cfRule>
  </conditionalFormatting>
  <conditionalFormatting sqref="AQ676">
    <cfRule type="expression" dxfId="1539" priority="923">
      <formula>IF(RIGHT(TEXT(AQ676,"0.#"),1)=".",FALSE,TRUE)</formula>
    </cfRule>
    <cfRule type="expression" dxfId="1538" priority="924">
      <formula>IF(RIGHT(TEXT(AQ676,"0.#"),1)=".",TRUE,FALSE)</formula>
    </cfRule>
  </conditionalFormatting>
  <conditionalFormatting sqref="AQ674">
    <cfRule type="expression" dxfId="1537" priority="921">
      <formula>IF(RIGHT(TEXT(AQ674,"0.#"),1)=".",FALSE,TRUE)</formula>
    </cfRule>
    <cfRule type="expression" dxfId="1536" priority="922">
      <formula>IF(RIGHT(TEXT(AQ674,"0.#"),1)=".",TRUE,FALSE)</formula>
    </cfRule>
  </conditionalFormatting>
  <conditionalFormatting sqref="AE654">
    <cfRule type="expression" dxfId="1535" priority="919">
      <formula>IF(RIGHT(TEXT(AE654,"0.#"),1)=".",FALSE,TRUE)</formula>
    </cfRule>
    <cfRule type="expression" dxfId="1534" priority="920">
      <formula>IF(RIGHT(TEXT(AE654,"0.#"),1)=".",TRUE,FALSE)</formula>
    </cfRule>
  </conditionalFormatting>
  <conditionalFormatting sqref="AE655">
    <cfRule type="expression" dxfId="1533" priority="917">
      <formula>IF(RIGHT(TEXT(AE655,"0.#"),1)=".",FALSE,TRUE)</formula>
    </cfRule>
    <cfRule type="expression" dxfId="1532" priority="918">
      <formula>IF(RIGHT(TEXT(AE655,"0.#"),1)=".",TRUE,FALSE)</formula>
    </cfRule>
  </conditionalFormatting>
  <conditionalFormatting sqref="AE656">
    <cfRule type="expression" dxfId="1531" priority="915">
      <formula>IF(RIGHT(TEXT(AE656,"0.#"),1)=".",FALSE,TRUE)</formula>
    </cfRule>
    <cfRule type="expression" dxfId="1530" priority="916">
      <formula>IF(RIGHT(TEXT(AE656,"0.#"),1)=".",TRUE,FALSE)</formula>
    </cfRule>
  </conditionalFormatting>
  <conditionalFormatting sqref="AU654">
    <cfRule type="expression" dxfId="1529" priority="907">
      <formula>IF(RIGHT(TEXT(AU654,"0.#"),1)=".",FALSE,TRUE)</formula>
    </cfRule>
    <cfRule type="expression" dxfId="1528" priority="908">
      <formula>IF(RIGHT(TEXT(AU654,"0.#"),1)=".",TRUE,FALSE)</formula>
    </cfRule>
  </conditionalFormatting>
  <conditionalFormatting sqref="AU655">
    <cfRule type="expression" dxfId="1527" priority="905">
      <formula>IF(RIGHT(TEXT(AU655,"0.#"),1)=".",FALSE,TRUE)</formula>
    </cfRule>
    <cfRule type="expression" dxfId="1526" priority="906">
      <formula>IF(RIGHT(TEXT(AU655,"0.#"),1)=".",TRUE,FALSE)</formula>
    </cfRule>
  </conditionalFormatting>
  <conditionalFormatting sqref="AQ656">
    <cfRule type="expression" dxfId="1525" priority="893">
      <formula>IF(RIGHT(TEXT(AQ656,"0.#"),1)=".",FALSE,TRUE)</formula>
    </cfRule>
    <cfRule type="expression" dxfId="1524" priority="894">
      <formula>IF(RIGHT(TEXT(AQ656,"0.#"),1)=".",TRUE,FALSE)</formula>
    </cfRule>
  </conditionalFormatting>
  <conditionalFormatting sqref="AQ654">
    <cfRule type="expression" dxfId="1523" priority="891">
      <formula>IF(RIGHT(TEXT(AQ654,"0.#"),1)=".",FALSE,TRUE)</formula>
    </cfRule>
    <cfRule type="expression" dxfId="1522" priority="892">
      <formula>IF(RIGHT(TEXT(AQ654,"0.#"),1)=".",TRUE,FALSE)</formula>
    </cfRule>
  </conditionalFormatting>
  <conditionalFormatting sqref="AE659">
    <cfRule type="expression" dxfId="1521" priority="889">
      <formula>IF(RIGHT(TEXT(AE659,"0.#"),1)=".",FALSE,TRUE)</formula>
    </cfRule>
    <cfRule type="expression" dxfId="1520" priority="890">
      <formula>IF(RIGHT(TEXT(AE659,"0.#"),1)=".",TRUE,FALSE)</formula>
    </cfRule>
  </conditionalFormatting>
  <conditionalFormatting sqref="AE660">
    <cfRule type="expression" dxfId="1519" priority="887">
      <formula>IF(RIGHT(TEXT(AE660,"0.#"),1)=".",FALSE,TRUE)</formula>
    </cfRule>
    <cfRule type="expression" dxfId="1518" priority="888">
      <formula>IF(RIGHT(TEXT(AE660,"0.#"),1)=".",TRUE,FALSE)</formula>
    </cfRule>
  </conditionalFormatting>
  <conditionalFormatting sqref="AE661">
    <cfRule type="expression" dxfId="1517" priority="885">
      <formula>IF(RIGHT(TEXT(AE661,"0.#"),1)=".",FALSE,TRUE)</formula>
    </cfRule>
    <cfRule type="expression" dxfId="1516" priority="886">
      <formula>IF(RIGHT(TEXT(AE661,"0.#"),1)=".",TRUE,FALSE)</formula>
    </cfRule>
  </conditionalFormatting>
  <conditionalFormatting sqref="AU659">
    <cfRule type="expression" dxfId="1515" priority="877">
      <formula>IF(RIGHT(TEXT(AU659,"0.#"),1)=".",FALSE,TRUE)</formula>
    </cfRule>
    <cfRule type="expression" dxfId="1514" priority="878">
      <formula>IF(RIGHT(TEXT(AU659,"0.#"),1)=".",TRUE,FALSE)</formula>
    </cfRule>
  </conditionalFormatting>
  <conditionalFormatting sqref="AU660">
    <cfRule type="expression" dxfId="1513" priority="875">
      <formula>IF(RIGHT(TEXT(AU660,"0.#"),1)=".",FALSE,TRUE)</formula>
    </cfRule>
    <cfRule type="expression" dxfId="1512" priority="876">
      <formula>IF(RIGHT(TEXT(AU660,"0.#"),1)=".",TRUE,FALSE)</formula>
    </cfRule>
  </conditionalFormatting>
  <conditionalFormatting sqref="AU661">
    <cfRule type="expression" dxfId="1511" priority="873">
      <formula>IF(RIGHT(TEXT(AU661,"0.#"),1)=".",FALSE,TRUE)</formula>
    </cfRule>
    <cfRule type="expression" dxfId="1510" priority="874">
      <formula>IF(RIGHT(TEXT(AU661,"0.#"),1)=".",TRUE,FALSE)</formula>
    </cfRule>
  </conditionalFormatting>
  <conditionalFormatting sqref="AQ660">
    <cfRule type="expression" dxfId="1509" priority="865">
      <formula>IF(RIGHT(TEXT(AQ660,"0.#"),1)=".",FALSE,TRUE)</formula>
    </cfRule>
    <cfRule type="expression" dxfId="1508" priority="866">
      <formula>IF(RIGHT(TEXT(AQ660,"0.#"),1)=".",TRUE,FALSE)</formula>
    </cfRule>
  </conditionalFormatting>
  <conditionalFormatting sqref="AQ661">
    <cfRule type="expression" dxfId="1507" priority="863">
      <formula>IF(RIGHT(TEXT(AQ661,"0.#"),1)=".",FALSE,TRUE)</formula>
    </cfRule>
    <cfRule type="expression" dxfId="1506" priority="864">
      <formula>IF(RIGHT(TEXT(AQ661,"0.#"),1)=".",TRUE,FALSE)</formula>
    </cfRule>
  </conditionalFormatting>
  <conditionalFormatting sqref="AQ659">
    <cfRule type="expression" dxfId="1505" priority="861">
      <formula>IF(RIGHT(TEXT(AQ659,"0.#"),1)=".",FALSE,TRUE)</formula>
    </cfRule>
    <cfRule type="expression" dxfId="1504" priority="862">
      <formula>IF(RIGHT(TEXT(AQ659,"0.#"),1)=".",TRUE,FALSE)</formula>
    </cfRule>
  </conditionalFormatting>
  <conditionalFormatting sqref="AE664">
    <cfRule type="expression" dxfId="1503" priority="859">
      <formula>IF(RIGHT(TEXT(AE664,"0.#"),1)=".",FALSE,TRUE)</formula>
    </cfRule>
    <cfRule type="expression" dxfId="1502" priority="860">
      <formula>IF(RIGHT(TEXT(AE664,"0.#"),1)=".",TRUE,FALSE)</formula>
    </cfRule>
  </conditionalFormatting>
  <conditionalFormatting sqref="AE665">
    <cfRule type="expression" dxfId="1501" priority="857">
      <formula>IF(RIGHT(TEXT(AE665,"0.#"),1)=".",FALSE,TRUE)</formula>
    </cfRule>
    <cfRule type="expression" dxfId="1500" priority="858">
      <formula>IF(RIGHT(TEXT(AE665,"0.#"),1)=".",TRUE,FALSE)</formula>
    </cfRule>
  </conditionalFormatting>
  <conditionalFormatting sqref="AE666">
    <cfRule type="expression" dxfId="1499" priority="855">
      <formula>IF(RIGHT(TEXT(AE666,"0.#"),1)=".",FALSE,TRUE)</formula>
    </cfRule>
    <cfRule type="expression" dxfId="1498" priority="856">
      <formula>IF(RIGHT(TEXT(AE666,"0.#"),1)=".",TRUE,FALSE)</formula>
    </cfRule>
  </conditionalFormatting>
  <conditionalFormatting sqref="AU664">
    <cfRule type="expression" dxfId="1497" priority="847">
      <formula>IF(RIGHT(TEXT(AU664,"0.#"),1)=".",FALSE,TRUE)</formula>
    </cfRule>
    <cfRule type="expression" dxfId="1496" priority="848">
      <formula>IF(RIGHT(TEXT(AU664,"0.#"),1)=".",TRUE,FALSE)</formula>
    </cfRule>
  </conditionalFormatting>
  <conditionalFormatting sqref="AU665">
    <cfRule type="expression" dxfId="1495" priority="845">
      <formula>IF(RIGHT(TEXT(AU665,"0.#"),1)=".",FALSE,TRUE)</formula>
    </cfRule>
    <cfRule type="expression" dxfId="1494" priority="846">
      <formula>IF(RIGHT(TEXT(AU665,"0.#"),1)=".",TRUE,FALSE)</formula>
    </cfRule>
  </conditionalFormatting>
  <conditionalFormatting sqref="AU666">
    <cfRule type="expression" dxfId="1493" priority="843">
      <formula>IF(RIGHT(TEXT(AU666,"0.#"),1)=".",FALSE,TRUE)</formula>
    </cfRule>
    <cfRule type="expression" dxfId="1492" priority="844">
      <formula>IF(RIGHT(TEXT(AU666,"0.#"),1)=".",TRUE,FALSE)</formula>
    </cfRule>
  </conditionalFormatting>
  <conditionalFormatting sqref="AQ665">
    <cfRule type="expression" dxfId="1491" priority="835">
      <formula>IF(RIGHT(TEXT(AQ665,"0.#"),1)=".",FALSE,TRUE)</formula>
    </cfRule>
    <cfRule type="expression" dxfId="1490" priority="836">
      <formula>IF(RIGHT(TEXT(AQ665,"0.#"),1)=".",TRUE,FALSE)</formula>
    </cfRule>
  </conditionalFormatting>
  <conditionalFormatting sqref="AQ666">
    <cfRule type="expression" dxfId="1489" priority="833">
      <formula>IF(RIGHT(TEXT(AQ666,"0.#"),1)=".",FALSE,TRUE)</formula>
    </cfRule>
    <cfRule type="expression" dxfId="1488" priority="834">
      <formula>IF(RIGHT(TEXT(AQ666,"0.#"),1)=".",TRUE,FALSE)</formula>
    </cfRule>
  </conditionalFormatting>
  <conditionalFormatting sqref="AQ664">
    <cfRule type="expression" dxfId="1487" priority="831">
      <formula>IF(RIGHT(TEXT(AQ664,"0.#"),1)=".",FALSE,TRUE)</formula>
    </cfRule>
    <cfRule type="expression" dxfId="1486" priority="832">
      <formula>IF(RIGHT(TEXT(AQ664,"0.#"),1)=".",TRUE,FALSE)</formula>
    </cfRule>
  </conditionalFormatting>
  <conditionalFormatting sqref="AE669">
    <cfRule type="expression" dxfId="1485" priority="829">
      <formula>IF(RIGHT(TEXT(AE669,"0.#"),1)=".",FALSE,TRUE)</formula>
    </cfRule>
    <cfRule type="expression" dxfId="1484" priority="830">
      <formula>IF(RIGHT(TEXT(AE669,"0.#"),1)=".",TRUE,FALSE)</formula>
    </cfRule>
  </conditionalFormatting>
  <conditionalFormatting sqref="AE670">
    <cfRule type="expression" dxfId="1483" priority="827">
      <formula>IF(RIGHT(TEXT(AE670,"0.#"),1)=".",FALSE,TRUE)</formula>
    </cfRule>
    <cfRule type="expression" dxfId="1482" priority="828">
      <formula>IF(RIGHT(TEXT(AE670,"0.#"),1)=".",TRUE,FALSE)</formula>
    </cfRule>
  </conditionalFormatting>
  <conditionalFormatting sqref="AE671">
    <cfRule type="expression" dxfId="1481" priority="825">
      <formula>IF(RIGHT(TEXT(AE671,"0.#"),1)=".",FALSE,TRUE)</formula>
    </cfRule>
    <cfRule type="expression" dxfId="1480" priority="826">
      <formula>IF(RIGHT(TEXT(AE671,"0.#"),1)=".",TRUE,FALSE)</formula>
    </cfRule>
  </conditionalFormatting>
  <conditionalFormatting sqref="AU669">
    <cfRule type="expression" dxfId="1479" priority="817">
      <formula>IF(RIGHT(TEXT(AU669,"0.#"),1)=".",FALSE,TRUE)</formula>
    </cfRule>
    <cfRule type="expression" dxfId="1478" priority="818">
      <formula>IF(RIGHT(TEXT(AU669,"0.#"),1)=".",TRUE,FALSE)</formula>
    </cfRule>
  </conditionalFormatting>
  <conditionalFormatting sqref="AU670">
    <cfRule type="expression" dxfId="1477" priority="815">
      <formula>IF(RIGHT(TEXT(AU670,"0.#"),1)=".",FALSE,TRUE)</formula>
    </cfRule>
    <cfRule type="expression" dxfId="1476" priority="816">
      <formula>IF(RIGHT(TEXT(AU670,"0.#"),1)=".",TRUE,FALSE)</formula>
    </cfRule>
  </conditionalFormatting>
  <conditionalFormatting sqref="AU671">
    <cfRule type="expression" dxfId="1475" priority="813">
      <formula>IF(RIGHT(TEXT(AU671,"0.#"),1)=".",FALSE,TRUE)</formula>
    </cfRule>
    <cfRule type="expression" dxfId="1474" priority="814">
      <formula>IF(RIGHT(TEXT(AU671,"0.#"),1)=".",TRUE,FALSE)</formula>
    </cfRule>
  </conditionalFormatting>
  <conditionalFormatting sqref="AQ670">
    <cfRule type="expression" dxfId="1473" priority="805">
      <formula>IF(RIGHT(TEXT(AQ670,"0.#"),1)=".",FALSE,TRUE)</formula>
    </cfRule>
    <cfRule type="expression" dxfId="1472" priority="806">
      <formula>IF(RIGHT(TEXT(AQ670,"0.#"),1)=".",TRUE,FALSE)</formula>
    </cfRule>
  </conditionalFormatting>
  <conditionalFormatting sqref="AQ671">
    <cfRule type="expression" dxfId="1471" priority="803">
      <formula>IF(RIGHT(TEXT(AQ671,"0.#"),1)=".",FALSE,TRUE)</formula>
    </cfRule>
    <cfRule type="expression" dxfId="1470" priority="804">
      <formula>IF(RIGHT(TEXT(AQ671,"0.#"),1)=".",TRUE,FALSE)</formula>
    </cfRule>
  </conditionalFormatting>
  <conditionalFormatting sqref="AQ669">
    <cfRule type="expression" dxfId="1469" priority="801">
      <formula>IF(RIGHT(TEXT(AQ669,"0.#"),1)=".",FALSE,TRUE)</formula>
    </cfRule>
    <cfRule type="expression" dxfId="1468" priority="802">
      <formula>IF(RIGHT(TEXT(AQ669,"0.#"),1)=".",TRUE,FALSE)</formula>
    </cfRule>
  </conditionalFormatting>
  <conditionalFormatting sqref="AE679">
    <cfRule type="expression" dxfId="1467" priority="799">
      <formula>IF(RIGHT(TEXT(AE679,"0.#"),1)=".",FALSE,TRUE)</formula>
    </cfRule>
    <cfRule type="expression" dxfId="1466" priority="800">
      <formula>IF(RIGHT(TEXT(AE679,"0.#"),1)=".",TRUE,FALSE)</formula>
    </cfRule>
  </conditionalFormatting>
  <conditionalFormatting sqref="AE680">
    <cfRule type="expression" dxfId="1465" priority="797">
      <formula>IF(RIGHT(TEXT(AE680,"0.#"),1)=".",FALSE,TRUE)</formula>
    </cfRule>
    <cfRule type="expression" dxfId="1464" priority="798">
      <formula>IF(RIGHT(TEXT(AE680,"0.#"),1)=".",TRUE,FALSE)</formula>
    </cfRule>
  </conditionalFormatting>
  <conditionalFormatting sqref="AE681">
    <cfRule type="expression" dxfId="1463" priority="795">
      <formula>IF(RIGHT(TEXT(AE681,"0.#"),1)=".",FALSE,TRUE)</formula>
    </cfRule>
    <cfRule type="expression" dxfId="1462" priority="796">
      <formula>IF(RIGHT(TEXT(AE681,"0.#"),1)=".",TRUE,FALSE)</formula>
    </cfRule>
  </conditionalFormatting>
  <conditionalFormatting sqref="AU679">
    <cfRule type="expression" dxfId="1461" priority="787">
      <formula>IF(RIGHT(TEXT(AU679,"0.#"),1)=".",FALSE,TRUE)</formula>
    </cfRule>
    <cfRule type="expression" dxfId="1460" priority="788">
      <formula>IF(RIGHT(TEXT(AU679,"0.#"),1)=".",TRUE,FALSE)</formula>
    </cfRule>
  </conditionalFormatting>
  <conditionalFormatting sqref="AU680">
    <cfRule type="expression" dxfId="1459" priority="785">
      <formula>IF(RIGHT(TEXT(AU680,"0.#"),1)=".",FALSE,TRUE)</formula>
    </cfRule>
    <cfRule type="expression" dxfId="1458" priority="786">
      <formula>IF(RIGHT(TEXT(AU680,"0.#"),1)=".",TRUE,FALSE)</formula>
    </cfRule>
  </conditionalFormatting>
  <conditionalFormatting sqref="AU681">
    <cfRule type="expression" dxfId="1457" priority="783">
      <formula>IF(RIGHT(TEXT(AU681,"0.#"),1)=".",FALSE,TRUE)</formula>
    </cfRule>
    <cfRule type="expression" dxfId="1456" priority="784">
      <formula>IF(RIGHT(TEXT(AU681,"0.#"),1)=".",TRUE,FALSE)</formula>
    </cfRule>
  </conditionalFormatting>
  <conditionalFormatting sqref="AQ680">
    <cfRule type="expression" dxfId="1455" priority="775">
      <formula>IF(RIGHT(TEXT(AQ680,"0.#"),1)=".",FALSE,TRUE)</formula>
    </cfRule>
    <cfRule type="expression" dxfId="1454" priority="776">
      <formula>IF(RIGHT(TEXT(AQ680,"0.#"),1)=".",TRUE,FALSE)</formula>
    </cfRule>
  </conditionalFormatting>
  <conditionalFormatting sqref="AQ681">
    <cfRule type="expression" dxfId="1453" priority="773">
      <formula>IF(RIGHT(TEXT(AQ681,"0.#"),1)=".",FALSE,TRUE)</formula>
    </cfRule>
    <cfRule type="expression" dxfId="1452" priority="774">
      <formula>IF(RIGHT(TEXT(AQ681,"0.#"),1)=".",TRUE,FALSE)</formula>
    </cfRule>
  </conditionalFormatting>
  <conditionalFormatting sqref="AQ679">
    <cfRule type="expression" dxfId="1451" priority="771">
      <formula>IF(RIGHT(TEXT(AQ679,"0.#"),1)=".",FALSE,TRUE)</formula>
    </cfRule>
    <cfRule type="expression" dxfId="1450" priority="772">
      <formula>IF(RIGHT(TEXT(AQ679,"0.#"),1)=".",TRUE,FALSE)</formula>
    </cfRule>
  </conditionalFormatting>
  <conditionalFormatting sqref="AE684">
    <cfRule type="expression" dxfId="1449" priority="769">
      <formula>IF(RIGHT(TEXT(AE684,"0.#"),1)=".",FALSE,TRUE)</formula>
    </cfRule>
    <cfRule type="expression" dxfId="1448" priority="770">
      <formula>IF(RIGHT(TEXT(AE684,"0.#"),1)=".",TRUE,FALSE)</formula>
    </cfRule>
  </conditionalFormatting>
  <conditionalFormatting sqref="AE685">
    <cfRule type="expression" dxfId="1447" priority="767">
      <formula>IF(RIGHT(TEXT(AE685,"0.#"),1)=".",FALSE,TRUE)</formula>
    </cfRule>
    <cfRule type="expression" dxfId="1446" priority="768">
      <formula>IF(RIGHT(TEXT(AE685,"0.#"),1)=".",TRUE,FALSE)</formula>
    </cfRule>
  </conditionalFormatting>
  <conditionalFormatting sqref="AE686">
    <cfRule type="expression" dxfId="1445" priority="765">
      <formula>IF(RIGHT(TEXT(AE686,"0.#"),1)=".",FALSE,TRUE)</formula>
    </cfRule>
    <cfRule type="expression" dxfId="1444" priority="766">
      <formula>IF(RIGHT(TEXT(AE686,"0.#"),1)=".",TRUE,FALSE)</formula>
    </cfRule>
  </conditionalFormatting>
  <conditionalFormatting sqref="AU684">
    <cfRule type="expression" dxfId="1443" priority="757">
      <formula>IF(RIGHT(TEXT(AU684,"0.#"),1)=".",FALSE,TRUE)</formula>
    </cfRule>
    <cfRule type="expression" dxfId="1442" priority="758">
      <formula>IF(RIGHT(TEXT(AU684,"0.#"),1)=".",TRUE,FALSE)</formula>
    </cfRule>
  </conditionalFormatting>
  <conditionalFormatting sqref="AU685">
    <cfRule type="expression" dxfId="1441" priority="755">
      <formula>IF(RIGHT(TEXT(AU685,"0.#"),1)=".",FALSE,TRUE)</formula>
    </cfRule>
    <cfRule type="expression" dxfId="1440" priority="756">
      <formula>IF(RIGHT(TEXT(AU685,"0.#"),1)=".",TRUE,FALSE)</formula>
    </cfRule>
  </conditionalFormatting>
  <conditionalFormatting sqref="AU686">
    <cfRule type="expression" dxfId="1439" priority="753">
      <formula>IF(RIGHT(TEXT(AU686,"0.#"),1)=".",FALSE,TRUE)</formula>
    </cfRule>
    <cfRule type="expression" dxfId="1438" priority="754">
      <formula>IF(RIGHT(TEXT(AU686,"0.#"),1)=".",TRUE,FALSE)</formula>
    </cfRule>
  </conditionalFormatting>
  <conditionalFormatting sqref="AQ685">
    <cfRule type="expression" dxfId="1437" priority="745">
      <formula>IF(RIGHT(TEXT(AQ685,"0.#"),1)=".",FALSE,TRUE)</formula>
    </cfRule>
    <cfRule type="expression" dxfId="1436" priority="746">
      <formula>IF(RIGHT(TEXT(AQ685,"0.#"),1)=".",TRUE,FALSE)</formula>
    </cfRule>
  </conditionalFormatting>
  <conditionalFormatting sqref="AQ686">
    <cfRule type="expression" dxfId="1435" priority="743">
      <formula>IF(RIGHT(TEXT(AQ686,"0.#"),1)=".",FALSE,TRUE)</formula>
    </cfRule>
    <cfRule type="expression" dxfId="1434" priority="744">
      <formula>IF(RIGHT(TEXT(AQ686,"0.#"),1)=".",TRUE,FALSE)</formula>
    </cfRule>
  </conditionalFormatting>
  <conditionalFormatting sqref="AQ684">
    <cfRule type="expression" dxfId="1433" priority="741">
      <formula>IF(RIGHT(TEXT(AQ684,"0.#"),1)=".",FALSE,TRUE)</formula>
    </cfRule>
    <cfRule type="expression" dxfId="1432" priority="742">
      <formula>IF(RIGHT(TEXT(AQ684,"0.#"),1)=".",TRUE,FALSE)</formula>
    </cfRule>
  </conditionalFormatting>
  <conditionalFormatting sqref="AE689">
    <cfRule type="expression" dxfId="1431" priority="739">
      <formula>IF(RIGHT(TEXT(AE689,"0.#"),1)=".",FALSE,TRUE)</formula>
    </cfRule>
    <cfRule type="expression" dxfId="1430" priority="740">
      <formula>IF(RIGHT(TEXT(AE689,"0.#"),1)=".",TRUE,FALSE)</formula>
    </cfRule>
  </conditionalFormatting>
  <conditionalFormatting sqref="AE690">
    <cfRule type="expression" dxfId="1429" priority="737">
      <formula>IF(RIGHT(TEXT(AE690,"0.#"),1)=".",FALSE,TRUE)</formula>
    </cfRule>
    <cfRule type="expression" dxfId="1428" priority="738">
      <formula>IF(RIGHT(TEXT(AE690,"0.#"),1)=".",TRUE,FALSE)</formula>
    </cfRule>
  </conditionalFormatting>
  <conditionalFormatting sqref="AE691">
    <cfRule type="expression" dxfId="1427" priority="735">
      <formula>IF(RIGHT(TEXT(AE691,"0.#"),1)=".",FALSE,TRUE)</formula>
    </cfRule>
    <cfRule type="expression" dxfId="1426" priority="736">
      <formula>IF(RIGHT(TEXT(AE691,"0.#"),1)=".",TRUE,FALSE)</formula>
    </cfRule>
  </conditionalFormatting>
  <conditionalFormatting sqref="AU689">
    <cfRule type="expression" dxfId="1425" priority="727">
      <formula>IF(RIGHT(TEXT(AU689,"0.#"),1)=".",FALSE,TRUE)</formula>
    </cfRule>
    <cfRule type="expression" dxfId="1424" priority="728">
      <formula>IF(RIGHT(TEXT(AU689,"0.#"),1)=".",TRUE,FALSE)</formula>
    </cfRule>
  </conditionalFormatting>
  <conditionalFormatting sqref="AU690">
    <cfRule type="expression" dxfId="1423" priority="725">
      <formula>IF(RIGHT(TEXT(AU690,"0.#"),1)=".",FALSE,TRUE)</formula>
    </cfRule>
    <cfRule type="expression" dxfId="1422" priority="726">
      <formula>IF(RIGHT(TEXT(AU690,"0.#"),1)=".",TRUE,FALSE)</formula>
    </cfRule>
  </conditionalFormatting>
  <conditionalFormatting sqref="AU691">
    <cfRule type="expression" dxfId="1421" priority="723">
      <formula>IF(RIGHT(TEXT(AU691,"0.#"),1)=".",FALSE,TRUE)</formula>
    </cfRule>
    <cfRule type="expression" dxfId="1420" priority="724">
      <formula>IF(RIGHT(TEXT(AU691,"0.#"),1)=".",TRUE,FALSE)</formula>
    </cfRule>
  </conditionalFormatting>
  <conditionalFormatting sqref="AQ690">
    <cfRule type="expression" dxfId="1419" priority="715">
      <formula>IF(RIGHT(TEXT(AQ690,"0.#"),1)=".",FALSE,TRUE)</formula>
    </cfRule>
    <cfRule type="expression" dxfId="1418" priority="716">
      <formula>IF(RIGHT(TEXT(AQ690,"0.#"),1)=".",TRUE,FALSE)</formula>
    </cfRule>
  </conditionalFormatting>
  <conditionalFormatting sqref="AQ691">
    <cfRule type="expression" dxfId="1417" priority="713">
      <formula>IF(RIGHT(TEXT(AQ691,"0.#"),1)=".",FALSE,TRUE)</formula>
    </cfRule>
    <cfRule type="expression" dxfId="1416" priority="714">
      <formula>IF(RIGHT(TEXT(AQ691,"0.#"),1)=".",TRUE,FALSE)</formula>
    </cfRule>
  </conditionalFormatting>
  <conditionalFormatting sqref="AQ689">
    <cfRule type="expression" dxfId="1415" priority="711">
      <formula>IF(RIGHT(TEXT(AQ689,"0.#"),1)=".",FALSE,TRUE)</formula>
    </cfRule>
    <cfRule type="expression" dxfId="1414" priority="712">
      <formula>IF(RIGHT(TEXT(AQ689,"0.#"),1)=".",TRUE,FALSE)</formula>
    </cfRule>
  </conditionalFormatting>
  <conditionalFormatting sqref="AE694">
    <cfRule type="expression" dxfId="1413" priority="709">
      <formula>IF(RIGHT(TEXT(AE694,"0.#"),1)=".",FALSE,TRUE)</formula>
    </cfRule>
    <cfRule type="expression" dxfId="1412" priority="710">
      <formula>IF(RIGHT(TEXT(AE694,"0.#"),1)=".",TRUE,FALSE)</formula>
    </cfRule>
  </conditionalFormatting>
  <conditionalFormatting sqref="AM696">
    <cfRule type="expression" dxfId="1411" priority="699">
      <formula>IF(RIGHT(TEXT(AM696,"0.#"),1)=".",FALSE,TRUE)</formula>
    </cfRule>
    <cfRule type="expression" dxfId="1410" priority="700">
      <formula>IF(RIGHT(TEXT(AM696,"0.#"),1)=".",TRUE,FALSE)</formula>
    </cfRule>
  </conditionalFormatting>
  <conditionalFormatting sqref="AE695">
    <cfRule type="expression" dxfId="1409" priority="707">
      <formula>IF(RIGHT(TEXT(AE695,"0.#"),1)=".",FALSE,TRUE)</formula>
    </cfRule>
    <cfRule type="expression" dxfId="1408" priority="708">
      <formula>IF(RIGHT(TEXT(AE695,"0.#"),1)=".",TRUE,FALSE)</formula>
    </cfRule>
  </conditionalFormatting>
  <conditionalFormatting sqref="AE696">
    <cfRule type="expression" dxfId="1407" priority="705">
      <formula>IF(RIGHT(TEXT(AE696,"0.#"),1)=".",FALSE,TRUE)</formula>
    </cfRule>
    <cfRule type="expression" dxfId="1406" priority="706">
      <formula>IF(RIGHT(TEXT(AE696,"0.#"),1)=".",TRUE,FALSE)</formula>
    </cfRule>
  </conditionalFormatting>
  <conditionalFormatting sqref="AM694">
    <cfRule type="expression" dxfId="1405" priority="703">
      <formula>IF(RIGHT(TEXT(AM694,"0.#"),1)=".",FALSE,TRUE)</formula>
    </cfRule>
    <cfRule type="expression" dxfId="1404" priority="704">
      <formula>IF(RIGHT(TEXT(AM694,"0.#"),1)=".",TRUE,FALSE)</formula>
    </cfRule>
  </conditionalFormatting>
  <conditionalFormatting sqref="AM695">
    <cfRule type="expression" dxfId="1403" priority="701">
      <formula>IF(RIGHT(TEXT(AM695,"0.#"),1)=".",FALSE,TRUE)</formula>
    </cfRule>
    <cfRule type="expression" dxfId="1402" priority="702">
      <formula>IF(RIGHT(TEXT(AM695,"0.#"),1)=".",TRUE,FALSE)</formula>
    </cfRule>
  </conditionalFormatting>
  <conditionalFormatting sqref="AU694">
    <cfRule type="expression" dxfId="1401" priority="697">
      <formula>IF(RIGHT(TEXT(AU694,"0.#"),1)=".",FALSE,TRUE)</formula>
    </cfRule>
    <cfRule type="expression" dxfId="1400" priority="698">
      <formula>IF(RIGHT(TEXT(AU694,"0.#"),1)=".",TRUE,FALSE)</formula>
    </cfRule>
  </conditionalFormatting>
  <conditionalFormatting sqref="AU695">
    <cfRule type="expression" dxfId="1399" priority="695">
      <formula>IF(RIGHT(TEXT(AU695,"0.#"),1)=".",FALSE,TRUE)</formula>
    </cfRule>
    <cfRule type="expression" dxfId="1398" priority="696">
      <formula>IF(RIGHT(TEXT(AU695,"0.#"),1)=".",TRUE,FALSE)</formula>
    </cfRule>
  </conditionalFormatting>
  <conditionalFormatting sqref="AU696">
    <cfRule type="expression" dxfId="1397" priority="693">
      <formula>IF(RIGHT(TEXT(AU696,"0.#"),1)=".",FALSE,TRUE)</formula>
    </cfRule>
    <cfRule type="expression" dxfId="1396" priority="694">
      <formula>IF(RIGHT(TEXT(AU696,"0.#"),1)=".",TRUE,FALSE)</formula>
    </cfRule>
  </conditionalFormatting>
  <conditionalFormatting sqref="AI694">
    <cfRule type="expression" dxfId="1395" priority="691">
      <formula>IF(RIGHT(TEXT(AI694,"0.#"),1)=".",FALSE,TRUE)</formula>
    </cfRule>
    <cfRule type="expression" dxfId="1394" priority="692">
      <formula>IF(RIGHT(TEXT(AI694,"0.#"),1)=".",TRUE,FALSE)</formula>
    </cfRule>
  </conditionalFormatting>
  <conditionalFormatting sqref="AI695">
    <cfRule type="expression" dxfId="1393" priority="689">
      <formula>IF(RIGHT(TEXT(AI695,"0.#"),1)=".",FALSE,TRUE)</formula>
    </cfRule>
    <cfRule type="expression" dxfId="1392" priority="690">
      <formula>IF(RIGHT(TEXT(AI695,"0.#"),1)=".",TRUE,FALSE)</formula>
    </cfRule>
  </conditionalFormatting>
  <conditionalFormatting sqref="AQ695">
    <cfRule type="expression" dxfId="1391" priority="685">
      <formula>IF(RIGHT(TEXT(AQ695,"0.#"),1)=".",FALSE,TRUE)</formula>
    </cfRule>
    <cfRule type="expression" dxfId="1390" priority="686">
      <formula>IF(RIGHT(TEXT(AQ695,"0.#"),1)=".",TRUE,FALSE)</formula>
    </cfRule>
  </conditionalFormatting>
  <conditionalFormatting sqref="AQ696">
    <cfRule type="expression" dxfId="1389" priority="683">
      <formula>IF(RIGHT(TEXT(AQ696,"0.#"),1)=".",FALSE,TRUE)</formula>
    </cfRule>
    <cfRule type="expression" dxfId="1388" priority="684">
      <formula>IF(RIGHT(TEXT(AQ696,"0.#"),1)=".",TRUE,FALSE)</formula>
    </cfRule>
  </conditionalFormatting>
  <conditionalFormatting sqref="AU101">
    <cfRule type="expression" dxfId="1387" priority="679">
      <formula>IF(RIGHT(TEXT(AU101,"0.#"),1)=".",FALSE,TRUE)</formula>
    </cfRule>
    <cfRule type="expression" dxfId="1386" priority="680">
      <formula>IF(RIGHT(TEXT(AU101,"0.#"),1)=".",TRUE,FALSE)</formula>
    </cfRule>
  </conditionalFormatting>
  <conditionalFormatting sqref="AU102">
    <cfRule type="expression" dxfId="1385" priority="677">
      <formula>IF(RIGHT(TEXT(AU102,"0.#"),1)=".",FALSE,TRUE)</formula>
    </cfRule>
    <cfRule type="expression" dxfId="1384" priority="678">
      <formula>IF(RIGHT(TEXT(AU102,"0.#"),1)=".",TRUE,FALSE)</formula>
    </cfRule>
  </conditionalFormatting>
  <conditionalFormatting sqref="AU107">
    <cfRule type="expression" dxfId="1383" priority="667">
      <formula>IF(RIGHT(TEXT(AU107,"0.#"),1)=".",FALSE,TRUE)</formula>
    </cfRule>
    <cfRule type="expression" dxfId="1382" priority="668">
      <formula>IF(RIGHT(TEXT(AU107,"0.#"),1)=".",TRUE,FALSE)</formula>
    </cfRule>
  </conditionalFormatting>
  <conditionalFormatting sqref="AU108">
    <cfRule type="expression" dxfId="1381" priority="665">
      <formula>IF(RIGHT(TEXT(AU108,"0.#"),1)=".",FALSE,TRUE)</formula>
    </cfRule>
    <cfRule type="expression" dxfId="1380" priority="666">
      <formula>IF(RIGHT(TEXT(AU108,"0.#"),1)=".",TRUE,FALSE)</formula>
    </cfRule>
  </conditionalFormatting>
  <conditionalFormatting sqref="AU110">
    <cfRule type="expression" dxfId="1379" priority="663">
      <formula>IF(RIGHT(TEXT(AU110,"0.#"),1)=".",FALSE,TRUE)</formula>
    </cfRule>
    <cfRule type="expression" dxfId="1378" priority="664">
      <formula>IF(RIGHT(TEXT(AU110,"0.#"),1)=".",TRUE,FALSE)</formula>
    </cfRule>
  </conditionalFormatting>
  <conditionalFormatting sqref="AU111">
    <cfRule type="expression" dxfId="1377" priority="661">
      <formula>IF(RIGHT(TEXT(AU111,"0.#"),1)=".",FALSE,TRUE)</formula>
    </cfRule>
    <cfRule type="expression" dxfId="1376" priority="662">
      <formula>IF(RIGHT(TEXT(AU111,"0.#"),1)=".",TRUE,FALSE)</formula>
    </cfRule>
  </conditionalFormatting>
  <conditionalFormatting sqref="AU113">
    <cfRule type="expression" dxfId="1375" priority="659">
      <formula>IF(RIGHT(TEXT(AU113,"0.#"),1)=".",FALSE,TRUE)</formula>
    </cfRule>
    <cfRule type="expression" dxfId="1374" priority="660">
      <formula>IF(RIGHT(TEXT(AU113,"0.#"),1)=".",TRUE,FALSE)</formula>
    </cfRule>
  </conditionalFormatting>
  <conditionalFormatting sqref="AU114">
    <cfRule type="expression" dxfId="1373" priority="657">
      <formula>IF(RIGHT(TEXT(AU114,"0.#"),1)=".",FALSE,TRUE)</formula>
    </cfRule>
    <cfRule type="expression" dxfId="1372" priority="658">
      <formula>IF(RIGHT(TEXT(AU114,"0.#"),1)=".",TRUE,FALSE)</formula>
    </cfRule>
  </conditionalFormatting>
  <conditionalFormatting sqref="AM489">
    <cfRule type="expression" dxfId="1371" priority="651">
      <formula>IF(RIGHT(TEXT(AM489,"0.#"),1)=".",FALSE,TRUE)</formula>
    </cfRule>
    <cfRule type="expression" dxfId="1370" priority="652">
      <formula>IF(RIGHT(TEXT(AM489,"0.#"),1)=".",TRUE,FALSE)</formula>
    </cfRule>
  </conditionalFormatting>
  <conditionalFormatting sqref="AM487">
    <cfRule type="expression" dxfId="1369" priority="655">
      <formula>IF(RIGHT(TEXT(AM487,"0.#"),1)=".",FALSE,TRUE)</formula>
    </cfRule>
    <cfRule type="expression" dxfId="1368" priority="656">
      <formula>IF(RIGHT(TEXT(AM487,"0.#"),1)=".",TRUE,FALSE)</formula>
    </cfRule>
  </conditionalFormatting>
  <conditionalFormatting sqref="AM488">
    <cfRule type="expression" dxfId="1367" priority="653">
      <formula>IF(RIGHT(TEXT(AM488,"0.#"),1)=".",FALSE,TRUE)</formula>
    </cfRule>
    <cfRule type="expression" dxfId="1366" priority="654">
      <formula>IF(RIGHT(TEXT(AM488,"0.#"),1)=".",TRUE,FALSE)</formula>
    </cfRule>
  </conditionalFormatting>
  <conditionalFormatting sqref="AI489">
    <cfRule type="expression" dxfId="1365" priority="645">
      <formula>IF(RIGHT(TEXT(AI489,"0.#"),1)=".",FALSE,TRUE)</formula>
    </cfRule>
    <cfRule type="expression" dxfId="1364" priority="646">
      <formula>IF(RIGHT(TEXT(AI489,"0.#"),1)=".",TRUE,FALSE)</formula>
    </cfRule>
  </conditionalFormatting>
  <conditionalFormatting sqref="AI487">
    <cfRule type="expression" dxfId="1363" priority="649">
      <formula>IF(RIGHT(TEXT(AI487,"0.#"),1)=".",FALSE,TRUE)</formula>
    </cfRule>
    <cfRule type="expression" dxfId="1362" priority="650">
      <formula>IF(RIGHT(TEXT(AI487,"0.#"),1)=".",TRUE,FALSE)</formula>
    </cfRule>
  </conditionalFormatting>
  <conditionalFormatting sqref="AI488">
    <cfRule type="expression" dxfId="1361" priority="647">
      <formula>IF(RIGHT(TEXT(AI488,"0.#"),1)=".",FALSE,TRUE)</formula>
    </cfRule>
    <cfRule type="expression" dxfId="1360" priority="648">
      <formula>IF(RIGHT(TEXT(AI488,"0.#"),1)=".",TRUE,FALSE)</formula>
    </cfRule>
  </conditionalFormatting>
  <conditionalFormatting sqref="AM514">
    <cfRule type="expression" dxfId="1359" priority="639">
      <formula>IF(RIGHT(TEXT(AM514,"0.#"),1)=".",FALSE,TRUE)</formula>
    </cfRule>
    <cfRule type="expression" dxfId="1358" priority="640">
      <formula>IF(RIGHT(TEXT(AM514,"0.#"),1)=".",TRUE,FALSE)</formula>
    </cfRule>
  </conditionalFormatting>
  <conditionalFormatting sqref="AM512">
    <cfRule type="expression" dxfId="1357" priority="643">
      <formula>IF(RIGHT(TEXT(AM512,"0.#"),1)=".",FALSE,TRUE)</formula>
    </cfRule>
    <cfRule type="expression" dxfId="1356" priority="644">
      <formula>IF(RIGHT(TEXT(AM512,"0.#"),1)=".",TRUE,FALSE)</formula>
    </cfRule>
  </conditionalFormatting>
  <conditionalFormatting sqref="AM513">
    <cfRule type="expression" dxfId="1355" priority="641">
      <formula>IF(RIGHT(TEXT(AM513,"0.#"),1)=".",FALSE,TRUE)</formula>
    </cfRule>
    <cfRule type="expression" dxfId="1354" priority="642">
      <formula>IF(RIGHT(TEXT(AM513,"0.#"),1)=".",TRUE,FALSE)</formula>
    </cfRule>
  </conditionalFormatting>
  <conditionalFormatting sqref="AI514">
    <cfRule type="expression" dxfId="1353" priority="633">
      <formula>IF(RIGHT(TEXT(AI514,"0.#"),1)=".",FALSE,TRUE)</formula>
    </cfRule>
    <cfRule type="expression" dxfId="1352" priority="634">
      <formula>IF(RIGHT(TEXT(AI514,"0.#"),1)=".",TRUE,FALSE)</formula>
    </cfRule>
  </conditionalFormatting>
  <conditionalFormatting sqref="AI512">
    <cfRule type="expression" dxfId="1351" priority="637">
      <formula>IF(RIGHT(TEXT(AI512,"0.#"),1)=".",FALSE,TRUE)</formula>
    </cfRule>
    <cfRule type="expression" dxfId="1350" priority="638">
      <formula>IF(RIGHT(TEXT(AI512,"0.#"),1)=".",TRUE,FALSE)</formula>
    </cfRule>
  </conditionalFormatting>
  <conditionalFormatting sqref="AI513">
    <cfRule type="expression" dxfId="1349" priority="635">
      <formula>IF(RIGHT(TEXT(AI513,"0.#"),1)=".",FALSE,TRUE)</formula>
    </cfRule>
    <cfRule type="expression" dxfId="1348" priority="636">
      <formula>IF(RIGHT(TEXT(AI513,"0.#"),1)=".",TRUE,FALSE)</formula>
    </cfRule>
  </conditionalFormatting>
  <conditionalFormatting sqref="AM519">
    <cfRule type="expression" dxfId="1347" priority="579">
      <formula>IF(RIGHT(TEXT(AM519,"0.#"),1)=".",FALSE,TRUE)</formula>
    </cfRule>
    <cfRule type="expression" dxfId="1346" priority="580">
      <formula>IF(RIGHT(TEXT(AM519,"0.#"),1)=".",TRUE,FALSE)</formula>
    </cfRule>
  </conditionalFormatting>
  <conditionalFormatting sqref="AM517">
    <cfRule type="expression" dxfId="1345" priority="583">
      <formula>IF(RIGHT(TEXT(AM517,"0.#"),1)=".",FALSE,TRUE)</formula>
    </cfRule>
    <cfRule type="expression" dxfId="1344" priority="584">
      <formula>IF(RIGHT(TEXT(AM517,"0.#"),1)=".",TRUE,FALSE)</formula>
    </cfRule>
  </conditionalFormatting>
  <conditionalFormatting sqref="AM518">
    <cfRule type="expression" dxfId="1343" priority="581">
      <formula>IF(RIGHT(TEXT(AM518,"0.#"),1)=".",FALSE,TRUE)</formula>
    </cfRule>
    <cfRule type="expression" dxfId="1342" priority="582">
      <formula>IF(RIGHT(TEXT(AM518,"0.#"),1)=".",TRUE,FALSE)</formula>
    </cfRule>
  </conditionalFormatting>
  <conditionalFormatting sqref="AI519">
    <cfRule type="expression" dxfId="1341" priority="573">
      <formula>IF(RIGHT(TEXT(AI519,"0.#"),1)=".",FALSE,TRUE)</formula>
    </cfRule>
    <cfRule type="expression" dxfId="1340" priority="574">
      <formula>IF(RIGHT(TEXT(AI519,"0.#"),1)=".",TRUE,FALSE)</formula>
    </cfRule>
  </conditionalFormatting>
  <conditionalFormatting sqref="AI517">
    <cfRule type="expression" dxfId="1339" priority="577">
      <formula>IF(RIGHT(TEXT(AI517,"0.#"),1)=".",FALSE,TRUE)</formula>
    </cfRule>
    <cfRule type="expression" dxfId="1338" priority="578">
      <formula>IF(RIGHT(TEXT(AI517,"0.#"),1)=".",TRUE,FALSE)</formula>
    </cfRule>
  </conditionalFormatting>
  <conditionalFormatting sqref="AI518">
    <cfRule type="expression" dxfId="1337" priority="575">
      <formula>IF(RIGHT(TEXT(AI518,"0.#"),1)=".",FALSE,TRUE)</formula>
    </cfRule>
    <cfRule type="expression" dxfId="1336" priority="576">
      <formula>IF(RIGHT(TEXT(AI518,"0.#"),1)=".",TRUE,FALSE)</formula>
    </cfRule>
  </conditionalFormatting>
  <conditionalFormatting sqref="AM524">
    <cfRule type="expression" dxfId="1335" priority="567">
      <formula>IF(RIGHT(TEXT(AM524,"0.#"),1)=".",FALSE,TRUE)</formula>
    </cfRule>
    <cfRule type="expression" dxfId="1334" priority="568">
      <formula>IF(RIGHT(TEXT(AM524,"0.#"),1)=".",TRUE,FALSE)</formula>
    </cfRule>
  </conditionalFormatting>
  <conditionalFormatting sqref="AM522">
    <cfRule type="expression" dxfId="1333" priority="571">
      <formula>IF(RIGHT(TEXT(AM522,"0.#"),1)=".",FALSE,TRUE)</formula>
    </cfRule>
    <cfRule type="expression" dxfId="1332" priority="572">
      <formula>IF(RIGHT(TEXT(AM522,"0.#"),1)=".",TRUE,FALSE)</formula>
    </cfRule>
  </conditionalFormatting>
  <conditionalFormatting sqref="AM523">
    <cfRule type="expression" dxfId="1331" priority="569">
      <formula>IF(RIGHT(TEXT(AM523,"0.#"),1)=".",FALSE,TRUE)</formula>
    </cfRule>
    <cfRule type="expression" dxfId="1330" priority="570">
      <formula>IF(RIGHT(TEXT(AM523,"0.#"),1)=".",TRUE,FALSE)</formula>
    </cfRule>
  </conditionalFormatting>
  <conditionalFormatting sqref="AI524">
    <cfRule type="expression" dxfId="1329" priority="561">
      <formula>IF(RIGHT(TEXT(AI524,"0.#"),1)=".",FALSE,TRUE)</formula>
    </cfRule>
    <cfRule type="expression" dxfId="1328" priority="562">
      <formula>IF(RIGHT(TEXT(AI524,"0.#"),1)=".",TRUE,FALSE)</formula>
    </cfRule>
  </conditionalFormatting>
  <conditionalFormatting sqref="AI522">
    <cfRule type="expression" dxfId="1327" priority="565">
      <formula>IF(RIGHT(TEXT(AI522,"0.#"),1)=".",FALSE,TRUE)</formula>
    </cfRule>
    <cfRule type="expression" dxfId="1326" priority="566">
      <formula>IF(RIGHT(TEXT(AI522,"0.#"),1)=".",TRUE,FALSE)</formula>
    </cfRule>
  </conditionalFormatting>
  <conditionalFormatting sqref="AI523">
    <cfRule type="expression" dxfId="1325" priority="563">
      <formula>IF(RIGHT(TEXT(AI523,"0.#"),1)=".",FALSE,TRUE)</formula>
    </cfRule>
    <cfRule type="expression" dxfId="1324" priority="564">
      <formula>IF(RIGHT(TEXT(AI523,"0.#"),1)=".",TRUE,FALSE)</formula>
    </cfRule>
  </conditionalFormatting>
  <conditionalFormatting sqref="AM529">
    <cfRule type="expression" dxfId="1323" priority="555">
      <formula>IF(RIGHT(TEXT(AM529,"0.#"),1)=".",FALSE,TRUE)</formula>
    </cfRule>
    <cfRule type="expression" dxfId="1322" priority="556">
      <formula>IF(RIGHT(TEXT(AM529,"0.#"),1)=".",TRUE,FALSE)</formula>
    </cfRule>
  </conditionalFormatting>
  <conditionalFormatting sqref="AM527">
    <cfRule type="expression" dxfId="1321" priority="559">
      <formula>IF(RIGHT(TEXT(AM527,"0.#"),1)=".",FALSE,TRUE)</formula>
    </cfRule>
    <cfRule type="expression" dxfId="1320" priority="560">
      <formula>IF(RIGHT(TEXT(AM527,"0.#"),1)=".",TRUE,FALSE)</formula>
    </cfRule>
  </conditionalFormatting>
  <conditionalFormatting sqref="AM528">
    <cfRule type="expression" dxfId="1319" priority="557">
      <formula>IF(RIGHT(TEXT(AM528,"0.#"),1)=".",FALSE,TRUE)</formula>
    </cfRule>
    <cfRule type="expression" dxfId="1318" priority="558">
      <formula>IF(RIGHT(TEXT(AM528,"0.#"),1)=".",TRUE,FALSE)</formula>
    </cfRule>
  </conditionalFormatting>
  <conditionalFormatting sqref="AI529">
    <cfRule type="expression" dxfId="1317" priority="549">
      <formula>IF(RIGHT(TEXT(AI529,"0.#"),1)=".",FALSE,TRUE)</formula>
    </cfRule>
    <cfRule type="expression" dxfId="1316" priority="550">
      <formula>IF(RIGHT(TEXT(AI529,"0.#"),1)=".",TRUE,FALSE)</formula>
    </cfRule>
  </conditionalFormatting>
  <conditionalFormatting sqref="AI527">
    <cfRule type="expression" dxfId="1315" priority="553">
      <formula>IF(RIGHT(TEXT(AI527,"0.#"),1)=".",FALSE,TRUE)</formula>
    </cfRule>
    <cfRule type="expression" dxfId="1314" priority="554">
      <formula>IF(RIGHT(TEXT(AI527,"0.#"),1)=".",TRUE,FALSE)</formula>
    </cfRule>
  </conditionalFormatting>
  <conditionalFormatting sqref="AI528">
    <cfRule type="expression" dxfId="1313" priority="551">
      <formula>IF(RIGHT(TEXT(AI528,"0.#"),1)=".",FALSE,TRUE)</formula>
    </cfRule>
    <cfRule type="expression" dxfId="1312" priority="552">
      <formula>IF(RIGHT(TEXT(AI528,"0.#"),1)=".",TRUE,FALSE)</formula>
    </cfRule>
  </conditionalFormatting>
  <conditionalFormatting sqref="AM494">
    <cfRule type="expression" dxfId="1311" priority="627">
      <formula>IF(RIGHT(TEXT(AM494,"0.#"),1)=".",FALSE,TRUE)</formula>
    </cfRule>
    <cfRule type="expression" dxfId="1310" priority="628">
      <formula>IF(RIGHT(TEXT(AM494,"0.#"),1)=".",TRUE,FALSE)</formula>
    </cfRule>
  </conditionalFormatting>
  <conditionalFormatting sqref="AM492">
    <cfRule type="expression" dxfId="1309" priority="631">
      <formula>IF(RIGHT(TEXT(AM492,"0.#"),1)=".",FALSE,TRUE)</formula>
    </cfRule>
    <cfRule type="expression" dxfId="1308" priority="632">
      <formula>IF(RIGHT(TEXT(AM492,"0.#"),1)=".",TRUE,FALSE)</formula>
    </cfRule>
  </conditionalFormatting>
  <conditionalFormatting sqref="AM493">
    <cfRule type="expression" dxfId="1307" priority="629">
      <formula>IF(RIGHT(TEXT(AM493,"0.#"),1)=".",FALSE,TRUE)</formula>
    </cfRule>
    <cfRule type="expression" dxfId="1306" priority="630">
      <formula>IF(RIGHT(TEXT(AM493,"0.#"),1)=".",TRUE,FALSE)</formula>
    </cfRule>
  </conditionalFormatting>
  <conditionalFormatting sqref="AI494">
    <cfRule type="expression" dxfId="1305" priority="621">
      <formula>IF(RIGHT(TEXT(AI494,"0.#"),1)=".",FALSE,TRUE)</formula>
    </cfRule>
    <cfRule type="expression" dxfId="1304" priority="622">
      <formula>IF(RIGHT(TEXT(AI494,"0.#"),1)=".",TRUE,FALSE)</formula>
    </cfRule>
  </conditionalFormatting>
  <conditionalFormatting sqref="AI492">
    <cfRule type="expression" dxfId="1303" priority="625">
      <formula>IF(RIGHT(TEXT(AI492,"0.#"),1)=".",FALSE,TRUE)</formula>
    </cfRule>
    <cfRule type="expression" dxfId="1302" priority="626">
      <formula>IF(RIGHT(TEXT(AI492,"0.#"),1)=".",TRUE,FALSE)</formula>
    </cfRule>
  </conditionalFormatting>
  <conditionalFormatting sqref="AI493">
    <cfRule type="expression" dxfId="1301" priority="623">
      <formula>IF(RIGHT(TEXT(AI493,"0.#"),1)=".",FALSE,TRUE)</formula>
    </cfRule>
    <cfRule type="expression" dxfId="1300" priority="624">
      <formula>IF(RIGHT(TEXT(AI493,"0.#"),1)=".",TRUE,FALSE)</formula>
    </cfRule>
  </conditionalFormatting>
  <conditionalFormatting sqref="AM499">
    <cfRule type="expression" dxfId="1299" priority="615">
      <formula>IF(RIGHT(TEXT(AM499,"0.#"),1)=".",FALSE,TRUE)</formula>
    </cfRule>
    <cfRule type="expression" dxfId="1298" priority="616">
      <formula>IF(RIGHT(TEXT(AM499,"0.#"),1)=".",TRUE,FALSE)</formula>
    </cfRule>
  </conditionalFormatting>
  <conditionalFormatting sqref="AM497">
    <cfRule type="expression" dxfId="1297" priority="619">
      <formula>IF(RIGHT(TEXT(AM497,"0.#"),1)=".",FALSE,TRUE)</formula>
    </cfRule>
    <cfRule type="expression" dxfId="1296" priority="620">
      <formula>IF(RIGHT(TEXT(AM497,"0.#"),1)=".",TRUE,FALSE)</formula>
    </cfRule>
  </conditionalFormatting>
  <conditionalFormatting sqref="AM498">
    <cfRule type="expression" dxfId="1295" priority="617">
      <formula>IF(RIGHT(TEXT(AM498,"0.#"),1)=".",FALSE,TRUE)</formula>
    </cfRule>
    <cfRule type="expression" dxfId="1294" priority="618">
      <formula>IF(RIGHT(TEXT(AM498,"0.#"),1)=".",TRUE,FALSE)</formula>
    </cfRule>
  </conditionalFormatting>
  <conditionalFormatting sqref="AI499">
    <cfRule type="expression" dxfId="1293" priority="609">
      <formula>IF(RIGHT(TEXT(AI499,"0.#"),1)=".",FALSE,TRUE)</formula>
    </cfRule>
    <cfRule type="expression" dxfId="1292" priority="610">
      <formula>IF(RIGHT(TEXT(AI499,"0.#"),1)=".",TRUE,FALSE)</formula>
    </cfRule>
  </conditionalFormatting>
  <conditionalFormatting sqref="AI497">
    <cfRule type="expression" dxfId="1291" priority="613">
      <formula>IF(RIGHT(TEXT(AI497,"0.#"),1)=".",FALSE,TRUE)</formula>
    </cfRule>
    <cfRule type="expression" dxfId="1290" priority="614">
      <formula>IF(RIGHT(TEXT(AI497,"0.#"),1)=".",TRUE,FALSE)</formula>
    </cfRule>
  </conditionalFormatting>
  <conditionalFormatting sqref="AI498">
    <cfRule type="expression" dxfId="1289" priority="611">
      <formula>IF(RIGHT(TEXT(AI498,"0.#"),1)=".",FALSE,TRUE)</formula>
    </cfRule>
    <cfRule type="expression" dxfId="1288" priority="612">
      <formula>IF(RIGHT(TEXT(AI498,"0.#"),1)=".",TRUE,FALSE)</formula>
    </cfRule>
  </conditionalFormatting>
  <conditionalFormatting sqref="AM504">
    <cfRule type="expression" dxfId="1287" priority="603">
      <formula>IF(RIGHT(TEXT(AM504,"0.#"),1)=".",FALSE,TRUE)</formula>
    </cfRule>
    <cfRule type="expression" dxfId="1286" priority="604">
      <formula>IF(RIGHT(TEXT(AM504,"0.#"),1)=".",TRUE,FALSE)</formula>
    </cfRule>
  </conditionalFormatting>
  <conditionalFormatting sqref="AM502">
    <cfRule type="expression" dxfId="1285" priority="607">
      <formula>IF(RIGHT(TEXT(AM502,"0.#"),1)=".",FALSE,TRUE)</formula>
    </cfRule>
    <cfRule type="expression" dxfId="1284" priority="608">
      <formula>IF(RIGHT(TEXT(AM502,"0.#"),1)=".",TRUE,FALSE)</formula>
    </cfRule>
  </conditionalFormatting>
  <conditionalFormatting sqref="AM503">
    <cfRule type="expression" dxfId="1283" priority="605">
      <formula>IF(RIGHT(TEXT(AM503,"0.#"),1)=".",FALSE,TRUE)</formula>
    </cfRule>
    <cfRule type="expression" dxfId="1282" priority="606">
      <formula>IF(RIGHT(TEXT(AM503,"0.#"),1)=".",TRUE,FALSE)</formula>
    </cfRule>
  </conditionalFormatting>
  <conditionalFormatting sqref="AI504">
    <cfRule type="expression" dxfId="1281" priority="597">
      <formula>IF(RIGHT(TEXT(AI504,"0.#"),1)=".",FALSE,TRUE)</formula>
    </cfRule>
    <cfRule type="expression" dxfId="1280" priority="598">
      <formula>IF(RIGHT(TEXT(AI504,"0.#"),1)=".",TRUE,FALSE)</formula>
    </cfRule>
  </conditionalFormatting>
  <conditionalFormatting sqref="AI502">
    <cfRule type="expression" dxfId="1279" priority="601">
      <formula>IF(RIGHT(TEXT(AI502,"0.#"),1)=".",FALSE,TRUE)</formula>
    </cfRule>
    <cfRule type="expression" dxfId="1278" priority="602">
      <formula>IF(RIGHT(TEXT(AI502,"0.#"),1)=".",TRUE,FALSE)</formula>
    </cfRule>
  </conditionalFormatting>
  <conditionalFormatting sqref="AI503">
    <cfRule type="expression" dxfId="1277" priority="599">
      <formula>IF(RIGHT(TEXT(AI503,"0.#"),1)=".",FALSE,TRUE)</formula>
    </cfRule>
    <cfRule type="expression" dxfId="1276" priority="600">
      <formula>IF(RIGHT(TEXT(AI503,"0.#"),1)=".",TRUE,FALSE)</formula>
    </cfRule>
  </conditionalFormatting>
  <conditionalFormatting sqref="AM509">
    <cfRule type="expression" dxfId="1275" priority="591">
      <formula>IF(RIGHT(TEXT(AM509,"0.#"),1)=".",FALSE,TRUE)</formula>
    </cfRule>
    <cfRule type="expression" dxfId="1274" priority="592">
      <formula>IF(RIGHT(TEXT(AM509,"0.#"),1)=".",TRUE,FALSE)</formula>
    </cfRule>
  </conditionalFormatting>
  <conditionalFormatting sqref="AM507">
    <cfRule type="expression" dxfId="1273" priority="595">
      <formula>IF(RIGHT(TEXT(AM507,"0.#"),1)=".",FALSE,TRUE)</formula>
    </cfRule>
    <cfRule type="expression" dxfId="1272" priority="596">
      <formula>IF(RIGHT(TEXT(AM507,"0.#"),1)=".",TRUE,FALSE)</formula>
    </cfRule>
  </conditionalFormatting>
  <conditionalFormatting sqref="AM508">
    <cfRule type="expression" dxfId="1271" priority="593">
      <formula>IF(RIGHT(TEXT(AM508,"0.#"),1)=".",FALSE,TRUE)</formula>
    </cfRule>
    <cfRule type="expression" dxfId="1270" priority="594">
      <formula>IF(RIGHT(TEXT(AM508,"0.#"),1)=".",TRUE,FALSE)</formula>
    </cfRule>
  </conditionalFormatting>
  <conditionalFormatting sqref="AI509">
    <cfRule type="expression" dxfId="1269" priority="585">
      <formula>IF(RIGHT(TEXT(AI509,"0.#"),1)=".",FALSE,TRUE)</formula>
    </cfRule>
    <cfRule type="expression" dxfId="1268" priority="586">
      <formula>IF(RIGHT(TEXT(AI509,"0.#"),1)=".",TRUE,FALSE)</formula>
    </cfRule>
  </conditionalFormatting>
  <conditionalFormatting sqref="AI507">
    <cfRule type="expression" dxfId="1267" priority="589">
      <formula>IF(RIGHT(TEXT(AI507,"0.#"),1)=".",FALSE,TRUE)</formula>
    </cfRule>
    <cfRule type="expression" dxfId="1266" priority="590">
      <formula>IF(RIGHT(TEXT(AI507,"0.#"),1)=".",TRUE,FALSE)</formula>
    </cfRule>
  </conditionalFormatting>
  <conditionalFormatting sqref="AI508">
    <cfRule type="expression" dxfId="1265" priority="587">
      <formula>IF(RIGHT(TEXT(AI508,"0.#"),1)=".",FALSE,TRUE)</formula>
    </cfRule>
    <cfRule type="expression" dxfId="1264" priority="588">
      <formula>IF(RIGHT(TEXT(AI508,"0.#"),1)=".",TRUE,FALSE)</formula>
    </cfRule>
  </conditionalFormatting>
  <conditionalFormatting sqref="AM543">
    <cfRule type="expression" dxfId="1263" priority="543">
      <formula>IF(RIGHT(TEXT(AM543,"0.#"),1)=".",FALSE,TRUE)</formula>
    </cfRule>
    <cfRule type="expression" dxfId="1262" priority="544">
      <formula>IF(RIGHT(TEXT(AM543,"0.#"),1)=".",TRUE,FALSE)</formula>
    </cfRule>
  </conditionalFormatting>
  <conditionalFormatting sqref="AM541">
    <cfRule type="expression" dxfId="1261" priority="547">
      <formula>IF(RIGHT(TEXT(AM541,"0.#"),1)=".",FALSE,TRUE)</formula>
    </cfRule>
    <cfRule type="expression" dxfId="1260" priority="548">
      <formula>IF(RIGHT(TEXT(AM541,"0.#"),1)=".",TRUE,FALSE)</formula>
    </cfRule>
  </conditionalFormatting>
  <conditionalFormatting sqref="AM542">
    <cfRule type="expression" dxfId="1259" priority="545">
      <formula>IF(RIGHT(TEXT(AM542,"0.#"),1)=".",FALSE,TRUE)</formula>
    </cfRule>
    <cfRule type="expression" dxfId="1258" priority="546">
      <formula>IF(RIGHT(TEXT(AM542,"0.#"),1)=".",TRUE,FALSE)</formula>
    </cfRule>
  </conditionalFormatting>
  <conditionalFormatting sqref="AI543">
    <cfRule type="expression" dxfId="1257" priority="537">
      <formula>IF(RIGHT(TEXT(AI543,"0.#"),1)=".",FALSE,TRUE)</formula>
    </cfRule>
    <cfRule type="expression" dxfId="1256" priority="538">
      <formula>IF(RIGHT(TEXT(AI543,"0.#"),1)=".",TRUE,FALSE)</formula>
    </cfRule>
  </conditionalFormatting>
  <conditionalFormatting sqref="AI541">
    <cfRule type="expression" dxfId="1255" priority="541">
      <formula>IF(RIGHT(TEXT(AI541,"0.#"),1)=".",FALSE,TRUE)</formula>
    </cfRule>
    <cfRule type="expression" dxfId="1254" priority="542">
      <formula>IF(RIGHT(TEXT(AI541,"0.#"),1)=".",TRUE,FALSE)</formula>
    </cfRule>
  </conditionalFormatting>
  <conditionalFormatting sqref="AI542">
    <cfRule type="expression" dxfId="1253" priority="539">
      <formula>IF(RIGHT(TEXT(AI542,"0.#"),1)=".",FALSE,TRUE)</formula>
    </cfRule>
    <cfRule type="expression" dxfId="1252" priority="540">
      <formula>IF(RIGHT(TEXT(AI542,"0.#"),1)=".",TRUE,FALSE)</formula>
    </cfRule>
  </conditionalFormatting>
  <conditionalFormatting sqref="AM568">
    <cfRule type="expression" dxfId="1251" priority="531">
      <formula>IF(RIGHT(TEXT(AM568,"0.#"),1)=".",FALSE,TRUE)</formula>
    </cfRule>
    <cfRule type="expression" dxfId="1250" priority="532">
      <formula>IF(RIGHT(TEXT(AM568,"0.#"),1)=".",TRUE,FALSE)</formula>
    </cfRule>
  </conditionalFormatting>
  <conditionalFormatting sqref="AM566">
    <cfRule type="expression" dxfId="1249" priority="535">
      <formula>IF(RIGHT(TEXT(AM566,"0.#"),1)=".",FALSE,TRUE)</formula>
    </cfRule>
    <cfRule type="expression" dxfId="1248" priority="536">
      <formula>IF(RIGHT(TEXT(AM566,"0.#"),1)=".",TRUE,FALSE)</formula>
    </cfRule>
  </conditionalFormatting>
  <conditionalFormatting sqref="AM567">
    <cfRule type="expression" dxfId="1247" priority="533">
      <formula>IF(RIGHT(TEXT(AM567,"0.#"),1)=".",FALSE,TRUE)</formula>
    </cfRule>
    <cfRule type="expression" dxfId="1246" priority="534">
      <formula>IF(RIGHT(TEXT(AM567,"0.#"),1)=".",TRUE,FALSE)</formula>
    </cfRule>
  </conditionalFormatting>
  <conditionalFormatting sqref="AI568">
    <cfRule type="expression" dxfId="1245" priority="525">
      <formula>IF(RIGHT(TEXT(AI568,"0.#"),1)=".",FALSE,TRUE)</formula>
    </cfRule>
    <cfRule type="expression" dxfId="1244" priority="526">
      <formula>IF(RIGHT(TEXT(AI568,"0.#"),1)=".",TRUE,FALSE)</formula>
    </cfRule>
  </conditionalFormatting>
  <conditionalFormatting sqref="AI566">
    <cfRule type="expression" dxfId="1243" priority="529">
      <formula>IF(RIGHT(TEXT(AI566,"0.#"),1)=".",FALSE,TRUE)</formula>
    </cfRule>
    <cfRule type="expression" dxfId="1242" priority="530">
      <formula>IF(RIGHT(TEXT(AI566,"0.#"),1)=".",TRUE,FALSE)</formula>
    </cfRule>
  </conditionalFormatting>
  <conditionalFormatting sqref="AI567">
    <cfRule type="expression" dxfId="1241" priority="527">
      <formula>IF(RIGHT(TEXT(AI567,"0.#"),1)=".",FALSE,TRUE)</formula>
    </cfRule>
    <cfRule type="expression" dxfId="1240" priority="528">
      <formula>IF(RIGHT(TEXT(AI567,"0.#"),1)=".",TRUE,FALSE)</formula>
    </cfRule>
  </conditionalFormatting>
  <conditionalFormatting sqref="AM573">
    <cfRule type="expression" dxfId="1239" priority="471">
      <formula>IF(RIGHT(TEXT(AM573,"0.#"),1)=".",FALSE,TRUE)</formula>
    </cfRule>
    <cfRule type="expression" dxfId="1238" priority="472">
      <formula>IF(RIGHT(TEXT(AM573,"0.#"),1)=".",TRUE,FALSE)</formula>
    </cfRule>
  </conditionalFormatting>
  <conditionalFormatting sqref="AM571">
    <cfRule type="expression" dxfId="1237" priority="475">
      <formula>IF(RIGHT(TEXT(AM571,"0.#"),1)=".",FALSE,TRUE)</formula>
    </cfRule>
    <cfRule type="expression" dxfId="1236" priority="476">
      <formula>IF(RIGHT(TEXT(AM571,"0.#"),1)=".",TRUE,FALSE)</formula>
    </cfRule>
  </conditionalFormatting>
  <conditionalFormatting sqref="AM572">
    <cfRule type="expression" dxfId="1235" priority="473">
      <formula>IF(RIGHT(TEXT(AM572,"0.#"),1)=".",FALSE,TRUE)</formula>
    </cfRule>
    <cfRule type="expression" dxfId="1234" priority="474">
      <formula>IF(RIGHT(TEXT(AM572,"0.#"),1)=".",TRUE,FALSE)</formula>
    </cfRule>
  </conditionalFormatting>
  <conditionalFormatting sqref="AI573">
    <cfRule type="expression" dxfId="1233" priority="465">
      <formula>IF(RIGHT(TEXT(AI573,"0.#"),1)=".",FALSE,TRUE)</formula>
    </cfRule>
    <cfRule type="expression" dxfId="1232" priority="466">
      <formula>IF(RIGHT(TEXT(AI573,"0.#"),1)=".",TRUE,FALSE)</formula>
    </cfRule>
  </conditionalFormatting>
  <conditionalFormatting sqref="AI571">
    <cfRule type="expression" dxfId="1231" priority="469">
      <formula>IF(RIGHT(TEXT(AI571,"0.#"),1)=".",FALSE,TRUE)</formula>
    </cfRule>
    <cfRule type="expression" dxfId="1230" priority="470">
      <formula>IF(RIGHT(TEXT(AI571,"0.#"),1)=".",TRUE,FALSE)</formula>
    </cfRule>
  </conditionalFormatting>
  <conditionalFormatting sqref="AI572">
    <cfRule type="expression" dxfId="1229" priority="467">
      <formula>IF(RIGHT(TEXT(AI572,"0.#"),1)=".",FALSE,TRUE)</formula>
    </cfRule>
    <cfRule type="expression" dxfId="1228" priority="468">
      <formula>IF(RIGHT(TEXT(AI572,"0.#"),1)=".",TRUE,FALSE)</formula>
    </cfRule>
  </conditionalFormatting>
  <conditionalFormatting sqref="AM578">
    <cfRule type="expression" dxfId="1227" priority="459">
      <formula>IF(RIGHT(TEXT(AM578,"0.#"),1)=".",FALSE,TRUE)</formula>
    </cfRule>
    <cfRule type="expression" dxfId="1226" priority="460">
      <formula>IF(RIGHT(TEXT(AM578,"0.#"),1)=".",TRUE,FALSE)</formula>
    </cfRule>
  </conditionalFormatting>
  <conditionalFormatting sqref="AM576">
    <cfRule type="expression" dxfId="1225" priority="463">
      <formula>IF(RIGHT(TEXT(AM576,"0.#"),1)=".",FALSE,TRUE)</formula>
    </cfRule>
    <cfRule type="expression" dxfId="1224" priority="464">
      <formula>IF(RIGHT(TEXT(AM576,"0.#"),1)=".",TRUE,FALSE)</formula>
    </cfRule>
  </conditionalFormatting>
  <conditionalFormatting sqref="AM577">
    <cfRule type="expression" dxfId="1223" priority="461">
      <formula>IF(RIGHT(TEXT(AM577,"0.#"),1)=".",FALSE,TRUE)</formula>
    </cfRule>
    <cfRule type="expression" dxfId="1222" priority="462">
      <formula>IF(RIGHT(TEXT(AM577,"0.#"),1)=".",TRUE,FALSE)</formula>
    </cfRule>
  </conditionalFormatting>
  <conditionalFormatting sqref="AI578">
    <cfRule type="expression" dxfId="1221" priority="453">
      <formula>IF(RIGHT(TEXT(AI578,"0.#"),1)=".",FALSE,TRUE)</formula>
    </cfRule>
    <cfRule type="expression" dxfId="1220" priority="454">
      <formula>IF(RIGHT(TEXT(AI578,"0.#"),1)=".",TRUE,FALSE)</formula>
    </cfRule>
  </conditionalFormatting>
  <conditionalFormatting sqref="AI576">
    <cfRule type="expression" dxfId="1219" priority="457">
      <formula>IF(RIGHT(TEXT(AI576,"0.#"),1)=".",FALSE,TRUE)</formula>
    </cfRule>
    <cfRule type="expression" dxfId="1218" priority="458">
      <formula>IF(RIGHT(TEXT(AI576,"0.#"),1)=".",TRUE,FALSE)</formula>
    </cfRule>
  </conditionalFormatting>
  <conditionalFormatting sqref="AI577">
    <cfRule type="expression" dxfId="1217" priority="455">
      <formula>IF(RIGHT(TEXT(AI577,"0.#"),1)=".",FALSE,TRUE)</formula>
    </cfRule>
    <cfRule type="expression" dxfId="1216" priority="456">
      <formula>IF(RIGHT(TEXT(AI577,"0.#"),1)=".",TRUE,FALSE)</formula>
    </cfRule>
  </conditionalFormatting>
  <conditionalFormatting sqref="AM583">
    <cfRule type="expression" dxfId="1215" priority="447">
      <formula>IF(RIGHT(TEXT(AM583,"0.#"),1)=".",FALSE,TRUE)</formula>
    </cfRule>
    <cfRule type="expression" dxfId="1214" priority="448">
      <formula>IF(RIGHT(TEXT(AM583,"0.#"),1)=".",TRUE,FALSE)</formula>
    </cfRule>
  </conditionalFormatting>
  <conditionalFormatting sqref="AM581">
    <cfRule type="expression" dxfId="1213" priority="451">
      <formula>IF(RIGHT(TEXT(AM581,"0.#"),1)=".",FALSE,TRUE)</formula>
    </cfRule>
    <cfRule type="expression" dxfId="1212" priority="452">
      <formula>IF(RIGHT(TEXT(AM581,"0.#"),1)=".",TRUE,FALSE)</formula>
    </cfRule>
  </conditionalFormatting>
  <conditionalFormatting sqref="AM582">
    <cfRule type="expression" dxfId="1211" priority="449">
      <formula>IF(RIGHT(TEXT(AM582,"0.#"),1)=".",FALSE,TRUE)</formula>
    </cfRule>
    <cfRule type="expression" dxfId="1210" priority="450">
      <formula>IF(RIGHT(TEXT(AM582,"0.#"),1)=".",TRUE,FALSE)</formula>
    </cfRule>
  </conditionalFormatting>
  <conditionalFormatting sqref="AI583">
    <cfRule type="expression" dxfId="1209" priority="441">
      <formula>IF(RIGHT(TEXT(AI583,"0.#"),1)=".",FALSE,TRUE)</formula>
    </cfRule>
    <cfRule type="expression" dxfId="1208" priority="442">
      <formula>IF(RIGHT(TEXT(AI583,"0.#"),1)=".",TRUE,FALSE)</formula>
    </cfRule>
  </conditionalFormatting>
  <conditionalFormatting sqref="AI581">
    <cfRule type="expression" dxfId="1207" priority="445">
      <formula>IF(RIGHT(TEXT(AI581,"0.#"),1)=".",FALSE,TRUE)</formula>
    </cfRule>
    <cfRule type="expression" dxfId="1206" priority="446">
      <formula>IF(RIGHT(TEXT(AI581,"0.#"),1)=".",TRUE,FALSE)</formula>
    </cfRule>
  </conditionalFormatting>
  <conditionalFormatting sqref="AI582">
    <cfRule type="expression" dxfId="1205" priority="443">
      <formula>IF(RIGHT(TEXT(AI582,"0.#"),1)=".",FALSE,TRUE)</formula>
    </cfRule>
    <cfRule type="expression" dxfId="1204" priority="444">
      <formula>IF(RIGHT(TEXT(AI582,"0.#"),1)=".",TRUE,FALSE)</formula>
    </cfRule>
  </conditionalFormatting>
  <conditionalFormatting sqref="AM548">
    <cfRule type="expression" dxfId="1203" priority="519">
      <formula>IF(RIGHT(TEXT(AM548,"0.#"),1)=".",FALSE,TRUE)</formula>
    </cfRule>
    <cfRule type="expression" dxfId="1202" priority="520">
      <formula>IF(RIGHT(TEXT(AM548,"0.#"),1)=".",TRUE,FALSE)</formula>
    </cfRule>
  </conditionalFormatting>
  <conditionalFormatting sqref="AM546">
    <cfRule type="expression" dxfId="1201" priority="523">
      <formula>IF(RIGHT(TEXT(AM546,"0.#"),1)=".",FALSE,TRUE)</formula>
    </cfRule>
    <cfRule type="expression" dxfId="1200" priority="524">
      <formula>IF(RIGHT(TEXT(AM546,"0.#"),1)=".",TRUE,FALSE)</formula>
    </cfRule>
  </conditionalFormatting>
  <conditionalFormatting sqref="AM547">
    <cfRule type="expression" dxfId="1199" priority="521">
      <formula>IF(RIGHT(TEXT(AM547,"0.#"),1)=".",FALSE,TRUE)</formula>
    </cfRule>
    <cfRule type="expression" dxfId="1198" priority="522">
      <formula>IF(RIGHT(TEXT(AM547,"0.#"),1)=".",TRUE,FALSE)</formula>
    </cfRule>
  </conditionalFormatting>
  <conditionalFormatting sqref="AI548">
    <cfRule type="expression" dxfId="1197" priority="513">
      <formula>IF(RIGHT(TEXT(AI548,"0.#"),1)=".",FALSE,TRUE)</formula>
    </cfRule>
    <cfRule type="expression" dxfId="1196" priority="514">
      <formula>IF(RIGHT(TEXT(AI548,"0.#"),1)=".",TRUE,FALSE)</formula>
    </cfRule>
  </conditionalFormatting>
  <conditionalFormatting sqref="AI546">
    <cfRule type="expression" dxfId="1195" priority="517">
      <formula>IF(RIGHT(TEXT(AI546,"0.#"),1)=".",FALSE,TRUE)</formula>
    </cfRule>
    <cfRule type="expression" dxfId="1194" priority="518">
      <formula>IF(RIGHT(TEXT(AI546,"0.#"),1)=".",TRUE,FALSE)</formula>
    </cfRule>
  </conditionalFormatting>
  <conditionalFormatting sqref="AI547">
    <cfRule type="expression" dxfId="1193" priority="515">
      <formula>IF(RIGHT(TEXT(AI547,"0.#"),1)=".",FALSE,TRUE)</formula>
    </cfRule>
    <cfRule type="expression" dxfId="1192" priority="516">
      <formula>IF(RIGHT(TEXT(AI547,"0.#"),1)=".",TRUE,FALSE)</formula>
    </cfRule>
  </conditionalFormatting>
  <conditionalFormatting sqref="AM553">
    <cfRule type="expression" dxfId="1191" priority="507">
      <formula>IF(RIGHT(TEXT(AM553,"0.#"),1)=".",FALSE,TRUE)</formula>
    </cfRule>
    <cfRule type="expression" dxfId="1190" priority="508">
      <formula>IF(RIGHT(TEXT(AM553,"0.#"),1)=".",TRUE,FALSE)</formula>
    </cfRule>
  </conditionalFormatting>
  <conditionalFormatting sqref="AM551">
    <cfRule type="expression" dxfId="1189" priority="511">
      <formula>IF(RIGHT(TEXT(AM551,"0.#"),1)=".",FALSE,TRUE)</formula>
    </cfRule>
    <cfRule type="expression" dxfId="1188" priority="512">
      <formula>IF(RIGHT(TEXT(AM551,"0.#"),1)=".",TRUE,FALSE)</formula>
    </cfRule>
  </conditionalFormatting>
  <conditionalFormatting sqref="AM552">
    <cfRule type="expression" dxfId="1187" priority="509">
      <formula>IF(RIGHT(TEXT(AM552,"0.#"),1)=".",FALSE,TRUE)</formula>
    </cfRule>
    <cfRule type="expression" dxfId="1186" priority="510">
      <formula>IF(RIGHT(TEXT(AM552,"0.#"),1)=".",TRUE,FALSE)</formula>
    </cfRule>
  </conditionalFormatting>
  <conditionalFormatting sqref="AI553">
    <cfRule type="expression" dxfId="1185" priority="501">
      <formula>IF(RIGHT(TEXT(AI553,"0.#"),1)=".",FALSE,TRUE)</formula>
    </cfRule>
    <cfRule type="expression" dxfId="1184" priority="502">
      <formula>IF(RIGHT(TEXT(AI553,"0.#"),1)=".",TRUE,FALSE)</formula>
    </cfRule>
  </conditionalFormatting>
  <conditionalFormatting sqref="AI551">
    <cfRule type="expression" dxfId="1183" priority="505">
      <formula>IF(RIGHT(TEXT(AI551,"0.#"),1)=".",FALSE,TRUE)</formula>
    </cfRule>
    <cfRule type="expression" dxfId="1182" priority="506">
      <formula>IF(RIGHT(TEXT(AI551,"0.#"),1)=".",TRUE,FALSE)</formula>
    </cfRule>
  </conditionalFormatting>
  <conditionalFormatting sqref="AI552">
    <cfRule type="expression" dxfId="1181" priority="503">
      <formula>IF(RIGHT(TEXT(AI552,"0.#"),1)=".",FALSE,TRUE)</formula>
    </cfRule>
    <cfRule type="expression" dxfId="1180" priority="504">
      <formula>IF(RIGHT(TEXT(AI552,"0.#"),1)=".",TRUE,FALSE)</formula>
    </cfRule>
  </conditionalFormatting>
  <conditionalFormatting sqref="AM558">
    <cfRule type="expression" dxfId="1179" priority="495">
      <formula>IF(RIGHT(TEXT(AM558,"0.#"),1)=".",FALSE,TRUE)</formula>
    </cfRule>
    <cfRule type="expression" dxfId="1178" priority="496">
      <formula>IF(RIGHT(TEXT(AM558,"0.#"),1)=".",TRUE,FALSE)</formula>
    </cfRule>
  </conditionalFormatting>
  <conditionalFormatting sqref="AM556">
    <cfRule type="expression" dxfId="1177" priority="499">
      <formula>IF(RIGHT(TEXT(AM556,"0.#"),1)=".",FALSE,TRUE)</formula>
    </cfRule>
    <cfRule type="expression" dxfId="1176" priority="500">
      <formula>IF(RIGHT(TEXT(AM556,"0.#"),1)=".",TRUE,FALSE)</formula>
    </cfRule>
  </conditionalFormatting>
  <conditionalFormatting sqref="AM557">
    <cfRule type="expression" dxfId="1175" priority="497">
      <formula>IF(RIGHT(TEXT(AM557,"0.#"),1)=".",FALSE,TRUE)</formula>
    </cfRule>
    <cfRule type="expression" dxfId="1174" priority="498">
      <formula>IF(RIGHT(TEXT(AM557,"0.#"),1)=".",TRUE,FALSE)</formula>
    </cfRule>
  </conditionalFormatting>
  <conditionalFormatting sqref="AI558">
    <cfRule type="expression" dxfId="1173" priority="489">
      <formula>IF(RIGHT(TEXT(AI558,"0.#"),1)=".",FALSE,TRUE)</formula>
    </cfRule>
    <cfRule type="expression" dxfId="1172" priority="490">
      <formula>IF(RIGHT(TEXT(AI558,"0.#"),1)=".",TRUE,FALSE)</formula>
    </cfRule>
  </conditionalFormatting>
  <conditionalFormatting sqref="AI556">
    <cfRule type="expression" dxfId="1171" priority="493">
      <formula>IF(RIGHT(TEXT(AI556,"0.#"),1)=".",FALSE,TRUE)</formula>
    </cfRule>
    <cfRule type="expression" dxfId="1170" priority="494">
      <formula>IF(RIGHT(TEXT(AI556,"0.#"),1)=".",TRUE,FALSE)</formula>
    </cfRule>
  </conditionalFormatting>
  <conditionalFormatting sqref="AI557">
    <cfRule type="expression" dxfId="1169" priority="491">
      <formula>IF(RIGHT(TEXT(AI557,"0.#"),1)=".",FALSE,TRUE)</formula>
    </cfRule>
    <cfRule type="expression" dxfId="1168" priority="492">
      <formula>IF(RIGHT(TEXT(AI557,"0.#"),1)=".",TRUE,FALSE)</formula>
    </cfRule>
  </conditionalFormatting>
  <conditionalFormatting sqref="AM563">
    <cfRule type="expression" dxfId="1167" priority="483">
      <formula>IF(RIGHT(TEXT(AM563,"0.#"),1)=".",FALSE,TRUE)</formula>
    </cfRule>
    <cfRule type="expression" dxfId="1166" priority="484">
      <formula>IF(RIGHT(TEXT(AM563,"0.#"),1)=".",TRUE,FALSE)</formula>
    </cfRule>
  </conditionalFormatting>
  <conditionalFormatting sqref="AM561">
    <cfRule type="expression" dxfId="1165" priority="487">
      <formula>IF(RIGHT(TEXT(AM561,"0.#"),1)=".",FALSE,TRUE)</formula>
    </cfRule>
    <cfRule type="expression" dxfId="1164" priority="488">
      <formula>IF(RIGHT(TEXT(AM561,"0.#"),1)=".",TRUE,FALSE)</formula>
    </cfRule>
  </conditionalFormatting>
  <conditionalFormatting sqref="AM562">
    <cfRule type="expression" dxfId="1163" priority="485">
      <formula>IF(RIGHT(TEXT(AM562,"0.#"),1)=".",FALSE,TRUE)</formula>
    </cfRule>
    <cfRule type="expression" dxfId="1162" priority="486">
      <formula>IF(RIGHT(TEXT(AM562,"0.#"),1)=".",TRUE,FALSE)</formula>
    </cfRule>
  </conditionalFormatting>
  <conditionalFormatting sqref="AI563">
    <cfRule type="expression" dxfId="1161" priority="477">
      <formula>IF(RIGHT(TEXT(AI563,"0.#"),1)=".",FALSE,TRUE)</formula>
    </cfRule>
    <cfRule type="expression" dxfId="1160" priority="478">
      <formula>IF(RIGHT(TEXT(AI563,"0.#"),1)=".",TRUE,FALSE)</formula>
    </cfRule>
  </conditionalFormatting>
  <conditionalFormatting sqref="AI561">
    <cfRule type="expression" dxfId="1159" priority="481">
      <formula>IF(RIGHT(TEXT(AI561,"0.#"),1)=".",FALSE,TRUE)</formula>
    </cfRule>
    <cfRule type="expression" dxfId="1158" priority="482">
      <formula>IF(RIGHT(TEXT(AI561,"0.#"),1)=".",TRUE,FALSE)</formula>
    </cfRule>
  </conditionalFormatting>
  <conditionalFormatting sqref="AI562">
    <cfRule type="expression" dxfId="1157" priority="479">
      <formula>IF(RIGHT(TEXT(AI562,"0.#"),1)=".",FALSE,TRUE)</formula>
    </cfRule>
    <cfRule type="expression" dxfId="1156" priority="480">
      <formula>IF(RIGHT(TEXT(AI562,"0.#"),1)=".",TRUE,FALSE)</formula>
    </cfRule>
  </conditionalFormatting>
  <conditionalFormatting sqref="AM597">
    <cfRule type="expression" dxfId="1155" priority="435">
      <formula>IF(RIGHT(TEXT(AM597,"0.#"),1)=".",FALSE,TRUE)</formula>
    </cfRule>
    <cfRule type="expression" dxfId="1154" priority="436">
      <formula>IF(RIGHT(TEXT(AM597,"0.#"),1)=".",TRUE,FALSE)</formula>
    </cfRule>
  </conditionalFormatting>
  <conditionalFormatting sqref="AM595">
    <cfRule type="expression" dxfId="1153" priority="439">
      <formula>IF(RIGHT(TEXT(AM595,"0.#"),1)=".",FALSE,TRUE)</formula>
    </cfRule>
    <cfRule type="expression" dxfId="1152" priority="440">
      <formula>IF(RIGHT(TEXT(AM595,"0.#"),1)=".",TRUE,FALSE)</formula>
    </cfRule>
  </conditionalFormatting>
  <conditionalFormatting sqref="AM596">
    <cfRule type="expression" dxfId="1151" priority="437">
      <formula>IF(RIGHT(TEXT(AM596,"0.#"),1)=".",FALSE,TRUE)</formula>
    </cfRule>
    <cfRule type="expression" dxfId="1150" priority="438">
      <formula>IF(RIGHT(TEXT(AM596,"0.#"),1)=".",TRUE,FALSE)</formula>
    </cfRule>
  </conditionalFormatting>
  <conditionalFormatting sqref="AI597">
    <cfRule type="expression" dxfId="1149" priority="429">
      <formula>IF(RIGHT(TEXT(AI597,"0.#"),1)=".",FALSE,TRUE)</formula>
    </cfRule>
    <cfRule type="expression" dxfId="1148" priority="430">
      <formula>IF(RIGHT(TEXT(AI597,"0.#"),1)=".",TRUE,FALSE)</formula>
    </cfRule>
  </conditionalFormatting>
  <conditionalFormatting sqref="AI595">
    <cfRule type="expression" dxfId="1147" priority="433">
      <formula>IF(RIGHT(TEXT(AI595,"0.#"),1)=".",FALSE,TRUE)</formula>
    </cfRule>
    <cfRule type="expression" dxfId="1146" priority="434">
      <formula>IF(RIGHT(TEXT(AI595,"0.#"),1)=".",TRUE,FALSE)</formula>
    </cfRule>
  </conditionalFormatting>
  <conditionalFormatting sqref="AI596">
    <cfRule type="expression" dxfId="1145" priority="431">
      <formula>IF(RIGHT(TEXT(AI596,"0.#"),1)=".",FALSE,TRUE)</formula>
    </cfRule>
    <cfRule type="expression" dxfId="1144" priority="432">
      <formula>IF(RIGHT(TEXT(AI596,"0.#"),1)=".",TRUE,FALSE)</formula>
    </cfRule>
  </conditionalFormatting>
  <conditionalFormatting sqref="AM622">
    <cfRule type="expression" dxfId="1143" priority="423">
      <formula>IF(RIGHT(TEXT(AM622,"0.#"),1)=".",FALSE,TRUE)</formula>
    </cfRule>
    <cfRule type="expression" dxfId="1142" priority="424">
      <formula>IF(RIGHT(TEXT(AM622,"0.#"),1)=".",TRUE,FALSE)</formula>
    </cfRule>
  </conditionalFormatting>
  <conditionalFormatting sqref="AM620">
    <cfRule type="expression" dxfId="1141" priority="427">
      <formula>IF(RIGHT(TEXT(AM620,"0.#"),1)=".",FALSE,TRUE)</formula>
    </cfRule>
    <cfRule type="expression" dxfId="1140" priority="428">
      <formula>IF(RIGHT(TEXT(AM620,"0.#"),1)=".",TRUE,FALSE)</formula>
    </cfRule>
  </conditionalFormatting>
  <conditionalFormatting sqref="AM621">
    <cfRule type="expression" dxfId="1139" priority="425">
      <formula>IF(RIGHT(TEXT(AM621,"0.#"),1)=".",FALSE,TRUE)</formula>
    </cfRule>
    <cfRule type="expression" dxfId="1138" priority="426">
      <formula>IF(RIGHT(TEXT(AM621,"0.#"),1)=".",TRUE,FALSE)</formula>
    </cfRule>
  </conditionalFormatting>
  <conditionalFormatting sqref="AI622">
    <cfRule type="expression" dxfId="1137" priority="417">
      <formula>IF(RIGHT(TEXT(AI622,"0.#"),1)=".",FALSE,TRUE)</formula>
    </cfRule>
    <cfRule type="expression" dxfId="1136" priority="418">
      <formula>IF(RIGHT(TEXT(AI622,"0.#"),1)=".",TRUE,FALSE)</formula>
    </cfRule>
  </conditionalFormatting>
  <conditionalFormatting sqref="AI620">
    <cfRule type="expression" dxfId="1135" priority="421">
      <formula>IF(RIGHT(TEXT(AI620,"0.#"),1)=".",FALSE,TRUE)</formula>
    </cfRule>
    <cfRule type="expression" dxfId="1134" priority="422">
      <formula>IF(RIGHT(TEXT(AI620,"0.#"),1)=".",TRUE,FALSE)</formula>
    </cfRule>
  </conditionalFormatting>
  <conditionalFormatting sqref="AI621">
    <cfRule type="expression" dxfId="1133" priority="419">
      <formula>IF(RIGHT(TEXT(AI621,"0.#"),1)=".",FALSE,TRUE)</formula>
    </cfRule>
    <cfRule type="expression" dxfId="1132" priority="420">
      <formula>IF(RIGHT(TEXT(AI621,"0.#"),1)=".",TRUE,FALSE)</formula>
    </cfRule>
  </conditionalFormatting>
  <conditionalFormatting sqref="AM627">
    <cfRule type="expression" dxfId="1131" priority="363">
      <formula>IF(RIGHT(TEXT(AM627,"0.#"),1)=".",FALSE,TRUE)</formula>
    </cfRule>
    <cfRule type="expression" dxfId="1130" priority="364">
      <formula>IF(RIGHT(TEXT(AM627,"0.#"),1)=".",TRUE,FALSE)</formula>
    </cfRule>
  </conditionalFormatting>
  <conditionalFormatting sqref="AM625">
    <cfRule type="expression" dxfId="1129" priority="367">
      <formula>IF(RIGHT(TEXT(AM625,"0.#"),1)=".",FALSE,TRUE)</formula>
    </cfRule>
    <cfRule type="expression" dxfId="1128" priority="368">
      <formula>IF(RIGHT(TEXT(AM625,"0.#"),1)=".",TRUE,FALSE)</formula>
    </cfRule>
  </conditionalFormatting>
  <conditionalFormatting sqref="AM626">
    <cfRule type="expression" dxfId="1127" priority="365">
      <formula>IF(RIGHT(TEXT(AM626,"0.#"),1)=".",FALSE,TRUE)</formula>
    </cfRule>
    <cfRule type="expression" dxfId="1126" priority="366">
      <formula>IF(RIGHT(TEXT(AM626,"0.#"),1)=".",TRUE,FALSE)</formula>
    </cfRule>
  </conditionalFormatting>
  <conditionalFormatting sqref="AI627">
    <cfRule type="expression" dxfId="1125" priority="357">
      <formula>IF(RIGHT(TEXT(AI627,"0.#"),1)=".",FALSE,TRUE)</formula>
    </cfRule>
    <cfRule type="expression" dxfId="1124" priority="358">
      <formula>IF(RIGHT(TEXT(AI627,"0.#"),1)=".",TRUE,FALSE)</formula>
    </cfRule>
  </conditionalFormatting>
  <conditionalFormatting sqref="AI625">
    <cfRule type="expression" dxfId="1123" priority="361">
      <formula>IF(RIGHT(TEXT(AI625,"0.#"),1)=".",FALSE,TRUE)</formula>
    </cfRule>
    <cfRule type="expression" dxfId="1122" priority="362">
      <formula>IF(RIGHT(TEXT(AI625,"0.#"),1)=".",TRUE,FALSE)</formula>
    </cfRule>
  </conditionalFormatting>
  <conditionalFormatting sqref="AI626">
    <cfRule type="expression" dxfId="1121" priority="359">
      <formula>IF(RIGHT(TEXT(AI626,"0.#"),1)=".",FALSE,TRUE)</formula>
    </cfRule>
    <cfRule type="expression" dxfId="1120" priority="360">
      <formula>IF(RIGHT(TEXT(AI626,"0.#"),1)=".",TRUE,FALSE)</formula>
    </cfRule>
  </conditionalFormatting>
  <conditionalFormatting sqref="AM632">
    <cfRule type="expression" dxfId="1119" priority="351">
      <formula>IF(RIGHT(TEXT(AM632,"0.#"),1)=".",FALSE,TRUE)</formula>
    </cfRule>
    <cfRule type="expression" dxfId="1118" priority="352">
      <formula>IF(RIGHT(TEXT(AM632,"0.#"),1)=".",TRUE,FALSE)</formula>
    </cfRule>
  </conditionalFormatting>
  <conditionalFormatting sqref="AM630">
    <cfRule type="expression" dxfId="1117" priority="355">
      <formula>IF(RIGHT(TEXT(AM630,"0.#"),1)=".",FALSE,TRUE)</formula>
    </cfRule>
    <cfRule type="expression" dxfId="1116" priority="356">
      <formula>IF(RIGHT(TEXT(AM630,"0.#"),1)=".",TRUE,FALSE)</formula>
    </cfRule>
  </conditionalFormatting>
  <conditionalFormatting sqref="AM631">
    <cfRule type="expression" dxfId="1115" priority="353">
      <formula>IF(RIGHT(TEXT(AM631,"0.#"),1)=".",FALSE,TRUE)</formula>
    </cfRule>
    <cfRule type="expression" dxfId="1114" priority="354">
      <formula>IF(RIGHT(TEXT(AM631,"0.#"),1)=".",TRUE,FALSE)</formula>
    </cfRule>
  </conditionalFormatting>
  <conditionalFormatting sqref="AI632">
    <cfRule type="expression" dxfId="1113" priority="345">
      <formula>IF(RIGHT(TEXT(AI632,"0.#"),1)=".",FALSE,TRUE)</formula>
    </cfRule>
    <cfRule type="expression" dxfId="1112" priority="346">
      <formula>IF(RIGHT(TEXT(AI632,"0.#"),1)=".",TRUE,FALSE)</formula>
    </cfRule>
  </conditionalFormatting>
  <conditionalFormatting sqref="AI630">
    <cfRule type="expression" dxfId="1111" priority="349">
      <formula>IF(RIGHT(TEXT(AI630,"0.#"),1)=".",FALSE,TRUE)</formula>
    </cfRule>
    <cfRule type="expression" dxfId="1110" priority="350">
      <formula>IF(RIGHT(TEXT(AI630,"0.#"),1)=".",TRUE,FALSE)</formula>
    </cfRule>
  </conditionalFormatting>
  <conditionalFormatting sqref="AI631">
    <cfRule type="expression" dxfId="1109" priority="347">
      <formula>IF(RIGHT(TEXT(AI631,"0.#"),1)=".",FALSE,TRUE)</formula>
    </cfRule>
    <cfRule type="expression" dxfId="1108" priority="348">
      <formula>IF(RIGHT(TEXT(AI631,"0.#"),1)=".",TRUE,FALSE)</formula>
    </cfRule>
  </conditionalFormatting>
  <conditionalFormatting sqref="AM637">
    <cfRule type="expression" dxfId="1107" priority="339">
      <formula>IF(RIGHT(TEXT(AM637,"0.#"),1)=".",FALSE,TRUE)</formula>
    </cfRule>
    <cfRule type="expression" dxfId="1106" priority="340">
      <formula>IF(RIGHT(TEXT(AM637,"0.#"),1)=".",TRUE,FALSE)</formula>
    </cfRule>
  </conditionalFormatting>
  <conditionalFormatting sqref="AM635">
    <cfRule type="expression" dxfId="1105" priority="343">
      <formula>IF(RIGHT(TEXT(AM635,"0.#"),1)=".",FALSE,TRUE)</formula>
    </cfRule>
    <cfRule type="expression" dxfId="1104" priority="344">
      <formula>IF(RIGHT(TEXT(AM635,"0.#"),1)=".",TRUE,FALSE)</formula>
    </cfRule>
  </conditionalFormatting>
  <conditionalFormatting sqref="AM636">
    <cfRule type="expression" dxfId="1103" priority="341">
      <formula>IF(RIGHT(TEXT(AM636,"0.#"),1)=".",FALSE,TRUE)</formula>
    </cfRule>
    <cfRule type="expression" dxfId="1102" priority="342">
      <formula>IF(RIGHT(TEXT(AM636,"0.#"),1)=".",TRUE,FALSE)</formula>
    </cfRule>
  </conditionalFormatting>
  <conditionalFormatting sqref="AI637">
    <cfRule type="expression" dxfId="1101" priority="333">
      <formula>IF(RIGHT(TEXT(AI637,"0.#"),1)=".",FALSE,TRUE)</formula>
    </cfRule>
    <cfRule type="expression" dxfId="1100" priority="334">
      <formula>IF(RIGHT(TEXT(AI637,"0.#"),1)=".",TRUE,FALSE)</formula>
    </cfRule>
  </conditionalFormatting>
  <conditionalFormatting sqref="AI635">
    <cfRule type="expression" dxfId="1099" priority="337">
      <formula>IF(RIGHT(TEXT(AI635,"0.#"),1)=".",FALSE,TRUE)</formula>
    </cfRule>
    <cfRule type="expression" dxfId="1098" priority="338">
      <formula>IF(RIGHT(TEXT(AI635,"0.#"),1)=".",TRUE,FALSE)</formula>
    </cfRule>
  </conditionalFormatting>
  <conditionalFormatting sqref="AI636">
    <cfRule type="expression" dxfId="1097" priority="335">
      <formula>IF(RIGHT(TEXT(AI636,"0.#"),1)=".",FALSE,TRUE)</formula>
    </cfRule>
    <cfRule type="expression" dxfId="1096" priority="336">
      <formula>IF(RIGHT(TEXT(AI636,"0.#"),1)=".",TRUE,FALSE)</formula>
    </cfRule>
  </conditionalFormatting>
  <conditionalFormatting sqref="AM602">
    <cfRule type="expression" dxfId="1095" priority="411">
      <formula>IF(RIGHT(TEXT(AM602,"0.#"),1)=".",FALSE,TRUE)</formula>
    </cfRule>
    <cfRule type="expression" dxfId="1094" priority="412">
      <formula>IF(RIGHT(TEXT(AM602,"0.#"),1)=".",TRUE,FALSE)</formula>
    </cfRule>
  </conditionalFormatting>
  <conditionalFormatting sqref="AM600">
    <cfRule type="expression" dxfId="1093" priority="415">
      <formula>IF(RIGHT(TEXT(AM600,"0.#"),1)=".",FALSE,TRUE)</formula>
    </cfRule>
    <cfRule type="expression" dxfId="1092" priority="416">
      <formula>IF(RIGHT(TEXT(AM600,"0.#"),1)=".",TRUE,FALSE)</formula>
    </cfRule>
  </conditionalFormatting>
  <conditionalFormatting sqref="AM601">
    <cfRule type="expression" dxfId="1091" priority="413">
      <formula>IF(RIGHT(TEXT(AM601,"0.#"),1)=".",FALSE,TRUE)</formula>
    </cfRule>
    <cfRule type="expression" dxfId="1090" priority="414">
      <formula>IF(RIGHT(TEXT(AM601,"0.#"),1)=".",TRUE,FALSE)</formula>
    </cfRule>
  </conditionalFormatting>
  <conditionalFormatting sqref="AI602">
    <cfRule type="expression" dxfId="1089" priority="405">
      <formula>IF(RIGHT(TEXT(AI602,"0.#"),1)=".",FALSE,TRUE)</formula>
    </cfRule>
    <cfRule type="expression" dxfId="1088" priority="406">
      <formula>IF(RIGHT(TEXT(AI602,"0.#"),1)=".",TRUE,FALSE)</formula>
    </cfRule>
  </conditionalFormatting>
  <conditionalFormatting sqref="AI600">
    <cfRule type="expression" dxfId="1087" priority="409">
      <formula>IF(RIGHT(TEXT(AI600,"0.#"),1)=".",FALSE,TRUE)</formula>
    </cfRule>
    <cfRule type="expression" dxfId="1086" priority="410">
      <formula>IF(RIGHT(TEXT(AI600,"0.#"),1)=".",TRUE,FALSE)</formula>
    </cfRule>
  </conditionalFormatting>
  <conditionalFormatting sqref="AI601">
    <cfRule type="expression" dxfId="1085" priority="407">
      <formula>IF(RIGHT(TEXT(AI601,"0.#"),1)=".",FALSE,TRUE)</formula>
    </cfRule>
    <cfRule type="expression" dxfId="1084" priority="408">
      <formula>IF(RIGHT(TEXT(AI601,"0.#"),1)=".",TRUE,FALSE)</formula>
    </cfRule>
  </conditionalFormatting>
  <conditionalFormatting sqref="AM607">
    <cfRule type="expression" dxfId="1083" priority="399">
      <formula>IF(RIGHT(TEXT(AM607,"0.#"),1)=".",FALSE,TRUE)</formula>
    </cfRule>
    <cfRule type="expression" dxfId="1082" priority="400">
      <formula>IF(RIGHT(TEXT(AM607,"0.#"),1)=".",TRUE,FALSE)</formula>
    </cfRule>
  </conditionalFormatting>
  <conditionalFormatting sqref="AM605">
    <cfRule type="expression" dxfId="1081" priority="403">
      <formula>IF(RIGHT(TEXT(AM605,"0.#"),1)=".",FALSE,TRUE)</formula>
    </cfRule>
    <cfRule type="expression" dxfId="1080" priority="404">
      <formula>IF(RIGHT(TEXT(AM605,"0.#"),1)=".",TRUE,FALSE)</formula>
    </cfRule>
  </conditionalFormatting>
  <conditionalFormatting sqref="AM606">
    <cfRule type="expression" dxfId="1079" priority="401">
      <formula>IF(RIGHT(TEXT(AM606,"0.#"),1)=".",FALSE,TRUE)</formula>
    </cfRule>
    <cfRule type="expression" dxfId="1078" priority="402">
      <formula>IF(RIGHT(TEXT(AM606,"0.#"),1)=".",TRUE,FALSE)</formula>
    </cfRule>
  </conditionalFormatting>
  <conditionalFormatting sqref="AI607">
    <cfRule type="expression" dxfId="1077" priority="393">
      <formula>IF(RIGHT(TEXT(AI607,"0.#"),1)=".",FALSE,TRUE)</formula>
    </cfRule>
    <cfRule type="expression" dxfId="1076" priority="394">
      <formula>IF(RIGHT(TEXT(AI607,"0.#"),1)=".",TRUE,FALSE)</formula>
    </cfRule>
  </conditionalFormatting>
  <conditionalFormatting sqref="AI605">
    <cfRule type="expression" dxfId="1075" priority="397">
      <formula>IF(RIGHT(TEXT(AI605,"0.#"),1)=".",FALSE,TRUE)</formula>
    </cfRule>
    <cfRule type="expression" dxfId="1074" priority="398">
      <formula>IF(RIGHT(TEXT(AI605,"0.#"),1)=".",TRUE,FALSE)</formula>
    </cfRule>
  </conditionalFormatting>
  <conditionalFormatting sqref="AI606">
    <cfRule type="expression" dxfId="1073" priority="395">
      <formula>IF(RIGHT(TEXT(AI606,"0.#"),1)=".",FALSE,TRUE)</formula>
    </cfRule>
    <cfRule type="expression" dxfId="1072" priority="396">
      <formula>IF(RIGHT(TEXT(AI606,"0.#"),1)=".",TRUE,FALSE)</formula>
    </cfRule>
  </conditionalFormatting>
  <conditionalFormatting sqref="AM612">
    <cfRule type="expression" dxfId="1071" priority="387">
      <formula>IF(RIGHT(TEXT(AM612,"0.#"),1)=".",FALSE,TRUE)</formula>
    </cfRule>
    <cfRule type="expression" dxfId="1070" priority="388">
      <formula>IF(RIGHT(TEXT(AM612,"0.#"),1)=".",TRUE,FALSE)</formula>
    </cfRule>
  </conditionalFormatting>
  <conditionalFormatting sqref="AM610">
    <cfRule type="expression" dxfId="1069" priority="391">
      <formula>IF(RIGHT(TEXT(AM610,"0.#"),1)=".",FALSE,TRUE)</formula>
    </cfRule>
    <cfRule type="expression" dxfId="1068" priority="392">
      <formula>IF(RIGHT(TEXT(AM610,"0.#"),1)=".",TRUE,FALSE)</formula>
    </cfRule>
  </conditionalFormatting>
  <conditionalFormatting sqref="AM611">
    <cfRule type="expression" dxfId="1067" priority="389">
      <formula>IF(RIGHT(TEXT(AM611,"0.#"),1)=".",FALSE,TRUE)</formula>
    </cfRule>
    <cfRule type="expression" dxfId="1066" priority="390">
      <formula>IF(RIGHT(TEXT(AM611,"0.#"),1)=".",TRUE,FALSE)</formula>
    </cfRule>
  </conditionalFormatting>
  <conditionalFormatting sqref="AI612">
    <cfRule type="expression" dxfId="1065" priority="381">
      <formula>IF(RIGHT(TEXT(AI612,"0.#"),1)=".",FALSE,TRUE)</formula>
    </cfRule>
    <cfRule type="expression" dxfId="1064" priority="382">
      <formula>IF(RIGHT(TEXT(AI612,"0.#"),1)=".",TRUE,FALSE)</formula>
    </cfRule>
  </conditionalFormatting>
  <conditionalFormatting sqref="AI610">
    <cfRule type="expression" dxfId="1063" priority="385">
      <formula>IF(RIGHT(TEXT(AI610,"0.#"),1)=".",FALSE,TRUE)</formula>
    </cfRule>
    <cfRule type="expression" dxfId="1062" priority="386">
      <formula>IF(RIGHT(TEXT(AI610,"0.#"),1)=".",TRUE,FALSE)</formula>
    </cfRule>
  </conditionalFormatting>
  <conditionalFormatting sqref="AI611">
    <cfRule type="expression" dxfId="1061" priority="383">
      <formula>IF(RIGHT(TEXT(AI611,"0.#"),1)=".",FALSE,TRUE)</formula>
    </cfRule>
    <cfRule type="expression" dxfId="1060" priority="384">
      <formula>IF(RIGHT(TEXT(AI611,"0.#"),1)=".",TRUE,FALSE)</formula>
    </cfRule>
  </conditionalFormatting>
  <conditionalFormatting sqref="AM617">
    <cfRule type="expression" dxfId="1059" priority="375">
      <formula>IF(RIGHT(TEXT(AM617,"0.#"),1)=".",FALSE,TRUE)</formula>
    </cfRule>
    <cfRule type="expression" dxfId="1058" priority="376">
      <formula>IF(RIGHT(TEXT(AM617,"0.#"),1)=".",TRUE,FALSE)</formula>
    </cfRule>
  </conditionalFormatting>
  <conditionalFormatting sqref="AM615">
    <cfRule type="expression" dxfId="1057" priority="379">
      <formula>IF(RIGHT(TEXT(AM615,"0.#"),1)=".",FALSE,TRUE)</formula>
    </cfRule>
    <cfRule type="expression" dxfId="1056" priority="380">
      <formula>IF(RIGHT(TEXT(AM615,"0.#"),1)=".",TRUE,FALSE)</formula>
    </cfRule>
  </conditionalFormatting>
  <conditionalFormatting sqref="AM616">
    <cfRule type="expression" dxfId="1055" priority="377">
      <formula>IF(RIGHT(TEXT(AM616,"0.#"),1)=".",FALSE,TRUE)</formula>
    </cfRule>
    <cfRule type="expression" dxfId="1054" priority="378">
      <formula>IF(RIGHT(TEXT(AM616,"0.#"),1)=".",TRUE,FALSE)</formula>
    </cfRule>
  </conditionalFormatting>
  <conditionalFormatting sqref="AI617">
    <cfRule type="expression" dxfId="1053" priority="369">
      <formula>IF(RIGHT(TEXT(AI617,"0.#"),1)=".",FALSE,TRUE)</formula>
    </cfRule>
    <cfRule type="expression" dxfId="1052" priority="370">
      <formula>IF(RIGHT(TEXT(AI617,"0.#"),1)=".",TRUE,FALSE)</formula>
    </cfRule>
  </conditionalFormatting>
  <conditionalFormatting sqref="AI615">
    <cfRule type="expression" dxfId="1051" priority="373">
      <formula>IF(RIGHT(TEXT(AI615,"0.#"),1)=".",FALSE,TRUE)</formula>
    </cfRule>
    <cfRule type="expression" dxfId="1050" priority="374">
      <formula>IF(RIGHT(TEXT(AI615,"0.#"),1)=".",TRUE,FALSE)</formula>
    </cfRule>
  </conditionalFormatting>
  <conditionalFormatting sqref="AI616">
    <cfRule type="expression" dxfId="1049" priority="371">
      <formula>IF(RIGHT(TEXT(AI616,"0.#"),1)=".",FALSE,TRUE)</formula>
    </cfRule>
    <cfRule type="expression" dxfId="1048" priority="372">
      <formula>IF(RIGHT(TEXT(AI616,"0.#"),1)=".",TRUE,FALSE)</formula>
    </cfRule>
  </conditionalFormatting>
  <conditionalFormatting sqref="AM651">
    <cfRule type="expression" dxfId="1047" priority="327">
      <formula>IF(RIGHT(TEXT(AM651,"0.#"),1)=".",FALSE,TRUE)</formula>
    </cfRule>
    <cfRule type="expression" dxfId="1046" priority="328">
      <formula>IF(RIGHT(TEXT(AM651,"0.#"),1)=".",TRUE,FALSE)</formula>
    </cfRule>
  </conditionalFormatting>
  <conditionalFormatting sqref="AM649">
    <cfRule type="expression" dxfId="1045" priority="331">
      <formula>IF(RIGHT(TEXT(AM649,"0.#"),1)=".",FALSE,TRUE)</formula>
    </cfRule>
    <cfRule type="expression" dxfId="1044" priority="332">
      <formula>IF(RIGHT(TEXT(AM649,"0.#"),1)=".",TRUE,FALSE)</formula>
    </cfRule>
  </conditionalFormatting>
  <conditionalFormatting sqref="AM650">
    <cfRule type="expression" dxfId="1043" priority="329">
      <formula>IF(RIGHT(TEXT(AM650,"0.#"),1)=".",FALSE,TRUE)</formula>
    </cfRule>
    <cfRule type="expression" dxfId="1042" priority="330">
      <formula>IF(RIGHT(TEXT(AM650,"0.#"),1)=".",TRUE,FALSE)</formula>
    </cfRule>
  </conditionalFormatting>
  <conditionalFormatting sqref="AI651">
    <cfRule type="expression" dxfId="1041" priority="321">
      <formula>IF(RIGHT(TEXT(AI651,"0.#"),1)=".",FALSE,TRUE)</formula>
    </cfRule>
    <cfRule type="expression" dxfId="1040" priority="322">
      <formula>IF(RIGHT(TEXT(AI651,"0.#"),1)=".",TRUE,FALSE)</formula>
    </cfRule>
  </conditionalFormatting>
  <conditionalFormatting sqref="AI649">
    <cfRule type="expression" dxfId="1039" priority="325">
      <formula>IF(RIGHT(TEXT(AI649,"0.#"),1)=".",FALSE,TRUE)</formula>
    </cfRule>
    <cfRule type="expression" dxfId="1038" priority="326">
      <formula>IF(RIGHT(TEXT(AI649,"0.#"),1)=".",TRUE,FALSE)</formula>
    </cfRule>
  </conditionalFormatting>
  <conditionalFormatting sqref="AI650">
    <cfRule type="expression" dxfId="1037" priority="323">
      <formula>IF(RIGHT(TEXT(AI650,"0.#"),1)=".",FALSE,TRUE)</formula>
    </cfRule>
    <cfRule type="expression" dxfId="1036" priority="324">
      <formula>IF(RIGHT(TEXT(AI650,"0.#"),1)=".",TRUE,FALSE)</formula>
    </cfRule>
  </conditionalFormatting>
  <conditionalFormatting sqref="AM676">
    <cfRule type="expression" dxfId="1035" priority="315">
      <formula>IF(RIGHT(TEXT(AM676,"0.#"),1)=".",FALSE,TRUE)</formula>
    </cfRule>
    <cfRule type="expression" dxfId="1034" priority="316">
      <formula>IF(RIGHT(TEXT(AM676,"0.#"),1)=".",TRUE,FALSE)</formula>
    </cfRule>
  </conditionalFormatting>
  <conditionalFormatting sqref="AM674">
    <cfRule type="expression" dxfId="1033" priority="319">
      <formula>IF(RIGHT(TEXT(AM674,"0.#"),1)=".",FALSE,TRUE)</formula>
    </cfRule>
    <cfRule type="expression" dxfId="1032" priority="320">
      <formula>IF(RIGHT(TEXT(AM674,"0.#"),1)=".",TRUE,FALSE)</formula>
    </cfRule>
  </conditionalFormatting>
  <conditionalFormatting sqref="AM675">
    <cfRule type="expression" dxfId="1031" priority="317">
      <formula>IF(RIGHT(TEXT(AM675,"0.#"),1)=".",FALSE,TRUE)</formula>
    </cfRule>
    <cfRule type="expression" dxfId="1030" priority="318">
      <formula>IF(RIGHT(TEXT(AM675,"0.#"),1)=".",TRUE,FALSE)</formula>
    </cfRule>
  </conditionalFormatting>
  <conditionalFormatting sqref="AI676">
    <cfRule type="expression" dxfId="1029" priority="309">
      <formula>IF(RIGHT(TEXT(AI676,"0.#"),1)=".",FALSE,TRUE)</formula>
    </cfRule>
    <cfRule type="expression" dxfId="1028" priority="310">
      <formula>IF(RIGHT(TEXT(AI676,"0.#"),1)=".",TRUE,FALSE)</formula>
    </cfRule>
  </conditionalFormatting>
  <conditionalFormatting sqref="AI674">
    <cfRule type="expression" dxfId="1027" priority="313">
      <formula>IF(RIGHT(TEXT(AI674,"0.#"),1)=".",FALSE,TRUE)</formula>
    </cfRule>
    <cfRule type="expression" dxfId="1026" priority="314">
      <formula>IF(RIGHT(TEXT(AI674,"0.#"),1)=".",TRUE,FALSE)</formula>
    </cfRule>
  </conditionalFormatting>
  <conditionalFormatting sqref="AI675">
    <cfRule type="expression" dxfId="1025" priority="311">
      <formula>IF(RIGHT(TEXT(AI675,"0.#"),1)=".",FALSE,TRUE)</formula>
    </cfRule>
    <cfRule type="expression" dxfId="1024" priority="312">
      <formula>IF(RIGHT(TEXT(AI675,"0.#"),1)=".",TRUE,FALSE)</formula>
    </cfRule>
  </conditionalFormatting>
  <conditionalFormatting sqref="AM681">
    <cfRule type="expression" dxfId="1023" priority="255">
      <formula>IF(RIGHT(TEXT(AM681,"0.#"),1)=".",FALSE,TRUE)</formula>
    </cfRule>
    <cfRule type="expression" dxfId="1022" priority="256">
      <formula>IF(RIGHT(TEXT(AM681,"0.#"),1)=".",TRUE,FALSE)</formula>
    </cfRule>
  </conditionalFormatting>
  <conditionalFormatting sqref="AM679">
    <cfRule type="expression" dxfId="1021" priority="259">
      <formula>IF(RIGHT(TEXT(AM679,"0.#"),1)=".",FALSE,TRUE)</formula>
    </cfRule>
    <cfRule type="expression" dxfId="1020" priority="260">
      <formula>IF(RIGHT(TEXT(AM679,"0.#"),1)=".",TRUE,FALSE)</formula>
    </cfRule>
  </conditionalFormatting>
  <conditionalFormatting sqref="AM680">
    <cfRule type="expression" dxfId="1019" priority="257">
      <formula>IF(RIGHT(TEXT(AM680,"0.#"),1)=".",FALSE,TRUE)</formula>
    </cfRule>
    <cfRule type="expression" dxfId="1018" priority="258">
      <formula>IF(RIGHT(TEXT(AM680,"0.#"),1)=".",TRUE,FALSE)</formula>
    </cfRule>
  </conditionalFormatting>
  <conditionalFormatting sqref="AI681">
    <cfRule type="expression" dxfId="1017" priority="249">
      <formula>IF(RIGHT(TEXT(AI681,"0.#"),1)=".",FALSE,TRUE)</formula>
    </cfRule>
    <cfRule type="expression" dxfId="1016" priority="250">
      <formula>IF(RIGHT(TEXT(AI681,"0.#"),1)=".",TRUE,FALSE)</formula>
    </cfRule>
  </conditionalFormatting>
  <conditionalFormatting sqref="AI679">
    <cfRule type="expression" dxfId="1015" priority="253">
      <formula>IF(RIGHT(TEXT(AI679,"0.#"),1)=".",FALSE,TRUE)</formula>
    </cfRule>
    <cfRule type="expression" dxfId="1014" priority="254">
      <formula>IF(RIGHT(TEXT(AI679,"0.#"),1)=".",TRUE,FALSE)</formula>
    </cfRule>
  </conditionalFormatting>
  <conditionalFormatting sqref="AI680">
    <cfRule type="expression" dxfId="1013" priority="251">
      <formula>IF(RIGHT(TEXT(AI680,"0.#"),1)=".",FALSE,TRUE)</formula>
    </cfRule>
    <cfRule type="expression" dxfId="1012" priority="252">
      <formula>IF(RIGHT(TEXT(AI680,"0.#"),1)=".",TRUE,FALSE)</formula>
    </cfRule>
  </conditionalFormatting>
  <conditionalFormatting sqref="AM686">
    <cfRule type="expression" dxfId="1011" priority="243">
      <formula>IF(RIGHT(TEXT(AM686,"0.#"),1)=".",FALSE,TRUE)</formula>
    </cfRule>
    <cfRule type="expression" dxfId="1010" priority="244">
      <formula>IF(RIGHT(TEXT(AM686,"0.#"),1)=".",TRUE,FALSE)</formula>
    </cfRule>
  </conditionalFormatting>
  <conditionalFormatting sqref="AM684">
    <cfRule type="expression" dxfId="1009" priority="247">
      <formula>IF(RIGHT(TEXT(AM684,"0.#"),1)=".",FALSE,TRUE)</formula>
    </cfRule>
    <cfRule type="expression" dxfId="1008" priority="248">
      <formula>IF(RIGHT(TEXT(AM684,"0.#"),1)=".",TRUE,FALSE)</formula>
    </cfRule>
  </conditionalFormatting>
  <conditionalFormatting sqref="AM685">
    <cfRule type="expression" dxfId="1007" priority="245">
      <formula>IF(RIGHT(TEXT(AM685,"0.#"),1)=".",FALSE,TRUE)</formula>
    </cfRule>
    <cfRule type="expression" dxfId="1006" priority="246">
      <formula>IF(RIGHT(TEXT(AM685,"0.#"),1)=".",TRUE,FALSE)</formula>
    </cfRule>
  </conditionalFormatting>
  <conditionalFormatting sqref="AI686">
    <cfRule type="expression" dxfId="1005" priority="237">
      <formula>IF(RIGHT(TEXT(AI686,"0.#"),1)=".",FALSE,TRUE)</formula>
    </cfRule>
    <cfRule type="expression" dxfId="1004" priority="238">
      <formula>IF(RIGHT(TEXT(AI686,"0.#"),1)=".",TRUE,FALSE)</formula>
    </cfRule>
  </conditionalFormatting>
  <conditionalFormatting sqref="AI684">
    <cfRule type="expression" dxfId="1003" priority="241">
      <formula>IF(RIGHT(TEXT(AI684,"0.#"),1)=".",FALSE,TRUE)</formula>
    </cfRule>
    <cfRule type="expression" dxfId="1002" priority="242">
      <formula>IF(RIGHT(TEXT(AI684,"0.#"),1)=".",TRUE,FALSE)</formula>
    </cfRule>
  </conditionalFormatting>
  <conditionalFormatting sqref="AI685">
    <cfRule type="expression" dxfId="1001" priority="239">
      <formula>IF(RIGHT(TEXT(AI685,"0.#"),1)=".",FALSE,TRUE)</formula>
    </cfRule>
    <cfRule type="expression" dxfId="1000" priority="240">
      <formula>IF(RIGHT(TEXT(AI685,"0.#"),1)=".",TRUE,FALSE)</formula>
    </cfRule>
  </conditionalFormatting>
  <conditionalFormatting sqref="AM691">
    <cfRule type="expression" dxfId="999" priority="231">
      <formula>IF(RIGHT(TEXT(AM691,"0.#"),1)=".",FALSE,TRUE)</formula>
    </cfRule>
    <cfRule type="expression" dxfId="998" priority="232">
      <formula>IF(RIGHT(TEXT(AM691,"0.#"),1)=".",TRUE,FALSE)</formula>
    </cfRule>
  </conditionalFormatting>
  <conditionalFormatting sqref="AM689">
    <cfRule type="expression" dxfId="997" priority="235">
      <formula>IF(RIGHT(TEXT(AM689,"0.#"),1)=".",FALSE,TRUE)</formula>
    </cfRule>
    <cfRule type="expression" dxfId="996" priority="236">
      <formula>IF(RIGHT(TEXT(AM689,"0.#"),1)=".",TRUE,FALSE)</formula>
    </cfRule>
  </conditionalFormatting>
  <conditionalFormatting sqref="AM690">
    <cfRule type="expression" dxfId="995" priority="233">
      <formula>IF(RIGHT(TEXT(AM690,"0.#"),1)=".",FALSE,TRUE)</formula>
    </cfRule>
    <cfRule type="expression" dxfId="994" priority="234">
      <formula>IF(RIGHT(TEXT(AM690,"0.#"),1)=".",TRUE,FALSE)</formula>
    </cfRule>
  </conditionalFormatting>
  <conditionalFormatting sqref="AI691">
    <cfRule type="expression" dxfId="993" priority="225">
      <formula>IF(RIGHT(TEXT(AI691,"0.#"),1)=".",FALSE,TRUE)</formula>
    </cfRule>
    <cfRule type="expression" dxfId="992" priority="226">
      <formula>IF(RIGHT(TEXT(AI691,"0.#"),1)=".",TRUE,FALSE)</formula>
    </cfRule>
  </conditionalFormatting>
  <conditionalFormatting sqref="AI689">
    <cfRule type="expression" dxfId="991" priority="229">
      <formula>IF(RIGHT(TEXT(AI689,"0.#"),1)=".",FALSE,TRUE)</formula>
    </cfRule>
    <cfRule type="expression" dxfId="990" priority="230">
      <formula>IF(RIGHT(TEXT(AI689,"0.#"),1)=".",TRUE,FALSE)</formula>
    </cfRule>
  </conditionalFormatting>
  <conditionalFormatting sqref="AI690">
    <cfRule type="expression" dxfId="989" priority="227">
      <formula>IF(RIGHT(TEXT(AI690,"0.#"),1)=".",FALSE,TRUE)</formula>
    </cfRule>
    <cfRule type="expression" dxfId="988" priority="228">
      <formula>IF(RIGHT(TEXT(AI690,"0.#"),1)=".",TRUE,FALSE)</formula>
    </cfRule>
  </conditionalFormatting>
  <conditionalFormatting sqref="AM656">
    <cfRule type="expression" dxfId="987" priority="303">
      <formula>IF(RIGHT(TEXT(AM656,"0.#"),1)=".",FALSE,TRUE)</formula>
    </cfRule>
    <cfRule type="expression" dxfId="986" priority="304">
      <formula>IF(RIGHT(TEXT(AM656,"0.#"),1)=".",TRUE,FALSE)</formula>
    </cfRule>
  </conditionalFormatting>
  <conditionalFormatting sqref="AM654">
    <cfRule type="expression" dxfId="985" priority="307">
      <formula>IF(RIGHT(TEXT(AM654,"0.#"),1)=".",FALSE,TRUE)</formula>
    </cfRule>
    <cfRule type="expression" dxfId="984" priority="308">
      <formula>IF(RIGHT(TEXT(AM654,"0.#"),1)=".",TRUE,FALSE)</formula>
    </cfRule>
  </conditionalFormatting>
  <conditionalFormatting sqref="AM655">
    <cfRule type="expression" dxfId="983" priority="305">
      <formula>IF(RIGHT(TEXT(AM655,"0.#"),1)=".",FALSE,TRUE)</formula>
    </cfRule>
    <cfRule type="expression" dxfId="982" priority="306">
      <formula>IF(RIGHT(TEXT(AM655,"0.#"),1)=".",TRUE,FALSE)</formula>
    </cfRule>
  </conditionalFormatting>
  <conditionalFormatting sqref="AI656">
    <cfRule type="expression" dxfId="981" priority="297">
      <formula>IF(RIGHT(TEXT(AI656,"0.#"),1)=".",FALSE,TRUE)</formula>
    </cfRule>
    <cfRule type="expression" dxfId="980" priority="298">
      <formula>IF(RIGHT(TEXT(AI656,"0.#"),1)=".",TRUE,FALSE)</formula>
    </cfRule>
  </conditionalFormatting>
  <conditionalFormatting sqref="AI654">
    <cfRule type="expression" dxfId="979" priority="301">
      <formula>IF(RIGHT(TEXT(AI654,"0.#"),1)=".",FALSE,TRUE)</formula>
    </cfRule>
    <cfRule type="expression" dxfId="978" priority="302">
      <formula>IF(RIGHT(TEXT(AI654,"0.#"),1)=".",TRUE,FALSE)</formula>
    </cfRule>
  </conditionalFormatting>
  <conditionalFormatting sqref="AI655">
    <cfRule type="expression" dxfId="977" priority="299">
      <formula>IF(RIGHT(TEXT(AI655,"0.#"),1)=".",FALSE,TRUE)</formula>
    </cfRule>
    <cfRule type="expression" dxfId="976" priority="300">
      <formula>IF(RIGHT(TEXT(AI655,"0.#"),1)=".",TRUE,FALSE)</formula>
    </cfRule>
  </conditionalFormatting>
  <conditionalFormatting sqref="AM661">
    <cfRule type="expression" dxfId="975" priority="291">
      <formula>IF(RIGHT(TEXT(AM661,"0.#"),1)=".",FALSE,TRUE)</formula>
    </cfRule>
    <cfRule type="expression" dxfId="974" priority="292">
      <formula>IF(RIGHT(TEXT(AM661,"0.#"),1)=".",TRUE,FALSE)</formula>
    </cfRule>
  </conditionalFormatting>
  <conditionalFormatting sqref="AM659">
    <cfRule type="expression" dxfId="973" priority="295">
      <formula>IF(RIGHT(TEXT(AM659,"0.#"),1)=".",FALSE,TRUE)</formula>
    </cfRule>
    <cfRule type="expression" dxfId="972" priority="296">
      <formula>IF(RIGHT(TEXT(AM659,"0.#"),1)=".",TRUE,FALSE)</formula>
    </cfRule>
  </conditionalFormatting>
  <conditionalFormatting sqref="AM660">
    <cfRule type="expression" dxfId="971" priority="293">
      <formula>IF(RIGHT(TEXT(AM660,"0.#"),1)=".",FALSE,TRUE)</formula>
    </cfRule>
    <cfRule type="expression" dxfId="970" priority="294">
      <formula>IF(RIGHT(TEXT(AM660,"0.#"),1)=".",TRUE,FALSE)</formula>
    </cfRule>
  </conditionalFormatting>
  <conditionalFormatting sqref="AI661">
    <cfRule type="expression" dxfId="969" priority="285">
      <formula>IF(RIGHT(TEXT(AI661,"0.#"),1)=".",FALSE,TRUE)</formula>
    </cfRule>
    <cfRule type="expression" dxfId="968" priority="286">
      <formula>IF(RIGHT(TEXT(AI661,"0.#"),1)=".",TRUE,FALSE)</formula>
    </cfRule>
  </conditionalFormatting>
  <conditionalFormatting sqref="AI659">
    <cfRule type="expression" dxfId="967" priority="289">
      <formula>IF(RIGHT(TEXT(AI659,"0.#"),1)=".",FALSE,TRUE)</formula>
    </cfRule>
    <cfRule type="expression" dxfId="966" priority="290">
      <formula>IF(RIGHT(TEXT(AI659,"0.#"),1)=".",TRUE,FALSE)</formula>
    </cfRule>
  </conditionalFormatting>
  <conditionalFormatting sqref="AI660">
    <cfRule type="expression" dxfId="965" priority="287">
      <formula>IF(RIGHT(TEXT(AI660,"0.#"),1)=".",FALSE,TRUE)</formula>
    </cfRule>
    <cfRule type="expression" dxfId="964" priority="288">
      <formula>IF(RIGHT(TEXT(AI660,"0.#"),1)=".",TRUE,FALSE)</formula>
    </cfRule>
  </conditionalFormatting>
  <conditionalFormatting sqref="AM666">
    <cfRule type="expression" dxfId="963" priority="279">
      <formula>IF(RIGHT(TEXT(AM666,"0.#"),1)=".",FALSE,TRUE)</formula>
    </cfRule>
    <cfRule type="expression" dxfId="962" priority="280">
      <formula>IF(RIGHT(TEXT(AM666,"0.#"),1)=".",TRUE,FALSE)</formula>
    </cfRule>
  </conditionalFormatting>
  <conditionalFormatting sqref="AM664">
    <cfRule type="expression" dxfId="961" priority="283">
      <formula>IF(RIGHT(TEXT(AM664,"0.#"),1)=".",FALSE,TRUE)</formula>
    </cfRule>
    <cfRule type="expression" dxfId="960" priority="284">
      <formula>IF(RIGHT(TEXT(AM664,"0.#"),1)=".",TRUE,FALSE)</formula>
    </cfRule>
  </conditionalFormatting>
  <conditionalFormatting sqref="AM665">
    <cfRule type="expression" dxfId="959" priority="281">
      <formula>IF(RIGHT(TEXT(AM665,"0.#"),1)=".",FALSE,TRUE)</formula>
    </cfRule>
    <cfRule type="expression" dxfId="958" priority="282">
      <formula>IF(RIGHT(TEXT(AM665,"0.#"),1)=".",TRUE,FALSE)</formula>
    </cfRule>
  </conditionalFormatting>
  <conditionalFormatting sqref="AI666">
    <cfRule type="expression" dxfId="957" priority="273">
      <formula>IF(RIGHT(TEXT(AI666,"0.#"),1)=".",FALSE,TRUE)</formula>
    </cfRule>
    <cfRule type="expression" dxfId="956" priority="274">
      <formula>IF(RIGHT(TEXT(AI666,"0.#"),1)=".",TRUE,FALSE)</formula>
    </cfRule>
  </conditionalFormatting>
  <conditionalFormatting sqref="AI664">
    <cfRule type="expression" dxfId="955" priority="277">
      <formula>IF(RIGHT(TEXT(AI664,"0.#"),1)=".",FALSE,TRUE)</formula>
    </cfRule>
    <cfRule type="expression" dxfId="954" priority="278">
      <formula>IF(RIGHT(TEXT(AI664,"0.#"),1)=".",TRUE,FALSE)</formula>
    </cfRule>
  </conditionalFormatting>
  <conditionalFormatting sqref="AI665">
    <cfRule type="expression" dxfId="953" priority="275">
      <formula>IF(RIGHT(TEXT(AI665,"0.#"),1)=".",FALSE,TRUE)</formula>
    </cfRule>
    <cfRule type="expression" dxfId="952" priority="276">
      <formula>IF(RIGHT(TEXT(AI665,"0.#"),1)=".",TRUE,FALSE)</formula>
    </cfRule>
  </conditionalFormatting>
  <conditionalFormatting sqref="AM671">
    <cfRule type="expression" dxfId="951" priority="267">
      <formula>IF(RIGHT(TEXT(AM671,"0.#"),1)=".",FALSE,TRUE)</formula>
    </cfRule>
    <cfRule type="expression" dxfId="950" priority="268">
      <formula>IF(RIGHT(TEXT(AM671,"0.#"),1)=".",TRUE,FALSE)</formula>
    </cfRule>
  </conditionalFormatting>
  <conditionalFormatting sqref="AM669">
    <cfRule type="expression" dxfId="949" priority="271">
      <formula>IF(RIGHT(TEXT(AM669,"0.#"),1)=".",FALSE,TRUE)</formula>
    </cfRule>
    <cfRule type="expression" dxfId="948" priority="272">
      <formula>IF(RIGHT(TEXT(AM669,"0.#"),1)=".",TRUE,FALSE)</formula>
    </cfRule>
  </conditionalFormatting>
  <conditionalFormatting sqref="AM670">
    <cfRule type="expression" dxfId="947" priority="269">
      <formula>IF(RIGHT(TEXT(AM670,"0.#"),1)=".",FALSE,TRUE)</formula>
    </cfRule>
    <cfRule type="expression" dxfId="946" priority="270">
      <formula>IF(RIGHT(TEXT(AM670,"0.#"),1)=".",TRUE,FALSE)</formula>
    </cfRule>
  </conditionalFormatting>
  <conditionalFormatting sqref="AI671">
    <cfRule type="expression" dxfId="945" priority="261">
      <formula>IF(RIGHT(TEXT(AI671,"0.#"),1)=".",FALSE,TRUE)</formula>
    </cfRule>
    <cfRule type="expression" dxfId="944" priority="262">
      <formula>IF(RIGHT(TEXT(AI671,"0.#"),1)=".",TRUE,FALSE)</formula>
    </cfRule>
  </conditionalFormatting>
  <conditionalFormatting sqref="AI669">
    <cfRule type="expression" dxfId="943" priority="265">
      <formula>IF(RIGHT(TEXT(AI669,"0.#"),1)=".",FALSE,TRUE)</formula>
    </cfRule>
    <cfRule type="expression" dxfId="942" priority="266">
      <formula>IF(RIGHT(TEXT(AI669,"0.#"),1)=".",TRUE,FALSE)</formula>
    </cfRule>
  </conditionalFormatting>
  <conditionalFormatting sqref="AI670">
    <cfRule type="expression" dxfId="941" priority="263">
      <formula>IF(RIGHT(TEXT(AI670,"0.#"),1)=".",FALSE,TRUE)</formula>
    </cfRule>
    <cfRule type="expression" dxfId="940" priority="264">
      <formula>IF(RIGHT(TEXT(AI670,"0.#"),1)=".",TRUE,FALSE)</formula>
    </cfRule>
  </conditionalFormatting>
  <conditionalFormatting sqref="P29:AC29">
    <cfRule type="expression" dxfId="939" priority="223">
      <formula>IF(RIGHT(TEXT(P29,"0.#"),1)=".",FALSE,TRUE)</formula>
    </cfRule>
    <cfRule type="expression" dxfId="938" priority="224">
      <formula>IF(RIGHT(TEXT(P29,"0.#"),1)=".",TRUE,FALSE)</formula>
    </cfRule>
  </conditionalFormatting>
  <conditionalFormatting sqref="W13:AC13">
    <cfRule type="expression" dxfId="937" priority="219">
      <formula>IF(RIGHT(TEXT(W13,"0.#"),1)=".",FALSE,TRUE)</formula>
    </cfRule>
    <cfRule type="expression" dxfId="936" priority="220">
      <formula>IF(RIGHT(TEXT(W13,"0.#"),1)=".",TRUE,FALSE)</formula>
    </cfRule>
  </conditionalFormatting>
  <conditionalFormatting sqref="P13:V13">
    <cfRule type="expression" dxfId="935" priority="217">
      <formula>IF(RIGHT(TEXT(P13,"0.#"),1)=".",FALSE,TRUE)</formula>
    </cfRule>
    <cfRule type="expression" dxfId="934" priority="218">
      <formula>IF(RIGHT(TEXT(P13,"0.#"),1)=".",TRUE,FALSE)</formula>
    </cfRule>
  </conditionalFormatting>
  <conditionalFormatting sqref="AD13:AJ13">
    <cfRule type="expression" dxfId="933" priority="215">
      <formula>IF(RIGHT(TEXT(AD13,"0.#"),1)=".",FALSE,TRUE)</formula>
    </cfRule>
    <cfRule type="expression" dxfId="932" priority="216">
      <formula>IF(RIGHT(TEXT(AD13,"0.#"),1)=".",TRUE,FALSE)</formula>
    </cfRule>
  </conditionalFormatting>
  <conditionalFormatting sqref="P14:AQ17">
    <cfRule type="expression" dxfId="931" priority="213">
      <formula>IF(RIGHT(TEXT(P14,"0.#"),1)=".",FALSE,TRUE)</formula>
    </cfRule>
    <cfRule type="expression" dxfId="930" priority="214">
      <formula>IF(RIGHT(TEXT(P14,"0.#"),1)=".",TRUE,FALSE)</formula>
    </cfRule>
  </conditionalFormatting>
  <conditionalFormatting sqref="P19:V19">
    <cfRule type="expression" dxfId="929" priority="209">
      <formula>IF(RIGHT(TEXT(P19,"0.#"),1)=".",FALSE,TRUE)</formula>
    </cfRule>
    <cfRule type="expression" dxfId="928" priority="210">
      <formula>IF(RIGHT(TEXT(P19,"0.#"),1)=".",TRUE,FALSE)</formula>
    </cfRule>
  </conditionalFormatting>
  <conditionalFormatting sqref="W19:AC19">
    <cfRule type="expression" dxfId="927" priority="207">
      <formula>IF(RIGHT(TEXT(W19,"0.#"),1)=".",FALSE,TRUE)</formula>
    </cfRule>
    <cfRule type="expression" dxfId="926" priority="208">
      <formula>IF(RIGHT(TEXT(W19,"0.#"),1)=".",TRUE,FALSE)</formula>
    </cfRule>
  </conditionalFormatting>
  <conditionalFormatting sqref="AE33:AE34 AI33:AI34 AM33:AM34 AU34 AQ32:AQ34 AU32">
    <cfRule type="expression" dxfId="925" priority="203">
      <formula>IF(RIGHT(TEXT(AE32,"0.#"),1)=".",FALSE,TRUE)</formula>
    </cfRule>
    <cfRule type="expression" dxfId="924" priority="204">
      <formula>IF(RIGHT(TEXT(AE32,"0.#"),1)=".",TRUE,FALSE)</formula>
    </cfRule>
  </conditionalFormatting>
  <conditionalFormatting sqref="AE40:AE41 AI40:AI41 AM40:AM41 AU39 AU41 AQ41">
    <cfRule type="expression" dxfId="923" priority="201">
      <formula>IF(RIGHT(TEXT(AE39,"0.#"),1)=".",FALSE,TRUE)</formula>
    </cfRule>
    <cfRule type="expression" dxfId="922" priority="202">
      <formula>IF(RIGHT(TEXT(AE39,"0.#"),1)=".",TRUE,FALSE)</formula>
    </cfRule>
  </conditionalFormatting>
  <conditionalFormatting sqref="AQ40">
    <cfRule type="expression" dxfId="921" priority="197">
      <formula>IF(RIGHT(TEXT(AQ40,"0.#"),1)=".",FALSE,TRUE)</formula>
    </cfRule>
    <cfRule type="expression" dxfId="920" priority="198">
      <formula>IF(RIGHT(TEXT(AQ40,"0.#"),1)=".",TRUE,FALSE)</formula>
    </cfRule>
  </conditionalFormatting>
  <conditionalFormatting sqref="AE47:AE48 AI47:AI48 AM47:AM48 AU48 AQ47:AQ48 AU46">
    <cfRule type="expression" dxfId="919" priority="193">
      <formula>IF(RIGHT(TEXT(AE46,"0.#"),1)=".",FALSE,TRUE)</formula>
    </cfRule>
    <cfRule type="expression" dxfId="918" priority="194">
      <formula>IF(RIGHT(TEXT(AE46,"0.#"),1)=".",TRUE,FALSE)</formula>
    </cfRule>
  </conditionalFormatting>
  <conditionalFormatting sqref="AE53">
    <cfRule type="expression" dxfId="917" priority="191">
      <formula>IF(RIGHT(TEXT(AE53,"0.#"),1)=".",FALSE,TRUE)</formula>
    </cfRule>
    <cfRule type="expression" dxfId="916" priority="192">
      <formula>IF(RIGHT(TEXT(AE53,"0.#"),1)=".",TRUE,FALSE)</formula>
    </cfRule>
  </conditionalFormatting>
  <conditionalFormatting sqref="AI53">
    <cfRule type="expression" dxfId="915" priority="189">
      <formula>IF(RIGHT(TEXT(AI53,"0.#"),1)=".",FALSE,TRUE)</formula>
    </cfRule>
    <cfRule type="expression" dxfId="914" priority="190">
      <formula>IF(RIGHT(TEXT(AI53,"0.#"),1)=".",TRUE,FALSE)</formula>
    </cfRule>
  </conditionalFormatting>
  <conditionalFormatting sqref="AE54:AE55 AI54:AI55 AM54:AM55 AU55 AQ54:AQ55 AU53">
    <cfRule type="expression" dxfId="913" priority="187">
      <formula>IF(RIGHT(TEXT(AE53,"0.#"),1)=".",FALSE,TRUE)</formula>
    </cfRule>
    <cfRule type="expression" dxfId="912" priority="188">
      <formula>IF(RIGHT(TEXT(AE53,"0.#"),1)=".",TRUE,FALSE)</formula>
    </cfRule>
  </conditionalFormatting>
  <conditionalFormatting sqref="AM60">
    <cfRule type="expression" dxfId="911" priority="181">
      <formula>IF(RIGHT(TEXT(AM60,"0.#"),1)=".",FALSE,TRUE)</formula>
    </cfRule>
    <cfRule type="expression" dxfId="910" priority="182">
      <formula>IF(RIGHT(TEXT(AM60,"0.#"),1)=".",TRUE,FALSE)</formula>
    </cfRule>
  </conditionalFormatting>
  <conditionalFormatting sqref="AE61">
    <cfRule type="expression" dxfId="909" priority="179">
      <formula>IF(RIGHT(TEXT(AE61,"0.#"),1)=".",FALSE,TRUE)</formula>
    </cfRule>
    <cfRule type="expression" dxfId="908" priority="180">
      <formula>IF(RIGHT(TEXT(AE61,"0.#"),1)=".",TRUE,FALSE)</formula>
    </cfRule>
  </conditionalFormatting>
  <conditionalFormatting sqref="AE62">
    <cfRule type="expression" dxfId="907" priority="177">
      <formula>IF(RIGHT(TEXT(AE62,"0.#"),1)=".",FALSE,TRUE)</formula>
    </cfRule>
    <cfRule type="expression" dxfId="906" priority="178">
      <formula>IF(RIGHT(TEXT(AE62,"0.#"),1)=".",TRUE,FALSE)</formula>
    </cfRule>
  </conditionalFormatting>
  <conditionalFormatting sqref="AI62">
    <cfRule type="expression" dxfId="905" priority="175">
      <formula>IF(RIGHT(TEXT(AI62,"0.#"),1)=".",FALSE,TRUE)</formula>
    </cfRule>
    <cfRule type="expression" dxfId="904" priority="176">
      <formula>IF(RIGHT(TEXT(AI62,"0.#"),1)=".",TRUE,FALSE)</formula>
    </cfRule>
  </conditionalFormatting>
  <conditionalFormatting sqref="AI61">
    <cfRule type="expression" dxfId="903" priority="173">
      <formula>IF(RIGHT(TEXT(AI61,"0.#"),1)=".",FALSE,TRUE)</formula>
    </cfRule>
    <cfRule type="expression" dxfId="902" priority="174">
      <formula>IF(RIGHT(TEXT(AI61,"0.#"),1)=".",TRUE,FALSE)</formula>
    </cfRule>
  </conditionalFormatting>
  <conditionalFormatting sqref="AM61">
    <cfRule type="expression" dxfId="901" priority="171">
      <formula>IF(RIGHT(TEXT(AM61,"0.#"),1)=".",FALSE,TRUE)</formula>
    </cfRule>
    <cfRule type="expression" dxfId="900" priority="172">
      <formula>IF(RIGHT(TEXT(AM61,"0.#"),1)=".",TRUE,FALSE)</formula>
    </cfRule>
  </conditionalFormatting>
  <conditionalFormatting sqref="AM62">
    <cfRule type="expression" dxfId="899" priority="169">
      <formula>IF(RIGHT(TEXT(AM62,"0.#"),1)=".",FALSE,TRUE)</formula>
    </cfRule>
    <cfRule type="expression" dxfId="898" priority="170">
      <formula>IF(RIGHT(TEXT(AM62,"0.#"),1)=".",TRUE,FALSE)</formula>
    </cfRule>
  </conditionalFormatting>
  <conditionalFormatting sqref="AQ60">
    <cfRule type="expression" dxfId="897" priority="167">
      <formula>IF(RIGHT(TEXT(AQ60,"0.#"),1)=".",FALSE,TRUE)</formula>
    </cfRule>
    <cfRule type="expression" dxfId="896" priority="168">
      <formula>IF(RIGHT(TEXT(AQ60,"0.#"),1)=".",TRUE,FALSE)</formula>
    </cfRule>
  </conditionalFormatting>
  <conditionalFormatting sqref="AU60">
    <cfRule type="expression" dxfId="895" priority="165">
      <formula>IF(RIGHT(TEXT(AU60,"0.#"),1)=".",FALSE,TRUE)</formula>
    </cfRule>
    <cfRule type="expression" dxfId="894" priority="166">
      <formula>IF(RIGHT(TEXT(AU60,"0.#"),1)=".",TRUE,FALSE)</formula>
    </cfRule>
  </conditionalFormatting>
  <conditionalFormatting sqref="AQ61">
    <cfRule type="expression" dxfId="893" priority="163">
      <formula>IF(RIGHT(TEXT(AQ61,"0.#"),1)=".",FALSE,TRUE)</formula>
    </cfRule>
    <cfRule type="expression" dxfId="892" priority="164">
      <formula>IF(RIGHT(TEXT(AQ61,"0.#"),1)=".",TRUE,FALSE)</formula>
    </cfRule>
  </conditionalFormatting>
  <conditionalFormatting sqref="AU61">
    <cfRule type="expression" dxfId="891" priority="161">
      <formula>IF(RIGHT(TEXT(AU61,"0.#"),1)=".",FALSE,TRUE)</formula>
    </cfRule>
    <cfRule type="expression" dxfId="890" priority="162">
      <formula>IF(RIGHT(TEXT(AU61,"0.#"),1)=".",TRUE,FALSE)</formula>
    </cfRule>
  </conditionalFormatting>
  <conditionalFormatting sqref="AE60">
    <cfRule type="expression" dxfId="889" priority="159">
      <formula>IF(RIGHT(TEXT(AE60,"0.#"),1)=".",FALSE,TRUE)</formula>
    </cfRule>
    <cfRule type="expression" dxfId="888" priority="160">
      <formula>IF(RIGHT(TEXT(AE60,"0.#"),1)=".",TRUE,FALSE)</formula>
    </cfRule>
  </conditionalFormatting>
  <conditionalFormatting sqref="AI60">
    <cfRule type="expression" dxfId="887" priority="157">
      <formula>IF(RIGHT(TEXT(AI60,"0.#"),1)=".",FALSE,TRUE)</formula>
    </cfRule>
    <cfRule type="expression" dxfId="886" priority="158">
      <formula>IF(RIGHT(TEXT(AI60,"0.#"),1)=".",TRUE,FALSE)</formula>
    </cfRule>
  </conditionalFormatting>
  <conditionalFormatting sqref="AQ62">
    <cfRule type="expression" dxfId="885" priority="155">
      <formula>IF(RIGHT(TEXT(AQ62,"0.#"),1)=".",FALSE,TRUE)</formula>
    </cfRule>
    <cfRule type="expression" dxfId="884" priority="156">
      <formula>IF(RIGHT(TEXT(AQ62,"0.#"),1)=".",TRUE,FALSE)</formula>
    </cfRule>
  </conditionalFormatting>
  <conditionalFormatting sqref="AU62">
    <cfRule type="expression" dxfId="883" priority="153">
      <formula>IF(RIGHT(TEXT(AU62,"0.#"),1)=".",FALSE,TRUE)</formula>
    </cfRule>
    <cfRule type="expression" dxfId="882" priority="154">
      <formula>IF(RIGHT(TEXT(AU62,"0.#"),1)=".",TRUE,FALSE)</formula>
    </cfRule>
  </conditionalFormatting>
  <conditionalFormatting sqref="AE104">
    <cfRule type="expression" dxfId="881" priority="151">
      <formula>IF(RIGHT(TEXT(AE104,"0.#"),1)=".",FALSE,TRUE)</formula>
    </cfRule>
    <cfRule type="expression" dxfId="880" priority="152">
      <formula>IF(RIGHT(TEXT(AE104,"0.#"),1)=".",TRUE,FALSE)</formula>
    </cfRule>
  </conditionalFormatting>
  <conditionalFormatting sqref="AI104">
    <cfRule type="expression" dxfId="879" priority="149">
      <formula>IF(RIGHT(TEXT(AI104,"0.#"),1)=".",FALSE,TRUE)</formula>
    </cfRule>
    <cfRule type="expression" dxfId="878" priority="150">
      <formula>IF(RIGHT(TEXT(AI104,"0.#"),1)=".",TRUE,FALSE)</formula>
    </cfRule>
  </conditionalFormatting>
  <conditionalFormatting sqref="AE105">
    <cfRule type="expression" dxfId="877" priority="147">
      <formula>IF(RIGHT(TEXT(AE105,"0.#"),1)=".",FALSE,TRUE)</formula>
    </cfRule>
    <cfRule type="expression" dxfId="876" priority="148">
      <formula>IF(RIGHT(TEXT(AE105,"0.#"),1)=".",TRUE,FALSE)</formula>
    </cfRule>
  </conditionalFormatting>
  <conditionalFormatting sqref="AI105">
    <cfRule type="expression" dxfId="875" priority="145">
      <formula>IF(RIGHT(TEXT(AI105,"0.#"),1)=".",FALSE,TRUE)</formula>
    </cfRule>
    <cfRule type="expression" dxfId="874" priority="146">
      <formula>IF(RIGHT(TEXT(AI105,"0.#"),1)=".",TRUE,FALSE)</formula>
    </cfRule>
  </conditionalFormatting>
  <conditionalFormatting sqref="AQ104">
    <cfRule type="expression" dxfId="873" priority="143">
      <formula>IF(RIGHT(TEXT(AQ104,"0.#"),1)=".",FALSE,TRUE)</formula>
    </cfRule>
    <cfRule type="expression" dxfId="872" priority="144">
      <formula>IF(RIGHT(TEXT(AQ104,"0.#"),1)=".",TRUE,FALSE)</formula>
    </cfRule>
  </conditionalFormatting>
  <conditionalFormatting sqref="AQ105">
    <cfRule type="expression" dxfId="871" priority="141">
      <formula>IF(RIGHT(TEXT(AQ105,"0.#"),1)=".",FALSE,TRUE)</formula>
    </cfRule>
    <cfRule type="expression" dxfId="870" priority="142">
      <formula>IF(RIGHT(TEXT(AQ105,"0.#"),1)=".",TRUE,FALSE)</formula>
    </cfRule>
  </conditionalFormatting>
  <conditionalFormatting sqref="AU104">
    <cfRule type="expression" dxfId="869" priority="139">
      <formula>IF(RIGHT(TEXT(AU104,"0.#"),1)=".",FALSE,TRUE)</formula>
    </cfRule>
    <cfRule type="expression" dxfId="868" priority="140">
      <formula>IF(RIGHT(TEXT(AU104,"0.#"),1)=".",TRUE,FALSE)</formula>
    </cfRule>
  </conditionalFormatting>
  <conditionalFormatting sqref="AU105">
    <cfRule type="expression" dxfId="867" priority="137">
      <formula>IF(RIGHT(TEXT(AU105,"0.#"),1)=".",FALSE,TRUE)</formula>
    </cfRule>
    <cfRule type="expression" dxfId="866" priority="138">
      <formula>IF(RIGHT(TEXT(AU105,"0.#"),1)=".",TRUE,FALSE)</formula>
    </cfRule>
  </conditionalFormatting>
  <conditionalFormatting sqref="AM105">
    <cfRule type="expression" dxfId="865" priority="135">
      <formula>IF(RIGHT(TEXT(AM105,"0.#"),1)=".",FALSE,TRUE)</formula>
    </cfRule>
    <cfRule type="expression" dxfId="864" priority="136">
      <formula>IF(RIGHT(TEXT(AM105,"0.#"),1)=".",TRUE,FALSE)</formula>
    </cfRule>
  </conditionalFormatting>
  <conditionalFormatting sqref="AE119">
    <cfRule type="expression" dxfId="863" priority="133">
      <formula>IF(RIGHT(TEXT(AE119,"0.#"),1)=".",FALSE,TRUE)</formula>
    </cfRule>
    <cfRule type="expression" dxfId="862" priority="134">
      <formula>IF(RIGHT(TEXT(AE119,"0.#"),1)=".",TRUE,FALSE)</formula>
    </cfRule>
  </conditionalFormatting>
  <conditionalFormatting sqref="AI119">
    <cfRule type="expression" dxfId="861" priority="131">
      <formula>IF(RIGHT(TEXT(AI119,"0.#"),1)=".",FALSE,TRUE)</formula>
    </cfRule>
    <cfRule type="expression" dxfId="860" priority="132">
      <formula>IF(RIGHT(TEXT(AI119,"0.#"),1)=".",TRUE,FALSE)</formula>
    </cfRule>
  </conditionalFormatting>
  <conditionalFormatting sqref="AI120">
    <cfRule type="expression" dxfId="859" priority="129">
      <formula>IF(RIGHT(TEXT(AI120,"0.#"),1)=".",FALSE,TRUE)</formula>
    </cfRule>
    <cfRule type="expression" dxfId="858" priority="130">
      <formula>IF(RIGHT(TEXT(AI120,"0.#"),1)=".",TRUE,FALSE)</formula>
    </cfRule>
  </conditionalFormatting>
  <conditionalFormatting sqref="AE120">
    <cfRule type="expression" dxfId="857" priority="127">
      <formula>IF(RIGHT(TEXT(AE120,"0.#"),1)=".",FALSE,TRUE)</formula>
    </cfRule>
    <cfRule type="expression" dxfId="856" priority="128">
      <formula>IF(RIGHT(TEXT(AE120,"0.#"),1)=".",TRUE,FALSE)</formula>
    </cfRule>
  </conditionalFormatting>
  <conditionalFormatting sqref="AE101">
    <cfRule type="expression" dxfId="855" priority="125">
      <formula>IF(RIGHT(TEXT(AE101,"0.#"),1)=".",FALSE,TRUE)</formula>
    </cfRule>
    <cfRule type="expression" dxfId="854" priority="126">
      <formula>IF(RIGHT(TEXT(AE101,"0.#"),1)=".",TRUE,FALSE)</formula>
    </cfRule>
  </conditionalFormatting>
  <conditionalFormatting sqref="AI101">
    <cfRule type="expression" dxfId="853" priority="123">
      <formula>IF(RIGHT(TEXT(AI101,"0.#"),1)=".",FALSE,TRUE)</formula>
    </cfRule>
    <cfRule type="expression" dxfId="852" priority="124">
      <formula>IF(RIGHT(TEXT(AI101,"0.#"),1)=".",TRUE,FALSE)</formula>
    </cfRule>
  </conditionalFormatting>
  <conditionalFormatting sqref="AE102">
    <cfRule type="expression" dxfId="851" priority="121">
      <formula>IF(RIGHT(TEXT(AE102,"0.#"),1)=".",FALSE,TRUE)</formula>
    </cfRule>
    <cfRule type="expression" dxfId="850" priority="122">
      <formula>IF(RIGHT(TEXT(AE102,"0.#"),1)=".",TRUE,FALSE)</formula>
    </cfRule>
  </conditionalFormatting>
  <conditionalFormatting sqref="AI102">
    <cfRule type="expression" dxfId="849" priority="119">
      <formula>IF(RIGHT(TEXT(AI102,"0.#"),1)=".",FALSE,TRUE)</formula>
    </cfRule>
    <cfRule type="expression" dxfId="848" priority="120">
      <formula>IF(RIGHT(TEXT(AI102,"0.#"),1)=".",TRUE,FALSE)</formula>
    </cfRule>
  </conditionalFormatting>
  <conditionalFormatting sqref="AM102">
    <cfRule type="expression" dxfId="847" priority="117">
      <formula>IF(RIGHT(TEXT(AM102,"0.#"),1)=".",FALSE,TRUE)</formula>
    </cfRule>
    <cfRule type="expression" dxfId="846" priority="118">
      <formula>IF(RIGHT(TEXT(AM102,"0.#"),1)=".",TRUE,FALSE)</formula>
    </cfRule>
  </conditionalFormatting>
  <conditionalFormatting sqref="AE107">
    <cfRule type="expression" dxfId="845" priority="115">
      <formula>IF(RIGHT(TEXT(AE107,"0.#"),1)=".",FALSE,TRUE)</formula>
    </cfRule>
    <cfRule type="expression" dxfId="844" priority="116">
      <formula>IF(RIGHT(TEXT(AE107,"0.#"),1)=".",TRUE,FALSE)</formula>
    </cfRule>
  </conditionalFormatting>
  <conditionalFormatting sqref="AE108">
    <cfRule type="expression" dxfId="843" priority="113">
      <formula>IF(RIGHT(TEXT(AE108,"0.#"),1)=".",FALSE,TRUE)</formula>
    </cfRule>
    <cfRule type="expression" dxfId="842" priority="114">
      <formula>IF(RIGHT(TEXT(AE108,"0.#"),1)=".",TRUE,FALSE)</formula>
    </cfRule>
  </conditionalFormatting>
  <conditionalFormatting sqref="AE116">
    <cfRule type="expression" dxfId="841" priority="111">
      <formula>IF(RIGHT(TEXT(AE116,"0.#"),1)=".",FALSE,TRUE)</formula>
    </cfRule>
    <cfRule type="expression" dxfId="840" priority="112">
      <formula>IF(RIGHT(TEXT(AE116,"0.#"),1)=".",TRUE,FALSE)</formula>
    </cfRule>
  </conditionalFormatting>
  <conditionalFormatting sqref="AI116">
    <cfRule type="expression" dxfId="839" priority="109">
      <formula>IF(RIGHT(TEXT(AI116,"0.#"),1)=".",FALSE,TRUE)</formula>
    </cfRule>
    <cfRule type="expression" dxfId="838" priority="110">
      <formula>IF(RIGHT(TEXT(AI116,"0.#"),1)=".",TRUE,FALSE)</formula>
    </cfRule>
  </conditionalFormatting>
  <conditionalFormatting sqref="AI117">
    <cfRule type="expression" dxfId="837" priority="107">
      <formula>IF(RIGHT(TEXT(AI117,"0.#"),1)=".",FALSE,TRUE)</formula>
    </cfRule>
    <cfRule type="expression" dxfId="836" priority="108">
      <formula>IF(RIGHT(TEXT(AI117,"0.#"),1)=".",TRUE,FALSE)</formula>
    </cfRule>
  </conditionalFormatting>
  <conditionalFormatting sqref="AE117">
    <cfRule type="expression" dxfId="835" priority="105">
      <formula>IF(RIGHT(TEXT(AE117,"0.#"),1)=".",FALSE,TRUE)</formula>
    </cfRule>
    <cfRule type="expression" dxfId="834" priority="106">
      <formula>IF(RIGHT(TEXT(AE117,"0.#"),1)=".",TRUE,FALSE)</formula>
    </cfRule>
  </conditionalFormatting>
  <conditionalFormatting sqref="AE122">
    <cfRule type="expression" dxfId="833" priority="103">
      <formula>IF(RIGHT(TEXT(AE122,"0.#"),1)=".",FALSE,TRUE)</formula>
    </cfRule>
    <cfRule type="expression" dxfId="832" priority="104">
      <formula>IF(RIGHT(TEXT(AE122,"0.#"),1)=".",TRUE,FALSE)</formula>
    </cfRule>
  </conditionalFormatting>
  <conditionalFormatting sqref="AE123">
    <cfRule type="expression" dxfId="831" priority="101">
      <formula>IF(RIGHT(TEXT(AE123,"0.#"),1)=".",FALSE,TRUE)</formula>
    </cfRule>
    <cfRule type="expression" dxfId="830" priority="102">
      <formula>IF(RIGHT(TEXT(AE123,"0.#"),1)=".",TRUE,FALSE)</formula>
    </cfRule>
  </conditionalFormatting>
  <conditionalFormatting sqref="AE458:AE460 AI458:AI460 AM458:AM460 AQ458:AQ460">
    <cfRule type="expression" dxfId="829" priority="99">
      <formula>IF(RIGHT(TEXT(AE458,"0.#"),1)=".",FALSE,TRUE)</formula>
    </cfRule>
    <cfRule type="expression" dxfId="828" priority="100">
      <formula>IF(RIGHT(TEXT(AE458,"0.#"),1)=".",TRUE,FALSE)</formula>
    </cfRule>
  </conditionalFormatting>
  <conditionalFormatting sqref="P23">
    <cfRule type="expression" dxfId="827" priority="97">
      <formula>IF(RIGHT(TEXT(P23,"0.#"),1)=".",FALSE,TRUE)</formula>
    </cfRule>
    <cfRule type="expression" dxfId="826" priority="98">
      <formula>IF(RIGHT(TEXT(P23,"0.#"),1)=".",TRUE,FALSE)</formula>
    </cfRule>
  </conditionalFormatting>
  <conditionalFormatting sqref="AQ53">
    <cfRule type="expression" dxfId="825" priority="95">
      <formula>IF(RIGHT(TEXT(AQ53,"0.#"),1)=".",FALSE,TRUE)</formula>
    </cfRule>
    <cfRule type="expression" dxfId="824" priority="96">
      <formula>IF(RIGHT(TEXT(AQ53,"0.#"),1)=".",TRUE,FALSE)</formula>
    </cfRule>
  </conditionalFormatting>
  <conditionalFormatting sqref="AQ46">
    <cfRule type="expression" dxfId="823" priority="93">
      <formula>IF(RIGHT(TEXT(AQ46,"0.#"),1)=".",FALSE,TRUE)</formula>
    </cfRule>
    <cfRule type="expression" dxfId="822" priority="94">
      <formula>IF(RIGHT(TEXT(AQ46,"0.#"),1)=".",TRUE,FALSE)</formula>
    </cfRule>
  </conditionalFormatting>
  <conditionalFormatting sqref="AQ39">
    <cfRule type="expression" dxfId="821" priority="91">
      <formula>IF(RIGHT(TEXT(AQ39,"0.#"),1)=".",FALSE,TRUE)</formula>
    </cfRule>
    <cfRule type="expression" dxfId="820" priority="92">
      <formula>IF(RIGHT(TEXT(AQ39,"0.#"),1)=".",TRUE,FALSE)</formula>
    </cfRule>
  </conditionalFormatting>
  <conditionalFormatting sqref="AU47">
    <cfRule type="expression" dxfId="819" priority="89">
      <formula>IF(RIGHT(TEXT(AU47,"0.#"),1)=".",FALSE,TRUE)</formula>
    </cfRule>
    <cfRule type="expression" dxfId="818" priority="90">
      <formula>IF(RIGHT(TEXT(AU47,"0.#"),1)=".",TRUE,FALSE)</formula>
    </cfRule>
  </conditionalFormatting>
  <conditionalFormatting sqref="AU54">
    <cfRule type="expression" dxfId="817" priority="87">
      <formula>IF(RIGHT(TEXT(AU54,"0.#"),1)=".",FALSE,TRUE)</formula>
    </cfRule>
    <cfRule type="expression" dxfId="816" priority="88">
      <formula>IF(RIGHT(TEXT(AU54,"0.#"),1)=".",TRUE,FALSE)</formula>
    </cfRule>
  </conditionalFormatting>
  <conditionalFormatting sqref="AU789">
    <cfRule type="expression" dxfId="815" priority="79">
      <formula>IF(RIGHT(TEXT(AU789,"0.#"),1)=".",FALSE,TRUE)</formula>
    </cfRule>
    <cfRule type="expression" dxfId="814" priority="80">
      <formula>IF(RIGHT(TEXT(AU789,"0.#"),1)=".",TRUE,FALSE)</formula>
    </cfRule>
  </conditionalFormatting>
  <conditionalFormatting sqref="AU786">
    <cfRule type="expression" dxfId="813" priority="77">
      <formula>IF(RIGHT(TEXT(AU786,"0.#"),1)=".",FALSE,TRUE)</formula>
    </cfRule>
    <cfRule type="expression" dxfId="812" priority="78">
      <formula>IF(RIGHT(TEXT(AU786,"0.#"),1)=".",TRUE,FALSE)</formula>
    </cfRule>
  </conditionalFormatting>
  <conditionalFormatting sqref="Y828">
    <cfRule type="expression" dxfId="811" priority="75">
      <formula>IF(RIGHT(TEXT(Y828,"0.#"),1)=".",FALSE,TRUE)</formula>
    </cfRule>
    <cfRule type="expression" dxfId="810" priority="76">
      <formula>IF(RIGHT(TEXT(Y828,"0.#"),1)=".",TRUE,FALSE)</formula>
    </cfRule>
  </conditionalFormatting>
  <conditionalFormatting sqref="Y905">
    <cfRule type="expression" dxfId="809" priority="69">
      <formula>IF(RIGHT(TEXT(Y905,"0.#"),1)=".",FALSE,TRUE)</formula>
    </cfRule>
    <cfRule type="expression" dxfId="808" priority="70">
      <formula>IF(RIGHT(TEXT(Y905,"0.#"),1)=".",TRUE,FALSE)</formula>
    </cfRule>
  </conditionalFormatting>
  <conditionalFormatting sqref="AL905:AO905">
    <cfRule type="expression" dxfId="807" priority="71">
      <formula>IF(AND(AL905&gt;=0, RIGHT(TEXT(AL905,"0.#"),1)&lt;&gt;"."),TRUE,FALSE)</formula>
    </cfRule>
    <cfRule type="expression" dxfId="806" priority="72">
      <formula>IF(AND(AL905&gt;=0, RIGHT(TEXT(AL905,"0.#"),1)="."),TRUE,FALSE)</formula>
    </cfRule>
    <cfRule type="expression" dxfId="805" priority="73">
      <formula>IF(AND(AL905&lt;0, RIGHT(TEXT(AL905,"0.#"),1)&lt;&gt;"."),TRUE,FALSE)</formula>
    </cfRule>
    <cfRule type="expression" dxfId="804" priority="74">
      <formula>IF(AND(AL905&lt;0, RIGHT(TEXT(AL905,"0.#"),1)="."),TRUE,FALSE)</formula>
    </cfRule>
  </conditionalFormatting>
  <conditionalFormatting sqref="AL906:AO906">
    <cfRule type="expression" dxfId="803" priority="65">
      <formula>IF(AND(AL906&gt;=0, RIGHT(TEXT(AL906,"0.#"),1)&lt;&gt;"."),TRUE,FALSE)</formula>
    </cfRule>
    <cfRule type="expression" dxfId="802" priority="66">
      <formula>IF(AND(AL906&gt;=0, RIGHT(TEXT(AL906,"0.#"),1)="."),TRUE,FALSE)</formula>
    </cfRule>
    <cfRule type="expression" dxfId="801" priority="67">
      <formula>IF(AND(AL906&lt;0, RIGHT(TEXT(AL906,"0.#"),1)&lt;&gt;"."),TRUE,FALSE)</formula>
    </cfRule>
    <cfRule type="expression" dxfId="800" priority="68">
      <formula>IF(AND(AL906&lt;0, RIGHT(TEXT(AL906,"0.#"),1)="."),TRUE,FALSE)</formula>
    </cfRule>
  </conditionalFormatting>
  <conditionalFormatting sqref="AU33">
    <cfRule type="expression" dxfId="799" priority="63">
      <formula>IF(RIGHT(TEXT(AU33,"0.#"),1)=".",FALSE,TRUE)</formula>
    </cfRule>
    <cfRule type="expression" dxfId="798" priority="64">
      <formula>IF(RIGHT(TEXT(AU33,"0.#"),1)=".",TRUE,FALSE)</formula>
    </cfRule>
  </conditionalFormatting>
  <conditionalFormatting sqref="AU40">
    <cfRule type="expression" dxfId="797" priority="61">
      <formula>IF(RIGHT(TEXT(AU40,"0.#"),1)=".",FALSE,TRUE)</formula>
    </cfRule>
    <cfRule type="expression" dxfId="796" priority="62">
      <formula>IF(RIGHT(TEXT(AU40,"0.#"),1)=".",TRUE,FALSE)</formula>
    </cfRule>
  </conditionalFormatting>
  <conditionalFormatting sqref="AU801">
    <cfRule type="expression" dxfId="795" priority="59">
      <formula>IF(RIGHT(TEXT(AU801,"0.#"),1)=".",FALSE,TRUE)</formula>
    </cfRule>
    <cfRule type="expression" dxfId="794" priority="60">
      <formula>IF(RIGHT(TEXT(AU801,"0.#"),1)=".",TRUE,FALSE)</formula>
    </cfRule>
  </conditionalFormatting>
  <conditionalFormatting sqref="AU796">
    <cfRule type="expression" dxfId="793" priority="57">
      <formula>IF(RIGHT(TEXT(AU796,"0.#"),1)=".",FALSE,TRUE)</formula>
    </cfRule>
    <cfRule type="expression" dxfId="792" priority="58">
      <formula>IF(RIGHT(TEXT(AU796,"0.#"),1)=".",TRUE,FALSE)</formula>
    </cfRule>
  </conditionalFormatting>
  <conditionalFormatting sqref="AU797">
    <cfRule type="expression" dxfId="791" priority="55">
      <formula>IF(RIGHT(TEXT(AU797,"0.#"),1)=".",FALSE,TRUE)</formula>
    </cfRule>
    <cfRule type="expression" dxfId="790" priority="56">
      <formula>IF(RIGHT(TEXT(AU797,"0.#"),1)=".",TRUE,FALSE)</formula>
    </cfRule>
  </conditionalFormatting>
  <conditionalFormatting sqref="Y904">
    <cfRule type="expression" dxfId="789" priority="53">
      <formula>IF(RIGHT(TEXT(Y904,"0.#"),1)=".",FALSE,TRUE)</formula>
    </cfRule>
    <cfRule type="expression" dxfId="788" priority="54">
      <formula>IF(RIGHT(TEXT(Y904,"0.#"),1)=".",TRUE,FALSE)</formula>
    </cfRule>
  </conditionalFormatting>
  <conditionalFormatting sqref="AL904:AO904">
    <cfRule type="expression" dxfId="787" priority="49">
      <formula>IF(AND(AL904&gt;=0, RIGHT(TEXT(AL904,"0.#"),1)&lt;&gt;"."),TRUE,FALSE)</formula>
    </cfRule>
    <cfRule type="expression" dxfId="786" priority="50">
      <formula>IF(AND(AL904&gt;=0, RIGHT(TEXT(AL904,"0.#"),1)="."),TRUE,FALSE)</formula>
    </cfRule>
    <cfRule type="expression" dxfId="785" priority="51">
      <formula>IF(AND(AL904&lt;0, RIGHT(TEXT(AL904,"0.#"),1)&lt;&gt;"."),TRUE,FALSE)</formula>
    </cfRule>
    <cfRule type="expression" dxfId="784" priority="52">
      <formula>IF(AND(AL904&lt;0, RIGHT(TEXT(AL904,"0.#"),1)="."),TRUE,FALSE)</formula>
    </cfRule>
  </conditionalFormatting>
  <conditionalFormatting sqref="Y809">
    <cfRule type="expression" dxfId="783" priority="47">
      <formula>IF(RIGHT(TEXT(Y809,"0.#"),1)=".",FALSE,TRUE)</formula>
    </cfRule>
    <cfRule type="expression" dxfId="782" priority="48">
      <formula>IF(RIGHT(TEXT(Y809,"0.#"),1)=".",TRUE,FALSE)</formula>
    </cfRule>
  </conditionalFormatting>
  <conditionalFormatting sqref="AU827">
    <cfRule type="expression" dxfId="781" priority="43">
      <formula>IF(RIGHT(TEXT(AU827,"0.#"),1)=".",FALSE,TRUE)</formula>
    </cfRule>
    <cfRule type="expression" dxfId="780" priority="44">
      <formula>IF(RIGHT(TEXT(AU827,"0.#"),1)=".",TRUE,FALSE)</formula>
    </cfRule>
  </conditionalFormatting>
  <conditionalFormatting sqref="AU823">
    <cfRule type="expression" dxfId="779" priority="45">
      <formula>IF(RIGHT(TEXT(AU823,"0.#"),1)=".",FALSE,TRUE)</formula>
    </cfRule>
    <cfRule type="expression" dxfId="778" priority="46">
      <formula>IF(RIGHT(TEXT(AU823,"0.#"),1)=".",TRUE,FALSE)</formula>
    </cfRule>
  </conditionalFormatting>
  <conditionalFormatting sqref="AU824">
    <cfRule type="expression" dxfId="777" priority="41">
      <formula>IF(RIGHT(TEXT(AU824,"0.#"),1)=".",FALSE,TRUE)</formula>
    </cfRule>
    <cfRule type="expression" dxfId="776" priority="42">
      <formula>IF(RIGHT(TEXT(AU824,"0.#"),1)=".",TRUE,FALSE)</formula>
    </cfRule>
  </conditionalFormatting>
  <conditionalFormatting sqref="Y822">
    <cfRule type="expression" dxfId="775" priority="35">
      <formula>IF(RIGHT(TEXT(Y822,"0.#"),1)=".",FALSE,TRUE)</formula>
    </cfRule>
    <cfRule type="expression" dxfId="774" priority="36">
      <formula>IF(RIGHT(TEXT(Y822,"0.#"),1)=".",TRUE,FALSE)</formula>
    </cfRule>
  </conditionalFormatting>
  <conditionalFormatting sqref="Y823">
    <cfRule type="expression" dxfId="773" priority="33">
      <formula>IF(RIGHT(TEXT(Y823,"0.#"),1)=".",FALSE,TRUE)</formula>
    </cfRule>
    <cfRule type="expression" dxfId="772" priority="34">
      <formula>IF(RIGHT(TEXT(Y823,"0.#"),1)=".",TRUE,FALSE)</formula>
    </cfRule>
  </conditionalFormatting>
  <conditionalFormatting sqref="Y824">
    <cfRule type="expression" dxfId="771" priority="31">
      <formula>IF(RIGHT(TEXT(Y824,"0.#"),1)=".",FALSE,TRUE)</formula>
    </cfRule>
    <cfRule type="expression" dxfId="770" priority="32">
      <formula>IF(RIGHT(TEXT(Y824,"0.#"),1)=".",TRUE,FALSE)</formula>
    </cfRule>
  </conditionalFormatting>
  <conditionalFormatting sqref="W23">
    <cfRule type="expression" dxfId="769" priority="25">
      <formula>IF(RIGHT(TEXT(W23,"0.#"),1)=".",FALSE,TRUE)</formula>
    </cfRule>
    <cfRule type="expression" dxfId="768" priority="26">
      <formula>IF(RIGHT(TEXT(W23,"0.#"),1)=".",TRUE,FALSE)</formula>
    </cfRule>
  </conditionalFormatting>
  <conditionalFormatting sqref="P24">
    <cfRule type="expression" dxfId="767" priority="21">
      <formula>IF(RIGHT(TEXT(P24,"0.#"),1)=".",FALSE,TRUE)</formula>
    </cfRule>
    <cfRule type="expression" dxfId="766" priority="22">
      <formula>IF(RIGHT(TEXT(P24,"0.#"),1)=".",TRUE,FALSE)</formula>
    </cfRule>
  </conditionalFormatting>
  <conditionalFormatting sqref="W24">
    <cfRule type="expression" dxfId="765" priority="19">
      <formula>IF(RIGHT(TEXT(W24,"0.#"),1)=".",FALSE,TRUE)</formula>
    </cfRule>
    <cfRule type="expression" dxfId="764" priority="20">
      <formula>IF(RIGHT(TEXT(W24,"0.#"),1)=".",TRUE,FALSE)</formula>
    </cfRule>
  </conditionalFormatting>
  <conditionalFormatting sqref="AU459">
    <cfRule type="expression" dxfId="763" priority="15">
      <formula>IF(RIGHT(TEXT(AU459,"0.#"),1)=".",FALSE,TRUE)</formula>
    </cfRule>
    <cfRule type="expression" dxfId="762" priority="16">
      <formula>IF(RIGHT(TEXT(AU459,"0.#"),1)=".",TRUE,FALSE)</formula>
    </cfRule>
  </conditionalFormatting>
  <conditionalFormatting sqref="AU460">
    <cfRule type="expression" dxfId="761" priority="13">
      <formula>IF(RIGHT(TEXT(AU460,"0.#"),1)=".",FALSE,TRUE)</formula>
    </cfRule>
    <cfRule type="expression" dxfId="760" priority="14">
      <formula>IF(RIGHT(TEXT(AU460,"0.#"),1)=".",TRUE,FALSE)</formula>
    </cfRule>
  </conditionalFormatting>
  <conditionalFormatting sqref="AU458">
    <cfRule type="expression" dxfId="759" priority="9">
      <formula>IF(RIGHT(TEXT(AU458,"0.#"),1)=".",FALSE,TRUE)</formula>
    </cfRule>
    <cfRule type="expression" dxfId="758" priority="10">
      <formula>IF(RIGHT(TEXT(AU458,"0.#"),1)=".",TRUE,FALSE)</formula>
    </cfRule>
  </conditionalFormatting>
  <conditionalFormatting sqref="AU826">
    <cfRule type="expression" dxfId="757" priority="7">
      <formula>IF(RIGHT(TEXT(AU826,"0.#"),1)=".",FALSE,TRUE)</formula>
    </cfRule>
    <cfRule type="expression" dxfId="756" priority="8">
      <formula>IF(RIGHT(TEXT(AU826,"0.#"),1)=".",TRUE,FALSE)</formula>
    </cfRule>
  </conditionalFormatting>
  <conditionalFormatting sqref="AU825">
    <cfRule type="expression" dxfId="755" priority="5">
      <formula>IF(RIGHT(TEXT(AU825,"0.#"),1)=".",FALSE,TRUE)</formula>
    </cfRule>
    <cfRule type="expression" dxfId="754" priority="6">
      <formula>IF(RIGHT(TEXT(AU825,"0.#"),1)=".",TRUE,FALSE)</formula>
    </cfRule>
  </conditionalFormatting>
  <conditionalFormatting sqref="Y826">
    <cfRule type="expression" dxfId="753" priority="3">
      <formula>IF(RIGHT(TEXT(Y826,"0.#"),1)=".",FALSE,TRUE)</formula>
    </cfRule>
    <cfRule type="expression" dxfId="752" priority="4">
      <formula>IF(RIGHT(TEXT(Y826,"0.#"),1)=".",TRUE,FALSE)</formula>
    </cfRule>
  </conditionalFormatting>
  <conditionalFormatting sqref="Y825">
    <cfRule type="expression" dxfId="751" priority="1">
      <formula>IF(RIGHT(TEXT(Y825,"0.#"),1)=".",FALSE,TRUE)</formula>
    </cfRule>
    <cfRule type="expression" dxfId="750" priority="2">
      <formula>IF(RIGHT(TEXT(Y825,"0.#"),1)=".",TRUE,FALSE)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7" manualBreakCount="7">
    <brk id="29" max="49" man="1"/>
    <brk id="99" max="49" man="1"/>
    <brk id="699" max="49" man="1"/>
    <brk id="727" max="49" man="1"/>
    <brk id="740" max="49" man="1"/>
    <brk id="779" max="49" man="1"/>
    <brk id="901"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553</v>
      </c>
      <c r="R3" s="13" t="str">
        <f t="shared" ref="R3:R8" si="3">IF(Q3="","",P3)</f>
        <v>委託・請負</v>
      </c>
      <c r="S3" s="13" t="str">
        <f t="shared" ref="S3:S8" si="4">IF(R3="",S2,IF(S2&lt;&gt;"",CONCATENATE(S2,"、",R3),R3))</f>
        <v>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553</v>
      </c>
      <c r="R4" s="13" t="str">
        <f t="shared" si="3"/>
        <v>補助</v>
      </c>
      <c r="S4" s="13" t="str">
        <f t="shared" si="4"/>
        <v>委託・請負、補助</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553</v>
      </c>
      <c r="M8" s="13" t="str">
        <f t="shared" si="2"/>
        <v>中小企業対策</v>
      </c>
      <c r="N8" s="13" t="str">
        <f t="shared" si="6"/>
        <v>中小企業対策</v>
      </c>
      <c r="O8" s="13"/>
      <c r="P8" s="12" t="s">
        <v>80</v>
      </c>
      <c r="Q8" s="17"/>
      <c r="R8" s="13" t="str">
        <f t="shared" si="3"/>
        <v/>
      </c>
      <c r="S8" s="13" t="str">
        <f t="shared" si="4"/>
        <v>委託・請負、補助</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435</v>
      </c>
      <c r="Z10" s="30"/>
      <c r="AA10" s="32" t="s">
        <v>529</v>
      </c>
      <c r="AB10" s="31"/>
      <c r="AC10" s="31"/>
      <c r="AD10" s="31"/>
      <c r="AE10" s="31"/>
      <c r="AF10" s="30"/>
      <c r="AG10" s="55" t="s">
        <v>358</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2">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2">
      <c r="A38" s="13"/>
      <c r="B38" s="13"/>
      <c r="F38" s="13"/>
      <c r="G38" s="19"/>
      <c r="K38" s="13"/>
      <c r="L38" s="13"/>
      <c r="O38" s="13"/>
      <c r="P38" s="13"/>
      <c r="Q38" s="19"/>
      <c r="T38" s="13"/>
      <c r="Y38" s="32" t="s">
        <v>463</v>
      </c>
      <c r="Z38" s="30"/>
      <c r="AF38" s="30"/>
      <c r="AK38" s="53" t="str">
        <f t="shared" si="7"/>
        <v>k</v>
      </c>
    </row>
    <row r="39" spans="1:37" x14ac:dyDescent="0.2">
      <c r="A39" s="13"/>
      <c r="B39" s="13"/>
      <c r="F39" s="13" t="str">
        <f>I37</f>
        <v>一般会計</v>
      </c>
      <c r="G39" s="19"/>
      <c r="K39" s="13"/>
      <c r="L39" s="13"/>
      <c r="O39" s="13"/>
      <c r="P39" s="13"/>
      <c r="Q39" s="19"/>
      <c r="T39" s="13"/>
      <c r="Y39" s="32" t="s">
        <v>464</v>
      </c>
      <c r="Z39" s="30"/>
      <c r="AF39" s="30"/>
      <c r="AK39" s="53" t="str">
        <f t="shared" si="7"/>
        <v>l</v>
      </c>
    </row>
    <row r="40" spans="1:37" x14ac:dyDescent="0.2">
      <c r="A40" s="13"/>
      <c r="B40" s="13"/>
      <c r="F40" s="13"/>
      <c r="G40" s="19"/>
      <c r="K40" s="13"/>
      <c r="L40" s="13"/>
      <c r="O40" s="13"/>
      <c r="P40" s="13"/>
      <c r="Q40" s="19"/>
      <c r="T40" s="13"/>
      <c r="Y40" s="32" t="s">
        <v>465</v>
      </c>
      <c r="Z40" s="30"/>
      <c r="AF40" s="30"/>
      <c r="AK40" s="53" t="str">
        <f t="shared" si="7"/>
        <v>m</v>
      </c>
    </row>
    <row r="41" spans="1:37" x14ac:dyDescent="0.2">
      <c r="A41" s="13"/>
      <c r="B41" s="13"/>
      <c r="F41" s="13"/>
      <c r="G41" s="19"/>
      <c r="K41" s="13"/>
      <c r="L41" s="13"/>
      <c r="O41" s="13"/>
      <c r="P41" s="13"/>
      <c r="Q41" s="19"/>
      <c r="T41" s="13"/>
      <c r="Y41" s="32" t="s">
        <v>466</v>
      </c>
      <c r="Z41" s="30"/>
      <c r="AF41" s="30"/>
      <c r="AK41" s="53" t="str">
        <f t="shared" si="7"/>
        <v>n</v>
      </c>
    </row>
    <row r="42" spans="1:37" x14ac:dyDescent="0.2">
      <c r="A42" s="13"/>
      <c r="B42" s="13"/>
      <c r="F42" s="13"/>
      <c r="G42" s="19"/>
      <c r="K42" s="13"/>
      <c r="L42" s="13"/>
      <c r="O42" s="13"/>
      <c r="P42" s="13"/>
      <c r="Q42" s="19"/>
      <c r="T42" s="13"/>
      <c r="Y42" s="32" t="s">
        <v>467</v>
      </c>
      <c r="Z42" s="30"/>
      <c r="AF42" s="30"/>
      <c r="AK42" s="53" t="str">
        <f t="shared" si="7"/>
        <v>o</v>
      </c>
    </row>
    <row r="43" spans="1:37" x14ac:dyDescent="0.2">
      <c r="A43" s="13"/>
      <c r="B43" s="13"/>
      <c r="F43" s="13"/>
      <c r="G43" s="19"/>
      <c r="K43" s="13"/>
      <c r="L43" s="13"/>
      <c r="O43" s="13"/>
      <c r="P43" s="13"/>
      <c r="Q43" s="19"/>
      <c r="T43" s="13"/>
      <c r="Y43" s="32" t="s">
        <v>468</v>
      </c>
      <c r="Z43" s="30"/>
      <c r="AF43" s="30"/>
      <c r="AK43" s="53" t="str">
        <f t="shared" si="7"/>
        <v>p</v>
      </c>
    </row>
    <row r="44" spans="1:37" x14ac:dyDescent="0.2">
      <c r="A44" s="13"/>
      <c r="B44" s="13"/>
      <c r="F44" s="13"/>
      <c r="G44" s="19"/>
      <c r="K44" s="13"/>
      <c r="L44" s="13"/>
      <c r="O44" s="13"/>
      <c r="P44" s="13"/>
      <c r="Q44" s="19"/>
      <c r="T44" s="13"/>
      <c r="Y44" s="32" t="s">
        <v>469</v>
      </c>
      <c r="Z44" s="30"/>
      <c r="AF44" s="30"/>
      <c r="AK44" s="53" t="str">
        <f t="shared" si="7"/>
        <v>q</v>
      </c>
    </row>
    <row r="45" spans="1:37" x14ac:dyDescent="0.2">
      <c r="A45" s="13"/>
      <c r="B45" s="13"/>
      <c r="F45" s="13"/>
      <c r="G45" s="19"/>
      <c r="K45" s="13"/>
      <c r="L45" s="13"/>
      <c r="O45" s="13"/>
      <c r="P45" s="13"/>
      <c r="Q45" s="19"/>
      <c r="T45" s="13"/>
      <c r="Y45" s="32" t="s">
        <v>470</v>
      </c>
      <c r="Z45" s="30"/>
      <c r="AF45" s="30"/>
      <c r="AK45" s="53" t="str">
        <f t="shared" si="7"/>
        <v>r</v>
      </c>
    </row>
    <row r="46" spans="1:37" x14ac:dyDescent="0.2">
      <c r="A46" s="13"/>
      <c r="B46" s="13"/>
      <c r="F46" s="13"/>
      <c r="G46" s="19"/>
      <c r="K46" s="13"/>
      <c r="L46" s="13"/>
      <c r="O46" s="13"/>
      <c r="P46" s="13"/>
      <c r="Q46" s="19"/>
      <c r="T46" s="13"/>
      <c r="Y46" s="32" t="s">
        <v>471</v>
      </c>
      <c r="Z46" s="30"/>
      <c r="AF46" s="30"/>
      <c r="AK46" s="53" t="str">
        <f t="shared" si="7"/>
        <v>s</v>
      </c>
    </row>
    <row r="47" spans="1:37" x14ac:dyDescent="0.2">
      <c r="A47" s="13"/>
      <c r="B47" s="13"/>
      <c r="F47" s="13"/>
      <c r="G47" s="19"/>
      <c r="K47" s="13"/>
      <c r="L47" s="13"/>
      <c r="O47" s="13"/>
      <c r="P47" s="13"/>
      <c r="Q47" s="19"/>
      <c r="T47" s="13"/>
      <c r="Y47" s="32" t="s">
        <v>472</v>
      </c>
      <c r="Z47" s="30"/>
      <c r="AF47" s="30"/>
      <c r="AK47" s="53" t="str">
        <f t="shared" si="7"/>
        <v>t</v>
      </c>
    </row>
    <row r="48" spans="1:37" x14ac:dyDescent="0.2">
      <c r="A48" s="13"/>
      <c r="B48" s="13"/>
      <c r="F48" s="13"/>
      <c r="G48" s="19"/>
      <c r="K48" s="13"/>
      <c r="L48" s="13"/>
      <c r="O48" s="13"/>
      <c r="P48" s="13"/>
      <c r="Q48" s="19"/>
      <c r="T48" s="13"/>
      <c r="Y48" s="32" t="s">
        <v>473</v>
      </c>
      <c r="Z48" s="30"/>
      <c r="AF48" s="30"/>
      <c r="AK48" s="53" t="str">
        <f t="shared" si="7"/>
        <v>u</v>
      </c>
    </row>
    <row r="49" spans="1:37" x14ac:dyDescent="0.2">
      <c r="A49" s="13"/>
      <c r="B49" s="13"/>
      <c r="F49" s="13"/>
      <c r="G49" s="19"/>
      <c r="K49" s="13"/>
      <c r="L49" s="13"/>
      <c r="O49" s="13"/>
      <c r="P49" s="13"/>
      <c r="Q49" s="19"/>
      <c r="T49" s="13"/>
      <c r="Y49" s="32" t="s">
        <v>474</v>
      </c>
      <c r="Z49" s="30"/>
      <c r="AF49" s="30"/>
      <c r="AK49" s="53" t="str">
        <f t="shared" si="7"/>
        <v>v</v>
      </c>
    </row>
    <row r="50" spans="1:37" x14ac:dyDescent="0.2">
      <c r="A50" s="13"/>
      <c r="B50" s="13"/>
      <c r="F50" s="13"/>
      <c r="G50" s="19"/>
      <c r="K50" s="13"/>
      <c r="L50" s="13"/>
      <c r="O50" s="13"/>
      <c r="P50" s="13"/>
      <c r="Q50" s="19"/>
      <c r="T50" s="13"/>
      <c r="Y50" s="32" t="s">
        <v>475</v>
      </c>
      <c r="Z50" s="30"/>
      <c r="AF50" s="30"/>
    </row>
    <row r="51" spans="1:37" x14ac:dyDescent="0.2">
      <c r="A51" s="13"/>
      <c r="B51" s="13"/>
      <c r="F51" s="13"/>
      <c r="G51" s="19"/>
      <c r="K51" s="13"/>
      <c r="L51" s="13"/>
      <c r="O51" s="13"/>
      <c r="P51" s="13"/>
      <c r="Q51" s="19"/>
      <c r="T51" s="13"/>
      <c r="Y51" s="32" t="s">
        <v>476</v>
      </c>
      <c r="Z51" s="30"/>
      <c r="AF51" s="30"/>
    </row>
    <row r="52" spans="1:37" x14ac:dyDescent="0.2">
      <c r="A52" s="13"/>
      <c r="B52" s="13"/>
      <c r="F52" s="13"/>
      <c r="G52" s="19"/>
      <c r="K52" s="13"/>
      <c r="L52" s="13"/>
      <c r="O52" s="13"/>
      <c r="P52" s="13"/>
      <c r="Q52" s="19"/>
      <c r="T52" s="13"/>
      <c r="Y52" s="32" t="s">
        <v>477</v>
      </c>
      <c r="Z52" s="30"/>
      <c r="AF52" s="30"/>
    </row>
    <row r="53" spans="1:37" x14ac:dyDescent="0.2">
      <c r="A53" s="13"/>
      <c r="B53" s="13"/>
      <c r="F53" s="13"/>
      <c r="G53" s="19"/>
      <c r="K53" s="13"/>
      <c r="L53" s="13"/>
      <c r="O53" s="13"/>
      <c r="P53" s="13"/>
      <c r="Q53" s="19"/>
      <c r="T53" s="13"/>
      <c r="Y53" s="32" t="s">
        <v>478</v>
      </c>
      <c r="Z53" s="30"/>
      <c r="AF53" s="30"/>
    </row>
    <row r="54" spans="1:37" x14ac:dyDescent="0.2">
      <c r="A54" s="13"/>
      <c r="B54" s="13"/>
      <c r="F54" s="13"/>
      <c r="G54" s="19"/>
      <c r="K54" s="13"/>
      <c r="L54" s="13"/>
      <c r="O54" s="13"/>
      <c r="P54" s="20"/>
      <c r="Q54" s="19"/>
      <c r="T54" s="13"/>
      <c r="Y54" s="32" t="s">
        <v>479</v>
      </c>
      <c r="Z54" s="30"/>
      <c r="AF54" s="30"/>
    </row>
    <row r="55" spans="1:37" x14ac:dyDescent="0.2">
      <c r="A55" s="13"/>
      <c r="B55" s="13"/>
      <c r="F55" s="13"/>
      <c r="G55" s="19"/>
      <c r="K55" s="13"/>
      <c r="L55" s="13"/>
      <c r="O55" s="13"/>
      <c r="P55" s="13"/>
      <c r="Q55" s="19"/>
      <c r="T55" s="13"/>
      <c r="Y55" s="32" t="s">
        <v>480</v>
      </c>
      <c r="Z55" s="30"/>
      <c r="AF55" s="30"/>
    </row>
    <row r="56" spans="1:37" x14ac:dyDescent="0.2">
      <c r="A56" s="13"/>
      <c r="B56" s="13"/>
      <c r="F56" s="13"/>
      <c r="G56" s="19"/>
      <c r="K56" s="13"/>
      <c r="L56" s="13"/>
      <c r="O56" s="13"/>
      <c r="P56" s="13"/>
      <c r="Q56" s="19"/>
      <c r="T56" s="13"/>
      <c r="Y56" s="32" t="s">
        <v>481</v>
      </c>
      <c r="Z56" s="30"/>
      <c r="AF56" s="30"/>
    </row>
    <row r="57" spans="1:37" x14ac:dyDescent="0.2">
      <c r="A57" s="13"/>
      <c r="B57" s="13"/>
      <c r="F57" s="13"/>
      <c r="G57" s="19"/>
      <c r="K57" s="13"/>
      <c r="L57" s="13"/>
      <c r="O57" s="13"/>
      <c r="P57" s="13"/>
      <c r="Q57" s="19"/>
      <c r="T57" s="13"/>
      <c r="Y57" s="32" t="s">
        <v>482</v>
      </c>
      <c r="Z57" s="30"/>
      <c r="AF57" s="30"/>
    </row>
    <row r="58" spans="1:37" x14ac:dyDescent="0.2">
      <c r="A58" s="13"/>
      <c r="B58" s="13"/>
      <c r="F58" s="13"/>
      <c r="G58" s="19"/>
      <c r="K58" s="13"/>
      <c r="L58" s="13"/>
      <c r="O58" s="13"/>
      <c r="P58" s="13"/>
      <c r="Q58" s="19"/>
      <c r="T58" s="13"/>
      <c r="Y58" s="32" t="s">
        <v>483</v>
      </c>
      <c r="Z58" s="30"/>
      <c r="AF58" s="30"/>
    </row>
    <row r="59" spans="1:37" x14ac:dyDescent="0.2">
      <c r="A59" s="13"/>
      <c r="B59" s="13"/>
      <c r="F59" s="13"/>
      <c r="G59" s="19"/>
      <c r="K59" s="13"/>
      <c r="L59" s="13"/>
      <c r="O59" s="13"/>
      <c r="P59" s="13"/>
      <c r="Q59" s="19"/>
      <c r="T59" s="13"/>
      <c r="Y59" s="32" t="s">
        <v>484</v>
      </c>
      <c r="Z59" s="30"/>
      <c r="AF59" s="30"/>
    </row>
    <row r="60" spans="1:37" x14ac:dyDescent="0.2">
      <c r="A60" s="13"/>
      <c r="B60" s="13"/>
      <c r="F60" s="13"/>
      <c r="G60" s="19"/>
      <c r="K60" s="13"/>
      <c r="L60" s="13"/>
      <c r="O60" s="13"/>
      <c r="P60" s="13"/>
      <c r="Q60" s="19"/>
      <c r="T60" s="13"/>
      <c r="Y60" s="32" t="s">
        <v>485</v>
      </c>
      <c r="Z60" s="30"/>
      <c r="AF60" s="30"/>
    </row>
    <row r="61" spans="1:37" x14ac:dyDescent="0.2">
      <c r="A61" s="13"/>
      <c r="B61" s="13"/>
      <c r="F61" s="13"/>
      <c r="G61" s="19"/>
      <c r="K61" s="13"/>
      <c r="L61" s="13"/>
      <c r="O61" s="13"/>
      <c r="P61" s="13"/>
      <c r="Q61" s="19"/>
      <c r="T61" s="13"/>
      <c r="Y61" s="32" t="s">
        <v>486</v>
      </c>
      <c r="Z61" s="30"/>
      <c r="AF61" s="30"/>
    </row>
    <row r="62" spans="1:37" x14ac:dyDescent="0.2">
      <c r="A62" s="13"/>
      <c r="B62" s="13"/>
      <c r="F62" s="13"/>
      <c r="G62" s="19"/>
      <c r="K62" s="13"/>
      <c r="L62" s="13"/>
      <c r="O62" s="13"/>
      <c r="P62" s="13"/>
      <c r="Q62" s="19"/>
      <c r="T62" s="13"/>
      <c r="Y62" s="32" t="s">
        <v>487</v>
      </c>
      <c r="Z62" s="30"/>
      <c r="AF62" s="30"/>
    </row>
    <row r="63" spans="1:37" x14ac:dyDescent="0.2">
      <c r="A63" s="13"/>
      <c r="B63" s="13"/>
      <c r="F63" s="13"/>
      <c r="G63" s="19"/>
      <c r="K63" s="13"/>
      <c r="L63" s="13"/>
      <c r="O63" s="13"/>
      <c r="P63" s="13"/>
      <c r="Q63" s="19"/>
      <c r="T63" s="13"/>
      <c r="Y63" s="32" t="s">
        <v>488</v>
      </c>
      <c r="Z63" s="30"/>
      <c r="AF63" s="30"/>
    </row>
    <row r="64" spans="1:37" x14ac:dyDescent="0.2">
      <c r="A64" s="13"/>
      <c r="B64" s="13"/>
      <c r="F64" s="13"/>
      <c r="G64" s="19"/>
      <c r="K64" s="13"/>
      <c r="L64" s="13"/>
      <c r="O64" s="13"/>
      <c r="P64" s="13"/>
      <c r="Q64" s="19"/>
      <c r="T64" s="13"/>
      <c r="Y64" s="32" t="s">
        <v>489</v>
      </c>
      <c r="Z64" s="30"/>
      <c r="AF64" s="30"/>
    </row>
    <row r="65" spans="1:32" x14ac:dyDescent="0.2">
      <c r="A65" s="13"/>
      <c r="B65" s="13"/>
      <c r="F65" s="13"/>
      <c r="G65" s="19"/>
      <c r="K65" s="13"/>
      <c r="L65" s="13"/>
      <c r="O65" s="13"/>
      <c r="P65" s="13"/>
      <c r="Q65" s="19"/>
      <c r="T65" s="13"/>
      <c r="Y65" s="32" t="s">
        <v>490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491</v>
      </c>
      <c r="Z67" s="30"/>
      <c r="AF67" s="30"/>
    </row>
    <row r="68" spans="1:32" x14ac:dyDescent="0.2">
      <c r="A68" s="13"/>
      <c r="B68" s="13"/>
      <c r="F68" s="13"/>
      <c r="G68" s="19"/>
      <c r="K68" s="13"/>
      <c r="L68" s="13"/>
      <c r="O68" s="13"/>
      <c r="P68" s="13"/>
      <c r="Q68" s="19"/>
      <c r="T68" s="13"/>
      <c r="Y68" s="32" t="s">
        <v>492</v>
      </c>
      <c r="Z68" s="30"/>
      <c r="AF68" s="30"/>
    </row>
    <row r="69" spans="1:32" x14ac:dyDescent="0.2">
      <c r="A69" s="13"/>
      <c r="B69" s="13"/>
      <c r="F69" s="13"/>
      <c r="G69" s="19"/>
      <c r="K69" s="13"/>
      <c r="L69" s="13"/>
      <c r="O69" s="13"/>
      <c r="P69" s="13"/>
      <c r="Q69" s="19"/>
      <c r="T69" s="13"/>
      <c r="Y69" s="32" t="s">
        <v>493</v>
      </c>
      <c r="Z69" s="30"/>
      <c r="AF69" s="30"/>
    </row>
    <row r="70" spans="1:32" x14ac:dyDescent="0.2">
      <c r="A70" s="13"/>
      <c r="B70" s="13"/>
      <c r="Y70" s="32" t="s">
        <v>494</v>
      </c>
    </row>
    <row r="71" spans="1:32" x14ac:dyDescent="0.2">
      <c r="Y71" s="32" t="s">
        <v>495</v>
      </c>
    </row>
    <row r="72" spans="1:32" x14ac:dyDescent="0.2">
      <c r="Y72" s="32" t="s">
        <v>496</v>
      </c>
    </row>
    <row r="73" spans="1:32" x14ac:dyDescent="0.2">
      <c r="Y73" s="32" t="s">
        <v>497</v>
      </c>
    </row>
    <row r="74" spans="1:32" x14ac:dyDescent="0.2">
      <c r="Y74" s="32" t="s">
        <v>498</v>
      </c>
    </row>
    <row r="75" spans="1:32" x14ac:dyDescent="0.2">
      <c r="Y75" s="32" t="s">
        <v>499</v>
      </c>
    </row>
    <row r="76" spans="1:32" x14ac:dyDescent="0.2">
      <c r="Y76" s="32" t="s">
        <v>500</v>
      </c>
    </row>
    <row r="77" spans="1:32" x14ac:dyDescent="0.2">
      <c r="Y77" s="32" t="s">
        <v>501</v>
      </c>
    </row>
    <row r="78" spans="1:32" x14ac:dyDescent="0.2">
      <c r="Y78" s="32" t="s">
        <v>502</v>
      </c>
    </row>
    <row r="79" spans="1:32" x14ac:dyDescent="0.2">
      <c r="Y79" s="32" t="s">
        <v>503</v>
      </c>
    </row>
    <row r="80" spans="1:32" x14ac:dyDescent="0.2">
      <c r="Y80" s="32" t="s">
        <v>504</v>
      </c>
    </row>
    <row r="81" spans="25:25" x14ac:dyDescent="0.2">
      <c r="Y81" s="32" t="s">
        <v>505</v>
      </c>
    </row>
    <row r="82" spans="25:25" x14ac:dyDescent="0.2">
      <c r="Y82" s="32" t="s">
        <v>506</v>
      </c>
    </row>
    <row r="83" spans="25:25" x14ac:dyDescent="0.2">
      <c r="Y83" s="32" t="s">
        <v>507</v>
      </c>
    </row>
    <row r="84" spans="25:25" x14ac:dyDescent="0.2">
      <c r="Y84" s="32" t="s">
        <v>508</v>
      </c>
    </row>
    <row r="85" spans="25:25" x14ac:dyDescent="0.2">
      <c r="Y85" s="32" t="s">
        <v>509</v>
      </c>
    </row>
    <row r="86" spans="25:25" x14ac:dyDescent="0.2">
      <c r="Y86" s="32" t="s">
        <v>510</v>
      </c>
    </row>
    <row r="87" spans="25:25" x14ac:dyDescent="0.2">
      <c r="Y87" s="32" t="s">
        <v>511</v>
      </c>
    </row>
    <row r="88" spans="25:25" x14ac:dyDescent="0.2">
      <c r="Y88" s="32" t="s">
        <v>512</v>
      </c>
    </row>
    <row r="89" spans="25:25" x14ac:dyDescent="0.2">
      <c r="Y89" s="32" t="s">
        <v>513</v>
      </c>
    </row>
    <row r="90" spans="25:25" x14ac:dyDescent="0.2">
      <c r="Y90" s="32" t="s">
        <v>514</v>
      </c>
    </row>
    <row r="91" spans="25:25" x14ac:dyDescent="0.2">
      <c r="Y91" s="32" t="s">
        <v>515</v>
      </c>
    </row>
    <row r="92" spans="25:25" x14ac:dyDescent="0.2">
      <c r="Y92" s="32" t="s">
        <v>516</v>
      </c>
    </row>
    <row r="93" spans="25:25" x14ac:dyDescent="0.2">
      <c r="Y93" s="32" t="s">
        <v>517</v>
      </c>
    </row>
    <row r="94" spans="25:25" x14ac:dyDescent="0.2">
      <c r="Y94" s="32" t="s">
        <v>518</v>
      </c>
    </row>
    <row r="95" spans="25:25" x14ac:dyDescent="0.2">
      <c r="Y95" s="32" t="s">
        <v>519</v>
      </c>
    </row>
    <row r="96" spans="25:25" x14ac:dyDescent="0.2">
      <c r="Y96" s="32" t="s">
        <v>411</v>
      </c>
    </row>
    <row r="97" spans="25:25" x14ac:dyDescent="0.2">
      <c r="Y97" s="32" t="s">
        <v>520</v>
      </c>
    </row>
    <row r="98" spans="25:25" x14ac:dyDescent="0.2">
      <c r="Y98" s="32" t="s">
        <v>521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customSheetViews>
    <customSheetView guid="{32260AAD-AA36-4AEF-825F-137C26B662EE}" scale="115" hiddenColumns="1">
      <selection activeCell="Q3" sqref="Q3"/>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BE13" sqref="BE12:BE13"/>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346</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57"/>
      <c r="Z2" s="833"/>
      <c r="AA2" s="834"/>
      <c r="AB2" s="1061" t="s">
        <v>11</v>
      </c>
      <c r="AC2" s="1062"/>
      <c r="AD2" s="1063"/>
      <c r="AE2" s="248" t="s">
        <v>386</v>
      </c>
      <c r="AF2" s="248"/>
      <c r="AG2" s="248"/>
      <c r="AH2" s="248"/>
      <c r="AI2" s="248" t="s">
        <v>384</v>
      </c>
      <c r="AJ2" s="248"/>
      <c r="AK2" s="248"/>
      <c r="AL2" s="248"/>
      <c r="AM2" s="248" t="s">
        <v>413</v>
      </c>
      <c r="AN2" s="248"/>
      <c r="AO2" s="248"/>
      <c r="AP2" s="242"/>
      <c r="AQ2" s="158" t="s">
        <v>234</v>
      </c>
      <c r="AR2" s="129"/>
      <c r="AS2" s="129"/>
      <c r="AT2" s="130"/>
      <c r="AU2" s="537" t="s">
        <v>134</v>
      </c>
      <c r="AV2" s="537"/>
      <c r="AW2" s="537"/>
      <c r="AX2" s="538"/>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58"/>
      <c r="Z3" s="1059"/>
      <c r="AA3" s="1060"/>
      <c r="AB3" s="1064"/>
      <c r="AC3" s="1065"/>
      <c r="AD3" s="1066"/>
      <c r="AE3" s="249"/>
      <c r="AF3" s="249"/>
      <c r="AG3" s="249"/>
      <c r="AH3" s="249"/>
      <c r="AI3" s="249"/>
      <c r="AJ3" s="249"/>
      <c r="AK3" s="249"/>
      <c r="AL3" s="249"/>
      <c r="AM3" s="249"/>
      <c r="AN3" s="249"/>
      <c r="AO3" s="249"/>
      <c r="AP3" s="245"/>
      <c r="AQ3" s="197">
        <v>30</v>
      </c>
      <c r="AR3" s="198"/>
      <c r="AS3" s="132" t="s">
        <v>235</v>
      </c>
      <c r="AT3" s="133"/>
      <c r="AU3" s="198">
        <v>2</v>
      </c>
      <c r="AV3" s="198"/>
      <c r="AW3" s="398" t="s">
        <v>181</v>
      </c>
      <c r="AX3" s="399"/>
    </row>
    <row r="4" spans="1:50" ht="22.5" customHeight="1" x14ac:dyDescent="0.2">
      <c r="A4" s="403"/>
      <c r="B4" s="401"/>
      <c r="C4" s="401"/>
      <c r="D4" s="401"/>
      <c r="E4" s="401"/>
      <c r="F4" s="402"/>
      <c r="G4" s="565" t="s">
        <v>758</v>
      </c>
      <c r="H4" s="1034"/>
      <c r="I4" s="1034"/>
      <c r="J4" s="1034"/>
      <c r="K4" s="1034"/>
      <c r="L4" s="1034"/>
      <c r="M4" s="1034"/>
      <c r="N4" s="1034"/>
      <c r="O4" s="1035"/>
      <c r="P4" s="104" t="s">
        <v>639</v>
      </c>
      <c r="Q4" s="1042"/>
      <c r="R4" s="1042"/>
      <c r="S4" s="1042"/>
      <c r="T4" s="1042"/>
      <c r="U4" s="1042"/>
      <c r="V4" s="1042"/>
      <c r="W4" s="1042"/>
      <c r="X4" s="1043"/>
      <c r="Y4" s="1052" t="s">
        <v>12</v>
      </c>
      <c r="Z4" s="1053"/>
      <c r="AA4" s="1054"/>
      <c r="AB4" s="464" t="s">
        <v>638</v>
      </c>
      <c r="AC4" s="1056"/>
      <c r="AD4" s="1056"/>
      <c r="AE4" s="216">
        <v>11.4</v>
      </c>
      <c r="AF4" s="217"/>
      <c r="AG4" s="217"/>
      <c r="AH4" s="217"/>
      <c r="AI4" s="216">
        <v>19.600000000000001</v>
      </c>
      <c r="AJ4" s="217"/>
      <c r="AK4" s="217"/>
      <c r="AL4" s="217"/>
      <c r="AM4" s="216">
        <v>29.5</v>
      </c>
      <c r="AN4" s="217"/>
      <c r="AO4" s="217"/>
      <c r="AP4" s="217"/>
      <c r="AQ4" s="340">
        <v>19.600000000000001</v>
      </c>
      <c r="AR4" s="206"/>
      <c r="AS4" s="206"/>
      <c r="AT4" s="341"/>
      <c r="AU4" s="217" t="s">
        <v>626</v>
      </c>
      <c r="AV4" s="217"/>
      <c r="AW4" s="217"/>
      <c r="AX4" s="219"/>
    </row>
    <row r="5" spans="1:50" ht="22.5" customHeight="1" x14ac:dyDescent="0.2">
      <c r="A5" s="404"/>
      <c r="B5" s="405"/>
      <c r="C5" s="405"/>
      <c r="D5" s="405"/>
      <c r="E5" s="405"/>
      <c r="F5" s="406"/>
      <c r="G5" s="1036"/>
      <c r="H5" s="1037"/>
      <c r="I5" s="1037"/>
      <c r="J5" s="1037"/>
      <c r="K5" s="1037"/>
      <c r="L5" s="1037"/>
      <c r="M5" s="1037"/>
      <c r="N5" s="1037"/>
      <c r="O5" s="1038"/>
      <c r="P5" s="1044"/>
      <c r="Q5" s="1044"/>
      <c r="R5" s="1044"/>
      <c r="S5" s="1044"/>
      <c r="T5" s="1044"/>
      <c r="U5" s="1044"/>
      <c r="V5" s="1044"/>
      <c r="W5" s="1044"/>
      <c r="X5" s="1045"/>
      <c r="Y5" s="418" t="s">
        <v>54</v>
      </c>
      <c r="Z5" s="1049"/>
      <c r="AA5" s="1050"/>
      <c r="AB5" s="527" t="s">
        <v>182</v>
      </c>
      <c r="AC5" s="1055"/>
      <c r="AD5" s="1055"/>
      <c r="AE5" s="216" t="s">
        <v>640</v>
      </c>
      <c r="AF5" s="217"/>
      <c r="AG5" s="217"/>
      <c r="AH5" s="217"/>
      <c r="AI5" s="216" t="s">
        <v>640</v>
      </c>
      <c r="AJ5" s="217"/>
      <c r="AK5" s="217"/>
      <c r="AL5" s="217"/>
      <c r="AM5" s="340" t="s">
        <v>626</v>
      </c>
      <c r="AN5" s="206"/>
      <c r="AO5" s="206"/>
      <c r="AP5" s="341"/>
      <c r="AQ5" s="340">
        <v>15</v>
      </c>
      <c r="AR5" s="206"/>
      <c r="AS5" s="206"/>
      <c r="AT5" s="341"/>
      <c r="AU5" s="217">
        <v>30</v>
      </c>
      <c r="AV5" s="217"/>
      <c r="AW5" s="217"/>
      <c r="AX5" s="219"/>
    </row>
    <row r="6" spans="1:50" ht="22.5" customHeight="1" x14ac:dyDescent="0.2">
      <c r="A6" s="404"/>
      <c r="B6" s="405"/>
      <c r="C6" s="405"/>
      <c r="D6" s="405"/>
      <c r="E6" s="405"/>
      <c r="F6" s="406"/>
      <c r="G6" s="1039"/>
      <c r="H6" s="1040"/>
      <c r="I6" s="1040"/>
      <c r="J6" s="1040"/>
      <c r="K6" s="1040"/>
      <c r="L6" s="1040"/>
      <c r="M6" s="1040"/>
      <c r="N6" s="1040"/>
      <c r="O6" s="1041"/>
      <c r="P6" s="1046"/>
      <c r="Q6" s="1046"/>
      <c r="R6" s="1046"/>
      <c r="S6" s="1046"/>
      <c r="T6" s="1046"/>
      <c r="U6" s="1046"/>
      <c r="V6" s="1046"/>
      <c r="W6" s="1046"/>
      <c r="X6" s="1047"/>
      <c r="Y6" s="1048" t="s">
        <v>13</v>
      </c>
      <c r="Z6" s="1049"/>
      <c r="AA6" s="1050"/>
      <c r="AB6" s="595" t="s">
        <v>182</v>
      </c>
      <c r="AC6" s="1051"/>
      <c r="AD6" s="1051"/>
      <c r="AE6" s="216" t="s">
        <v>641</v>
      </c>
      <c r="AF6" s="217"/>
      <c r="AG6" s="217"/>
      <c r="AH6" s="217"/>
      <c r="AI6" s="216" t="s">
        <v>641</v>
      </c>
      <c r="AJ6" s="217"/>
      <c r="AK6" s="217"/>
      <c r="AL6" s="217"/>
      <c r="AM6" s="340" t="s">
        <v>737</v>
      </c>
      <c r="AN6" s="206"/>
      <c r="AO6" s="206"/>
      <c r="AP6" s="341"/>
      <c r="AQ6" s="340">
        <v>131</v>
      </c>
      <c r="AR6" s="206"/>
      <c r="AS6" s="206"/>
      <c r="AT6" s="341"/>
      <c r="AU6" s="217" t="s">
        <v>642</v>
      </c>
      <c r="AV6" s="217"/>
      <c r="AW6" s="217"/>
      <c r="AX6" s="219"/>
    </row>
    <row r="7" spans="1:50" customFormat="1" ht="23.25" customHeight="1" x14ac:dyDescent="0.2">
      <c r="A7" s="224" t="s">
        <v>374</v>
      </c>
      <c r="B7" s="225"/>
      <c r="C7" s="225"/>
      <c r="D7" s="225"/>
      <c r="E7" s="225"/>
      <c r="F7" s="226"/>
      <c r="G7" s="230" t="s">
        <v>643</v>
      </c>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346</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57"/>
      <c r="Z9" s="833"/>
      <c r="AA9" s="834"/>
      <c r="AB9" s="1061" t="s">
        <v>11</v>
      </c>
      <c r="AC9" s="1062"/>
      <c r="AD9" s="1063"/>
      <c r="AE9" s="248" t="s">
        <v>386</v>
      </c>
      <c r="AF9" s="248"/>
      <c r="AG9" s="248"/>
      <c r="AH9" s="248"/>
      <c r="AI9" s="248" t="s">
        <v>384</v>
      </c>
      <c r="AJ9" s="248"/>
      <c r="AK9" s="248"/>
      <c r="AL9" s="248"/>
      <c r="AM9" s="248" t="s">
        <v>413</v>
      </c>
      <c r="AN9" s="248"/>
      <c r="AO9" s="248"/>
      <c r="AP9" s="242"/>
      <c r="AQ9" s="158" t="s">
        <v>234</v>
      </c>
      <c r="AR9" s="129"/>
      <c r="AS9" s="129"/>
      <c r="AT9" s="130"/>
      <c r="AU9" s="537" t="s">
        <v>134</v>
      </c>
      <c r="AV9" s="537"/>
      <c r="AW9" s="537"/>
      <c r="AX9" s="538"/>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58"/>
      <c r="Z10" s="1059"/>
      <c r="AA10" s="1060"/>
      <c r="AB10" s="1064"/>
      <c r="AC10" s="1065"/>
      <c r="AD10" s="1066"/>
      <c r="AE10" s="249"/>
      <c r="AF10" s="249"/>
      <c r="AG10" s="249"/>
      <c r="AH10" s="249"/>
      <c r="AI10" s="249"/>
      <c r="AJ10" s="249"/>
      <c r="AK10" s="249"/>
      <c r="AL10" s="249"/>
      <c r="AM10" s="249"/>
      <c r="AN10" s="249"/>
      <c r="AO10" s="249"/>
      <c r="AP10" s="245"/>
      <c r="AQ10" s="197">
        <v>30</v>
      </c>
      <c r="AR10" s="198"/>
      <c r="AS10" s="132" t="s">
        <v>235</v>
      </c>
      <c r="AT10" s="133"/>
      <c r="AU10" s="198">
        <v>2</v>
      </c>
      <c r="AV10" s="198"/>
      <c r="AW10" s="398" t="s">
        <v>181</v>
      </c>
      <c r="AX10" s="399"/>
    </row>
    <row r="11" spans="1:50" ht="22.5" customHeight="1" x14ac:dyDescent="0.2">
      <c r="A11" s="403"/>
      <c r="B11" s="401"/>
      <c r="C11" s="401"/>
      <c r="D11" s="401"/>
      <c r="E11" s="401"/>
      <c r="F11" s="402"/>
      <c r="G11" s="565" t="s">
        <v>759</v>
      </c>
      <c r="H11" s="1034"/>
      <c r="I11" s="1034"/>
      <c r="J11" s="1034"/>
      <c r="K11" s="1034"/>
      <c r="L11" s="1034"/>
      <c r="M11" s="1034"/>
      <c r="N11" s="1034"/>
      <c r="O11" s="1035"/>
      <c r="P11" s="104" t="s">
        <v>644</v>
      </c>
      <c r="Q11" s="1042"/>
      <c r="R11" s="1042"/>
      <c r="S11" s="1042"/>
      <c r="T11" s="1042"/>
      <c r="U11" s="1042"/>
      <c r="V11" s="1042"/>
      <c r="W11" s="1042"/>
      <c r="X11" s="1043"/>
      <c r="Y11" s="1052" t="s">
        <v>12</v>
      </c>
      <c r="Z11" s="1053"/>
      <c r="AA11" s="1054"/>
      <c r="AB11" s="464" t="s">
        <v>182</v>
      </c>
      <c r="AC11" s="1056"/>
      <c r="AD11" s="1056"/>
      <c r="AE11" s="216">
        <v>60</v>
      </c>
      <c r="AF11" s="217"/>
      <c r="AG11" s="217"/>
      <c r="AH11" s="217"/>
      <c r="AI11" s="216" t="s">
        <v>554</v>
      </c>
      <c r="AJ11" s="217"/>
      <c r="AK11" s="217"/>
      <c r="AL11" s="217"/>
      <c r="AM11" s="216" t="s">
        <v>626</v>
      </c>
      <c r="AN11" s="217"/>
      <c r="AO11" s="217"/>
      <c r="AP11" s="217"/>
      <c r="AQ11" s="340" t="s">
        <v>626</v>
      </c>
      <c r="AR11" s="206"/>
      <c r="AS11" s="206"/>
      <c r="AT11" s="341"/>
      <c r="AU11" s="217" t="s">
        <v>626</v>
      </c>
      <c r="AV11" s="217"/>
      <c r="AW11" s="217"/>
      <c r="AX11" s="219"/>
    </row>
    <row r="12" spans="1:50" ht="22.5" customHeight="1" x14ac:dyDescent="0.2">
      <c r="A12" s="404"/>
      <c r="B12" s="405"/>
      <c r="C12" s="405"/>
      <c r="D12" s="405"/>
      <c r="E12" s="405"/>
      <c r="F12" s="406"/>
      <c r="G12" s="1036"/>
      <c r="H12" s="1037"/>
      <c r="I12" s="1037"/>
      <c r="J12" s="1037"/>
      <c r="K12" s="1037"/>
      <c r="L12" s="1037"/>
      <c r="M12" s="1037"/>
      <c r="N12" s="1037"/>
      <c r="O12" s="1038"/>
      <c r="P12" s="1044"/>
      <c r="Q12" s="1044"/>
      <c r="R12" s="1044"/>
      <c r="S12" s="1044"/>
      <c r="T12" s="1044"/>
      <c r="U12" s="1044"/>
      <c r="V12" s="1044"/>
      <c r="W12" s="1044"/>
      <c r="X12" s="1045"/>
      <c r="Y12" s="418" t="s">
        <v>54</v>
      </c>
      <c r="Z12" s="1049"/>
      <c r="AA12" s="1050"/>
      <c r="AB12" s="527" t="s">
        <v>638</v>
      </c>
      <c r="AC12" s="1055"/>
      <c r="AD12" s="1055"/>
      <c r="AE12" s="216" t="s">
        <v>640</v>
      </c>
      <c r="AF12" s="217"/>
      <c r="AG12" s="217"/>
      <c r="AH12" s="217"/>
      <c r="AI12" s="216">
        <v>500</v>
      </c>
      <c r="AJ12" s="217"/>
      <c r="AK12" s="217"/>
      <c r="AL12" s="217"/>
      <c r="AM12" s="216">
        <v>500</v>
      </c>
      <c r="AN12" s="217"/>
      <c r="AO12" s="217"/>
      <c r="AP12" s="217"/>
      <c r="AQ12" s="216">
        <v>500</v>
      </c>
      <c r="AR12" s="217"/>
      <c r="AS12" s="217"/>
      <c r="AT12" s="217"/>
      <c r="AU12" s="216">
        <v>2000</v>
      </c>
      <c r="AV12" s="217"/>
      <c r="AW12" s="217"/>
      <c r="AX12" s="217"/>
    </row>
    <row r="13" spans="1:50" ht="22.5" customHeight="1" x14ac:dyDescent="0.2">
      <c r="A13" s="407"/>
      <c r="B13" s="408"/>
      <c r="C13" s="408"/>
      <c r="D13" s="408"/>
      <c r="E13" s="408"/>
      <c r="F13" s="409"/>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595" t="s">
        <v>182</v>
      </c>
      <c r="AC13" s="1051"/>
      <c r="AD13" s="1051"/>
      <c r="AE13" s="216" t="s">
        <v>640</v>
      </c>
      <c r="AF13" s="217"/>
      <c r="AG13" s="217"/>
      <c r="AH13" s="217"/>
      <c r="AI13" s="216" t="s">
        <v>640</v>
      </c>
      <c r="AJ13" s="217"/>
      <c r="AK13" s="217"/>
      <c r="AL13" s="217"/>
      <c r="AM13" s="216" t="s">
        <v>640</v>
      </c>
      <c r="AN13" s="217"/>
      <c r="AO13" s="217"/>
      <c r="AP13" s="217"/>
      <c r="AQ13" s="216" t="s">
        <v>640</v>
      </c>
      <c r="AR13" s="217"/>
      <c r="AS13" s="217"/>
      <c r="AT13" s="217"/>
      <c r="AU13" s="216" t="s">
        <v>640</v>
      </c>
      <c r="AV13" s="217"/>
      <c r="AW13" s="217"/>
      <c r="AX13" s="217"/>
    </row>
    <row r="14" spans="1:50" customFormat="1" ht="23.25" customHeight="1" x14ac:dyDescent="0.2">
      <c r="A14" s="224" t="s">
        <v>374</v>
      </c>
      <c r="B14" s="225"/>
      <c r="C14" s="225"/>
      <c r="D14" s="225"/>
      <c r="E14" s="225"/>
      <c r="F14" s="226"/>
      <c r="G14" s="230" t="s">
        <v>645</v>
      </c>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41.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hidden="1" customHeight="1" x14ac:dyDescent="0.2">
      <c r="A16" s="400" t="s">
        <v>346</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57"/>
      <c r="Z16" s="833"/>
      <c r="AA16" s="834"/>
      <c r="AB16" s="1061" t="s">
        <v>11</v>
      </c>
      <c r="AC16" s="1062"/>
      <c r="AD16" s="1063"/>
      <c r="AE16" s="248" t="s">
        <v>386</v>
      </c>
      <c r="AF16" s="248"/>
      <c r="AG16" s="248"/>
      <c r="AH16" s="248"/>
      <c r="AI16" s="248" t="s">
        <v>384</v>
      </c>
      <c r="AJ16" s="248"/>
      <c r="AK16" s="248"/>
      <c r="AL16" s="248"/>
      <c r="AM16" s="248" t="s">
        <v>413</v>
      </c>
      <c r="AN16" s="248"/>
      <c r="AO16" s="248"/>
      <c r="AP16" s="242"/>
      <c r="AQ16" s="158" t="s">
        <v>234</v>
      </c>
      <c r="AR16" s="129"/>
      <c r="AS16" s="129"/>
      <c r="AT16" s="130"/>
      <c r="AU16" s="537" t="s">
        <v>134</v>
      </c>
      <c r="AV16" s="537"/>
      <c r="AW16" s="537"/>
      <c r="AX16" s="538"/>
    </row>
    <row r="17" spans="1:50" ht="18.75" hidden="1"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58"/>
      <c r="Z17" s="1059"/>
      <c r="AA17" s="1060"/>
      <c r="AB17" s="1064"/>
      <c r="AC17" s="1065"/>
      <c r="AD17" s="1066"/>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hidden="1" customHeight="1" x14ac:dyDescent="0.2">
      <c r="A18" s="403"/>
      <c r="B18" s="401"/>
      <c r="C18" s="401"/>
      <c r="D18" s="401"/>
      <c r="E18" s="401"/>
      <c r="F18" s="402"/>
      <c r="G18" s="565"/>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464"/>
      <c r="AC18" s="1056"/>
      <c r="AD18" s="105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hidden="1" customHeight="1" x14ac:dyDescent="0.2">
      <c r="A19" s="404"/>
      <c r="B19" s="405"/>
      <c r="C19" s="405"/>
      <c r="D19" s="405"/>
      <c r="E19" s="405"/>
      <c r="F19" s="406"/>
      <c r="G19" s="1036"/>
      <c r="H19" s="1037"/>
      <c r="I19" s="1037"/>
      <c r="J19" s="1037"/>
      <c r="K19" s="1037"/>
      <c r="L19" s="1037"/>
      <c r="M19" s="1037"/>
      <c r="N19" s="1037"/>
      <c r="O19" s="1038"/>
      <c r="P19" s="1044"/>
      <c r="Q19" s="1044"/>
      <c r="R19" s="1044"/>
      <c r="S19" s="1044"/>
      <c r="T19" s="1044"/>
      <c r="U19" s="1044"/>
      <c r="V19" s="1044"/>
      <c r="W19" s="1044"/>
      <c r="X19" s="1045"/>
      <c r="Y19" s="418" t="s">
        <v>54</v>
      </c>
      <c r="Z19" s="1049"/>
      <c r="AA19" s="1050"/>
      <c r="AB19" s="527"/>
      <c r="AC19" s="1055"/>
      <c r="AD19" s="105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hidden="1" customHeight="1" x14ac:dyDescent="0.2">
      <c r="A20" s="407"/>
      <c r="B20" s="408"/>
      <c r="C20" s="408"/>
      <c r="D20" s="408"/>
      <c r="E20" s="408"/>
      <c r="F20" s="409"/>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595" t="s">
        <v>182</v>
      </c>
      <c r="AC20" s="1051"/>
      <c r="AD20" s="105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hidden="1" customHeight="1" x14ac:dyDescent="0.2">
      <c r="A21" s="224" t="s">
        <v>374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hidden="1"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hidden="1" customHeight="1" x14ac:dyDescent="0.2">
      <c r="A23" s="400" t="s">
        <v>346</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57"/>
      <c r="Z23" s="833"/>
      <c r="AA23" s="834"/>
      <c r="AB23" s="1061" t="s">
        <v>11</v>
      </c>
      <c r="AC23" s="1062"/>
      <c r="AD23" s="1063"/>
      <c r="AE23" s="248" t="s">
        <v>386</v>
      </c>
      <c r="AF23" s="248"/>
      <c r="AG23" s="248"/>
      <c r="AH23" s="248"/>
      <c r="AI23" s="248" t="s">
        <v>384</v>
      </c>
      <c r="AJ23" s="248"/>
      <c r="AK23" s="248"/>
      <c r="AL23" s="248"/>
      <c r="AM23" s="248" t="s">
        <v>413</v>
      </c>
      <c r="AN23" s="248"/>
      <c r="AO23" s="248"/>
      <c r="AP23" s="242"/>
      <c r="AQ23" s="158" t="s">
        <v>234</v>
      </c>
      <c r="AR23" s="129"/>
      <c r="AS23" s="129"/>
      <c r="AT23" s="130"/>
      <c r="AU23" s="537" t="s">
        <v>134</v>
      </c>
      <c r="AV23" s="537"/>
      <c r="AW23" s="537"/>
      <c r="AX23" s="538"/>
    </row>
    <row r="24" spans="1:50" ht="18.75" hidden="1"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58"/>
      <c r="Z24" s="1059"/>
      <c r="AA24" s="1060"/>
      <c r="AB24" s="1064"/>
      <c r="AC24" s="1065"/>
      <c r="AD24" s="1066"/>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hidden="1" customHeight="1" x14ac:dyDescent="0.2">
      <c r="A25" s="403"/>
      <c r="B25" s="401"/>
      <c r="C25" s="401"/>
      <c r="D25" s="401"/>
      <c r="E25" s="401"/>
      <c r="F25" s="402"/>
      <c r="G25" s="565"/>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464"/>
      <c r="AC25" s="1056"/>
      <c r="AD25" s="105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hidden="1" customHeight="1" x14ac:dyDescent="0.2">
      <c r="A26" s="404"/>
      <c r="B26" s="405"/>
      <c r="C26" s="405"/>
      <c r="D26" s="405"/>
      <c r="E26" s="405"/>
      <c r="F26" s="406"/>
      <c r="G26" s="1036"/>
      <c r="H26" s="1037"/>
      <c r="I26" s="1037"/>
      <c r="J26" s="1037"/>
      <c r="K26" s="1037"/>
      <c r="L26" s="1037"/>
      <c r="M26" s="1037"/>
      <c r="N26" s="1037"/>
      <c r="O26" s="1038"/>
      <c r="P26" s="1044"/>
      <c r="Q26" s="1044"/>
      <c r="R26" s="1044"/>
      <c r="S26" s="1044"/>
      <c r="T26" s="1044"/>
      <c r="U26" s="1044"/>
      <c r="V26" s="1044"/>
      <c r="W26" s="1044"/>
      <c r="X26" s="1045"/>
      <c r="Y26" s="418" t="s">
        <v>54</v>
      </c>
      <c r="Z26" s="1049"/>
      <c r="AA26" s="1050"/>
      <c r="AB26" s="527"/>
      <c r="AC26" s="1055"/>
      <c r="AD26" s="105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hidden="1" customHeight="1" x14ac:dyDescent="0.2">
      <c r="A27" s="407"/>
      <c r="B27" s="408"/>
      <c r="C27" s="408"/>
      <c r="D27" s="408"/>
      <c r="E27" s="408"/>
      <c r="F27" s="409"/>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595" t="s">
        <v>182</v>
      </c>
      <c r="AC27" s="1051"/>
      <c r="AD27" s="105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hidden="1" customHeight="1" x14ac:dyDescent="0.2">
      <c r="A28" s="224" t="s">
        <v>374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hidden="1"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hidden="1" customHeight="1" x14ac:dyDescent="0.2">
      <c r="A30" s="400" t="s">
        <v>346</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57"/>
      <c r="Z30" s="833"/>
      <c r="AA30" s="834"/>
      <c r="AB30" s="1061" t="s">
        <v>11</v>
      </c>
      <c r="AC30" s="1062"/>
      <c r="AD30" s="1063"/>
      <c r="AE30" s="248" t="s">
        <v>386</v>
      </c>
      <c r="AF30" s="248"/>
      <c r="AG30" s="248"/>
      <c r="AH30" s="248"/>
      <c r="AI30" s="248" t="s">
        <v>384</v>
      </c>
      <c r="AJ30" s="248"/>
      <c r="AK30" s="248"/>
      <c r="AL30" s="248"/>
      <c r="AM30" s="248" t="s">
        <v>413</v>
      </c>
      <c r="AN30" s="248"/>
      <c r="AO30" s="248"/>
      <c r="AP30" s="242"/>
      <c r="AQ30" s="158" t="s">
        <v>234</v>
      </c>
      <c r="AR30" s="129"/>
      <c r="AS30" s="129"/>
      <c r="AT30" s="130"/>
      <c r="AU30" s="537" t="s">
        <v>134</v>
      </c>
      <c r="AV30" s="537"/>
      <c r="AW30" s="537"/>
      <c r="AX30" s="538"/>
    </row>
    <row r="31" spans="1:50" ht="18.75" hidden="1"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58"/>
      <c r="Z31" s="1059"/>
      <c r="AA31" s="1060"/>
      <c r="AB31" s="1064"/>
      <c r="AC31" s="1065"/>
      <c r="AD31" s="1066"/>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hidden="1" customHeight="1" x14ac:dyDescent="0.2">
      <c r="A32" s="403"/>
      <c r="B32" s="401"/>
      <c r="C32" s="401"/>
      <c r="D32" s="401"/>
      <c r="E32" s="401"/>
      <c r="F32" s="402"/>
      <c r="G32" s="565"/>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464"/>
      <c r="AC32" s="1056"/>
      <c r="AD32" s="105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hidden="1" customHeight="1" x14ac:dyDescent="0.2">
      <c r="A33" s="404"/>
      <c r="B33" s="405"/>
      <c r="C33" s="405"/>
      <c r="D33" s="405"/>
      <c r="E33" s="405"/>
      <c r="F33" s="406"/>
      <c r="G33" s="1036"/>
      <c r="H33" s="1037"/>
      <c r="I33" s="1037"/>
      <c r="J33" s="1037"/>
      <c r="K33" s="1037"/>
      <c r="L33" s="1037"/>
      <c r="M33" s="1037"/>
      <c r="N33" s="1037"/>
      <c r="O33" s="1038"/>
      <c r="P33" s="1044"/>
      <c r="Q33" s="1044"/>
      <c r="R33" s="1044"/>
      <c r="S33" s="1044"/>
      <c r="T33" s="1044"/>
      <c r="U33" s="1044"/>
      <c r="V33" s="1044"/>
      <c r="W33" s="1044"/>
      <c r="X33" s="1045"/>
      <c r="Y33" s="418" t="s">
        <v>54</v>
      </c>
      <c r="Z33" s="1049"/>
      <c r="AA33" s="1050"/>
      <c r="AB33" s="527"/>
      <c r="AC33" s="1055"/>
      <c r="AD33" s="105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hidden="1" customHeight="1" x14ac:dyDescent="0.2">
      <c r="A34" s="407"/>
      <c r="B34" s="408"/>
      <c r="C34" s="408"/>
      <c r="D34" s="408"/>
      <c r="E34" s="408"/>
      <c r="F34" s="409"/>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595" t="s">
        <v>182</v>
      </c>
      <c r="AC34" s="1051"/>
      <c r="AD34" s="105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hidden="1" customHeight="1" x14ac:dyDescent="0.2">
      <c r="A35" s="224" t="s">
        <v>374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400" t="s">
        <v>346</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57"/>
      <c r="Z37" s="833"/>
      <c r="AA37" s="834"/>
      <c r="AB37" s="1061" t="s">
        <v>11</v>
      </c>
      <c r="AC37" s="1062"/>
      <c r="AD37" s="1063"/>
      <c r="AE37" s="248" t="s">
        <v>386</v>
      </c>
      <c r="AF37" s="248"/>
      <c r="AG37" s="248"/>
      <c r="AH37" s="248"/>
      <c r="AI37" s="248" t="s">
        <v>384</v>
      </c>
      <c r="AJ37" s="248"/>
      <c r="AK37" s="248"/>
      <c r="AL37" s="248"/>
      <c r="AM37" s="248" t="s">
        <v>413</v>
      </c>
      <c r="AN37" s="248"/>
      <c r="AO37" s="248"/>
      <c r="AP37" s="242"/>
      <c r="AQ37" s="158" t="s">
        <v>234</v>
      </c>
      <c r="AR37" s="129"/>
      <c r="AS37" s="129"/>
      <c r="AT37" s="130"/>
      <c r="AU37" s="537" t="s">
        <v>134</v>
      </c>
      <c r="AV37" s="537"/>
      <c r="AW37" s="537"/>
      <c r="AX37" s="538"/>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58"/>
      <c r="Z38" s="1059"/>
      <c r="AA38" s="1060"/>
      <c r="AB38" s="1064"/>
      <c r="AC38" s="1065"/>
      <c r="AD38" s="1066"/>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hidden="1" customHeight="1" x14ac:dyDescent="0.2">
      <c r="A39" s="403"/>
      <c r="B39" s="401"/>
      <c r="C39" s="401"/>
      <c r="D39" s="401"/>
      <c r="E39" s="401"/>
      <c r="F39" s="402"/>
      <c r="G39" s="565"/>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464"/>
      <c r="AC39" s="1056"/>
      <c r="AD39" s="105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hidden="1" customHeight="1" x14ac:dyDescent="0.2">
      <c r="A40" s="404"/>
      <c r="B40" s="405"/>
      <c r="C40" s="405"/>
      <c r="D40" s="405"/>
      <c r="E40" s="405"/>
      <c r="F40" s="406"/>
      <c r="G40" s="1036"/>
      <c r="H40" s="1037"/>
      <c r="I40" s="1037"/>
      <c r="J40" s="1037"/>
      <c r="K40" s="1037"/>
      <c r="L40" s="1037"/>
      <c r="M40" s="1037"/>
      <c r="N40" s="1037"/>
      <c r="O40" s="1038"/>
      <c r="P40" s="1044"/>
      <c r="Q40" s="1044"/>
      <c r="R40" s="1044"/>
      <c r="S40" s="1044"/>
      <c r="T40" s="1044"/>
      <c r="U40" s="1044"/>
      <c r="V40" s="1044"/>
      <c r="W40" s="1044"/>
      <c r="X40" s="1045"/>
      <c r="Y40" s="418" t="s">
        <v>54</v>
      </c>
      <c r="Z40" s="1049"/>
      <c r="AA40" s="1050"/>
      <c r="AB40" s="527"/>
      <c r="AC40" s="1055"/>
      <c r="AD40" s="105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hidden="1" customHeight="1" x14ac:dyDescent="0.2">
      <c r="A41" s="407"/>
      <c r="B41" s="408"/>
      <c r="C41" s="408"/>
      <c r="D41" s="408"/>
      <c r="E41" s="408"/>
      <c r="F41" s="409"/>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595" t="s">
        <v>182</v>
      </c>
      <c r="AC41" s="1051"/>
      <c r="AD41" s="105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hidden="1" customHeight="1" x14ac:dyDescent="0.2">
      <c r="A42" s="224" t="s">
        <v>374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400" t="s">
        <v>346</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57"/>
      <c r="Z44" s="833"/>
      <c r="AA44" s="834"/>
      <c r="AB44" s="1061" t="s">
        <v>11</v>
      </c>
      <c r="AC44" s="1062"/>
      <c r="AD44" s="1063"/>
      <c r="AE44" s="248" t="s">
        <v>386</v>
      </c>
      <c r="AF44" s="248"/>
      <c r="AG44" s="248"/>
      <c r="AH44" s="248"/>
      <c r="AI44" s="248" t="s">
        <v>384</v>
      </c>
      <c r="AJ44" s="248"/>
      <c r="AK44" s="248"/>
      <c r="AL44" s="248"/>
      <c r="AM44" s="248" t="s">
        <v>413</v>
      </c>
      <c r="AN44" s="248"/>
      <c r="AO44" s="248"/>
      <c r="AP44" s="242"/>
      <c r="AQ44" s="158" t="s">
        <v>234</v>
      </c>
      <c r="AR44" s="129"/>
      <c r="AS44" s="129"/>
      <c r="AT44" s="130"/>
      <c r="AU44" s="537" t="s">
        <v>134</v>
      </c>
      <c r="AV44" s="537"/>
      <c r="AW44" s="537"/>
      <c r="AX44" s="538"/>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58"/>
      <c r="Z45" s="1059"/>
      <c r="AA45" s="1060"/>
      <c r="AB45" s="1064"/>
      <c r="AC45" s="1065"/>
      <c r="AD45" s="1066"/>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hidden="1" customHeight="1" x14ac:dyDescent="0.2">
      <c r="A46" s="403"/>
      <c r="B46" s="401"/>
      <c r="C46" s="401"/>
      <c r="D46" s="401"/>
      <c r="E46" s="401"/>
      <c r="F46" s="402"/>
      <c r="G46" s="565"/>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464"/>
      <c r="AC46" s="1056"/>
      <c r="AD46" s="105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hidden="1" customHeight="1" x14ac:dyDescent="0.2">
      <c r="A47" s="404"/>
      <c r="B47" s="405"/>
      <c r="C47" s="405"/>
      <c r="D47" s="405"/>
      <c r="E47" s="405"/>
      <c r="F47" s="406"/>
      <c r="G47" s="1036"/>
      <c r="H47" s="1037"/>
      <c r="I47" s="1037"/>
      <c r="J47" s="1037"/>
      <c r="K47" s="1037"/>
      <c r="L47" s="1037"/>
      <c r="M47" s="1037"/>
      <c r="N47" s="1037"/>
      <c r="O47" s="1038"/>
      <c r="P47" s="1044"/>
      <c r="Q47" s="1044"/>
      <c r="R47" s="1044"/>
      <c r="S47" s="1044"/>
      <c r="T47" s="1044"/>
      <c r="U47" s="1044"/>
      <c r="V47" s="1044"/>
      <c r="W47" s="1044"/>
      <c r="X47" s="1045"/>
      <c r="Y47" s="418" t="s">
        <v>54</v>
      </c>
      <c r="Z47" s="1049"/>
      <c r="AA47" s="1050"/>
      <c r="AB47" s="527"/>
      <c r="AC47" s="1055"/>
      <c r="AD47" s="105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hidden="1" customHeight="1" x14ac:dyDescent="0.2">
      <c r="A48" s="407"/>
      <c r="B48" s="408"/>
      <c r="C48" s="408"/>
      <c r="D48" s="408"/>
      <c r="E48" s="408"/>
      <c r="F48" s="409"/>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595" t="s">
        <v>182</v>
      </c>
      <c r="AC48" s="1051"/>
      <c r="AD48" s="105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hidden="1" customHeight="1" x14ac:dyDescent="0.2">
      <c r="A49" s="224" t="s">
        <v>374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346</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57"/>
      <c r="Z51" s="833"/>
      <c r="AA51" s="834"/>
      <c r="AB51" s="242" t="s">
        <v>11</v>
      </c>
      <c r="AC51" s="1062"/>
      <c r="AD51" s="1063"/>
      <c r="AE51" s="248" t="s">
        <v>386</v>
      </c>
      <c r="AF51" s="248"/>
      <c r="AG51" s="248"/>
      <c r="AH51" s="248"/>
      <c r="AI51" s="248" t="s">
        <v>384</v>
      </c>
      <c r="AJ51" s="248"/>
      <c r="AK51" s="248"/>
      <c r="AL51" s="248"/>
      <c r="AM51" s="248" t="s">
        <v>413</v>
      </c>
      <c r="AN51" s="248"/>
      <c r="AO51" s="248"/>
      <c r="AP51" s="242"/>
      <c r="AQ51" s="158" t="s">
        <v>234</v>
      </c>
      <c r="AR51" s="129"/>
      <c r="AS51" s="129"/>
      <c r="AT51" s="130"/>
      <c r="AU51" s="537" t="s">
        <v>134</v>
      </c>
      <c r="AV51" s="537"/>
      <c r="AW51" s="537"/>
      <c r="AX51" s="538"/>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58"/>
      <c r="Z52" s="1059"/>
      <c r="AA52" s="1060"/>
      <c r="AB52" s="1064"/>
      <c r="AC52" s="1065"/>
      <c r="AD52" s="1066"/>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hidden="1" customHeight="1" x14ac:dyDescent="0.2">
      <c r="A53" s="403"/>
      <c r="B53" s="401"/>
      <c r="C53" s="401"/>
      <c r="D53" s="401"/>
      <c r="E53" s="401"/>
      <c r="F53" s="402"/>
      <c r="G53" s="565"/>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464"/>
      <c r="AC53" s="1056"/>
      <c r="AD53" s="105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hidden="1" customHeight="1" x14ac:dyDescent="0.2">
      <c r="A54" s="404"/>
      <c r="B54" s="405"/>
      <c r="C54" s="405"/>
      <c r="D54" s="405"/>
      <c r="E54" s="405"/>
      <c r="F54" s="406"/>
      <c r="G54" s="1036"/>
      <c r="H54" s="1037"/>
      <c r="I54" s="1037"/>
      <c r="J54" s="1037"/>
      <c r="K54" s="1037"/>
      <c r="L54" s="1037"/>
      <c r="M54" s="1037"/>
      <c r="N54" s="1037"/>
      <c r="O54" s="1038"/>
      <c r="P54" s="1044"/>
      <c r="Q54" s="1044"/>
      <c r="R54" s="1044"/>
      <c r="S54" s="1044"/>
      <c r="T54" s="1044"/>
      <c r="U54" s="1044"/>
      <c r="V54" s="1044"/>
      <c r="W54" s="1044"/>
      <c r="X54" s="1045"/>
      <c r="Y54" s="418" t="s">
        <v>54</v>
      </c>
      <c r="Z54" s="1049"/>
      <c r="AA54" s="1050"/>
      <c r="AB54" s="527"/>
      <c r="AC54" s="1055"/>
      <c r="AD54" s="105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hidden="1" customHeight="1" x14ac:dyDescent="0.2">
      <c r="A55" s="407"/>
      <c r="B55" s="408"/>
      <c r="C55" s="408"/>
      <c r="D55" s="408"/>
      <c r="E55" s="408"/>
      <c r="F55" s="409"/>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595" t="s">
        <v>182</v>
      </c>
      <c r="AC55" s="1051"/>
      <c r="AD55" s="105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hidden="1" customHeight="1" x14ac:dyDescent="0.2">
      <c r="A56" s="224" t="s">
        <v>374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346</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57"/>
      <c r="Z58" s="833"/>
      <c r="AA58" s="834"/>
      <c r="AB58" s="1061" t="s">
        <v>11</v>
      </c>
      <c r="AC58" s="1062"/>
      <c r="AD58" s="1063"/>
      <c r="AE58" s="248" t="s">
        <v>386</v>
      </c>
      <c r="AF58" s="248"/>
      <c r="AG58" s="248"/>
      <c r="AH58" s="248"/>
      <c r="AI58" s="248" t="s">
        <v>384</v>
      </c>
      <c r="AJ58" s="248"/>
      <c r="AK58" s="248"/>
      <c r="AL58" s="248"/>
      <c r="AM58" s="248" t="s">
        <v>413</v>
      </c>
      <c r="AN58" s="248"/>
      <c r="AO58" s="248"/>
      <c r="AP58" s="242"/>
      <c r="AQ58" s="158" t="s">
        <v>234</v>
      </c>
      <c r="AR58" s="129"/>
      <c r="AS58" s="129"/>
      <c r="AT58" s="130"/>
      <c r="AU58" s="537" t="s">
        <v>134</v>
      </c>
      <c r="AV58" s="537"/>
      <c r="AW58" s="537"/>
      <c r="AX58" s="538"/>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58"/>
      <c r="Z59" s="1059"/>
      <c r="AA59" s="1060"/>
      <c r="AB59" s="1064"/>
      <c r="AC59" s="1065"/>
      <c r="AD59" s="1066"/>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hidden="1" customHeight="1" x14ac:dyDescent="0.2">
      <c r="A60" s="403"/>
      <c r="B60" s="401"/>
      <c r="C60" s="401"/>
      <c r="D60" s="401"/>
      <c r="E60" s="401"/>
      <c r="F60" s="402"/>
      <c r="G60" s="565"/>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464"/>
      <c r="AC60" s="1056"/>
      <c r="AD60" s="105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hidden="1" customHeight="1" x14ac:dyDescent="0.2">
      <c r="A61" s="404"/>
      <c r="B61" s="405"/>
      <c r="C61" s="405"/>
      <c r="D61" s="405"/>
      <c r="E61" s="405"/>
      <c r="F61" s="406"/>
      <c r="G61" s="1036"/>
      <c r="H61" s="1037"/>
      <c r="I61" s="1037"/>
      <c r="J61" s="1037"/>
      <c r="K61" s="1037"/>
      <c r="L61" s="1037"/>
      <c r="M61" s="1037"/>
      <c r="N61" s="1037"/>
      <c r="O61" s="1038"/>
      <c r="P61" s="1044"/>
      <c r="Q61" s="1044"/>
      <c r="R61" s="1044"/>
      <c r="S61" s="1044"/>
      <c r="T61" s="1044"/>
      <c r="U61" s="1044"/>
      <c r="V61" s="1044"/>
      <c r="W61" s="1044"/>
      <c r="X61" s="1045"/>
      <c r="Y61" s="418" t="s">
        <v>54</v>
      </c>
      <c r="Z61" s="1049"/>
      <c r="AA61" s="1050"/>
      <c r="AB61" s="527"/>
      <c r="AC61" s="1055"/>
      <c r="AD61" s="105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hidden="1" customHeight="1" x14ac:dyDescent="0.2">
      <c r="A62" s="407"/>
      <c r="B62" s="408"/>
      <c r="C62" s="408"/>
      <c r="D62" s="408"/>
      <c r="E62" s="408"/>
      <c r="F62" s="409"/>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595" t="s">
        <v>182</v>
      </c>
      <c r="AC62" s="1051"/>
      <c r="AD62" s="105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hidden="1" customHeight="1" x14ac:dyDescent="0.2">
      <c r="A63" s="224" t="s">
        <v>374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00" t="s">
        <v>346</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57"/>
      <c r="Z65" s="833"/>
      <c r="AA65" s="834"/>
      <c r="AB65" s="1061" t="s">
        <v>11</v>
      </c>
      <c r="AC65" s="1062"/>
      <c r="AD65" s="1063"/>
      <c r="AE65" s="248" t="s">
        <v>386</v>
      </c>
      <c r="AF65" s="248"/>
      <c r="AG65" s="248"/>
      <c r="AH65" s="248"/>
      <c r="AI65" s="248" t="s">
        <v>384</v>
      </c>
      <c r="AJ65" s="248"/>
      <c r="AK65" s="248"/>
      <c r="AL65" s="248"/>
      <c r="AM65" s="248" t="s">
        <v>413</v>
      </c>
      <c r="AN65" s="248"/>
      <c r="AO65" s="248"/>
      <c r="AP65" s="242"/>
      <c r="AQ65" s="158" t="s">
        <v>234</v>
      </c>
      <c r="AR65" s="129"/>
      <c r="AS65" s="129"/>
      <c r="AT65" s="130"/>
      <c r="AU65" s="537" t="s">
        <v>134</v>
      </c>
      <c r="AV65" s="537"/>
      <c r="AW65" s="537"/>
      <c r="AX65" s="538"/>
    </row>
    <row r="66" spans="1:50" ht="18.75" hidden="1"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58"/>
      <c r="Z66" s="1059"/>
      <c r="AA66" s="1060"/>
      <c r="AB66" s="1064"/>
      <c r="AC66" s="1065"/>
      <c r="AD66" s="1066"/>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hidden="1" customHeight="1" x14ac:dyDescent="0.2">
      <c r="A67" s="403"/>
      <c r="B67" s="401"/>
      <c r="C67" s="401"/>
      <c r="D67" s="401"/>
      <c r="E67" s="401"/>
      <c r="F67" s="402"/>
      <c r="G67" s="565"/>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464"/>
      <c r="AC67" s="1056"/>
      <c r="AD67" s="105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hidden="1" customHeight="1" x14ac:dyDescent="0.2">
      <c r="A68" s="404"/>
      <c r="B68" s="405"/>
      <c r="C68" s="405"/>
      <c r="D68" s="405"/>
      <c r="E68" s="405"/>
      <c r="F68" s="406"/>
      <c r="G68" s="1036"/>
      <c r="H68" s="1037"/>
      <c r="I68" s="1037"/>
      <c r="J68" s="1037"/>
      <c r="K68" s="1037"/>
      <c r="L68" s="1037"/>
      <c r="M68" s="1037"/>
      <c r="N68" s="1037"/>
      <c r="O68" s="1038"/>
      <c r="P68" s="1044"/>
      <c r="Q68" s="1044"/>
      <c r="R68" s="1044"/>
      <c r="S68" s="1044"/>
      <c r="T68" s="1044"/>
      <c r="U68" s="1044"/>
      <c r="V68" s="1044"/>
      <c r="W68" s="1044"/>
      <c r="X68" s="1045"/>
      <c r="Y68" s="418" t="s">
        <v>54</v>
      </c>
      <c r="Z68" s="1049"/>
      <c r="AA68" s="1050"/>
      <c r="AB68" s="527"/>
      <c r="AC68" s="1055"/>
      <c r="AD68" s="105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hidden="1" customHeight="1" x14ac:dyDescent="0.2">
      <c r="A69" s="407"/>
      <c r="B69" s="408"/>
      <c r="C69" s="408"/>
      <c r="D69" s="408"/>
      <c r="E69" s="408"/>
      <c r="F69" s="409"/>
      <c r="G69" s="1039"/>
      <c r="H69" s="1040"/>
      <c r="I69" s="1040"/>
      <c r="J69" s="1040"/>
      <c r="K69" s="1040"/>
      <c r="L69" s="1040"/>
      <c r="M69" s="1040"/>
      <c r="N69" s="1040"/>
      <c r="O69" s="1041"/>
      <c r="P69" s="1046"/>
      <c r="Q69" s="1046"/>
      <c r="R69" s="1046"/>
      <c r="S69" s="1046"/>
      <c r="T69" s="1046"/>
      <c r="U69" s="1046"/>
      <c r="V69" s="1046"/>
      <c r="W69" s="1046"/>
      <c r="X69" s="1047"/>
      <c r="Y69" s="418" t="s">
        <v>13</v>
      </c>
      <c r="Z69" s="1049"/>
      <c r="AA69" s="1050"/>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hidden="1" customHeight="1" x14ac:dyDescent="0.2">
      <c r="A70" s="224" t="s">
        <v>374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hidden="1" customHeight="1" thickBot="1" x14ac:dyDescent="0.25">
      <c r="A71" s="227"/>
      <c r="B71" s="228"/>
      <c r="C71" s="228"/>
      <c r="D71" s="228"/>
      <c r="E71" s="228"/>
      <c r="F71" s="229"/>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customSheetViews>
    <customSheetView guid="{32260AAD-AA36-4AEF-825F-137C26B662EE}"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749" priority="351">
      <formula>IF(RIGHT(TEXT(AM4,"0.#"),1)=".",FALSE,TRUE)</formula>
    </cfRule>
    <cfRule type="expression" dxfId="748" priority="352">
      <formula>IF(RIGHT(TEXT(AM4,"0.#"),1)=".",TRUE,FALSE)</formula>
    </cfRule>
  </conditionalFormatting>
  <conditionalFormatting sqref="AQ4 AQ6">
    <cfRule type="expression" dxfId="747" priority="345">
      <formula>IF(RIGHT(TEXT(AQ4,"0.#"),1)=".",FALSE,TRUE)</formula>
    </cfRule>
    <cfRule type="expression" dxfId="746" priority="346">
      <formula>IF(RIGHT(TEXT(AQ4,"0.#"),1)=".",TRUE,FALSE)</formula>
    </cfRule>
  </conditionalFormatting>
  <conditionalFormatting sqref="AU4:AU6">
    <cfRule type="expression" dxfId="745" priority="343">
      <formula>IF(RIGHT(TEXT(AU4,"0.#"),1)=".",FALSE,TRUE)</formula>
    </cfRule>
    <cfRule type="expression" dxfId="744" priority="344">
      <formula>IF(RIGHT(TEXT(AU4,"0.#"),1)=".",TRUE,FALSE)</formula>
    </cfRule>
  </conditionalFormatting>
  <conditionalFormatting sqref="AM11">
    <cfRule type="expression" dxfId="743" priority="329">
      <formula>IF(RIGHT(TEXT(AM11,"0.#"),1)=".",FALSE,TRUE)</formula>
    </cfRule>
    <cfRule type="expression" dxfId="742" priority="330">
      <formula>IF(RIGHT(TEXT(AM11,"0.#"),1)=".",TRUE,FALSE)</formula>
    </cfRule>
  </conditionalFormatting>
  <conditionalFormatting sqref="AQ11">
    <cfRule type="expression" dxfId="741" priority="323">
      <formula>IF(RIGHT(TEXT(AQ11,"0.#"),1)=".",FALSE,TRUE)</formula>
    </cfRule>
    <cfRule type="expression" dxfId="740" priority="324">
      <formula>IF(RIGHT(TEXT(AQ11,"0.#"),1)=".",TRUE,FALSE)</formula>
    </cfRule>
  </conditionalFormatting>
  <conditionalFormatting sqref="AU11">
    <cfRule type="expression" dxfId="739" priority="321">
      <formula>IF(RIGHT(TEXT(AU11,"0.#"),1)=".",FALSE,TRUE)</formula>
    </cfRule>
    <cfRule type="expression" dxfId="738" priority="322">
      <formula>IF(RIGHT(TEXT(AU11,"0.#"),1)=".",TRUE,FALSE)</formula>
    </cfRule>
  </conditionalFormatting>
  <conditionalFormatting sqref="AE18">
    <cfRule type="expression" dxfId="737" priority="319">
      <formula>IF(RIGHT(TEXT(AE18,"0.#"),1)=".",FALSE,TRUE)</formula>
    </cfRule>
    <cfRule type="expression" dxfId="736" priority="320">
      <formula>IF(RIGHT(TEXT(AE18,"0.#"),1)=".",TRUE,FALSE)</formula>
    </cfRule>
  </conditionalFormatting>
  <conditionalFormatting sqref="AE19">
    <cfRule type="expression" dxfId="735" priority="317">
      <formula>IF(RIGHT(TEXT(AE19,"0.#"),1)=".",FALSE,TRUE)</formula>
    </cfRule>
    <cfRule type="expression" dxfId="734" priority="318">
      <formula>IF(RIGHT(TEXT(AE19,"0.#"),1)=".",TRUE,FALSE)</formula>
    </cfRule>
  </conditionalFormatting>
  <conditionalFormatting sqref="AE20">
    <cfRule type="expression" dxfId="733" priority="315">
      <formula>IF(RIGHT(TEXT(AE20,"0.#"),1)=".",FALSE,TRUE)</formula>
    </cfRule>
    <cfRule type="expression" dxfId="732" priority="316">
      <formula>IF(RIGHT(TEXT(AE20,"0.#"),1)=".",TRUE,FALSE)</formula>
    </cfRule>
  </conditionalFormatting>
  <conditionalFormatting sqref="AI20">
    <cfRule type="expression" dxfId="731" priority="313">
      <formula>IF(RIGHT(TEXT(AI20,"0.#"),1)=".",FALSE,TRUE)</formula>
    </cfRule>
    <cfRule type="expression" dxfId="730" priority="314">
      <formula>IF(RIGHT(TEXT(AI20,"0.#"),1)=".",TRUE,FALSE)</formula>
    </cfRule>
  </conditionalFormatting>
  <conditionalFormatting sqref="AI19">
    <cfRule type="expression" dxfId="729" priority="311">
      <formula>IF(RIGHT(TEXT(AI19,"0.#"),1)=".",FALSE,TRUE)</formula>
    </cfRule>
    <cfRule type="expression" dxfId="728" priority="312">
      <formula>IF(RIGHT(TEXT(AI19,"0.#"),1)=".",TRUE,FALSE)</formula>
    </cfRule>
  </conditionalFormatting>
  <conditionalFormatting sqref="AI18">
    <cfRule type="expression" dxfId="727" priority="309">
      <formula>IF(RIGHT(TEXT(AI18,"0.#"),1)=".",FALSE,TRUE)</formula>
    </cfRule>
    <cfRule type="expression" dxfId="726" priority="310">
      <formula>IF(RIGHT(TEXT(AI18,"0.#"),1)=".",TRUE,FALSE)</formula>
    </cfRule>
  </conditionalFormatting>
  <conditionalFormatting sqref="AM18">
    <cfRule type="expression" dxfId="725" priority="307">
      <formula>IF(RIGHT(TEXT(AM18,"0.#"),1)=".",FALSE,TRUE)</formula>
    </cfRule>
    <cfRule type="expression" dxfId="724" priority="308">
      <formula>IF(RIGHT(TEXT(AM18,"0.#"),1)=".",TRUE,FALSE)</formula>
    </cfRule>
  </conditionalFormatting>
  <conditionalFormatting sqref="AM19">
    <cfRule type="expression" dxfId="723" priority="305">
      <formula>IF(RIGHT(TEXT(AM19,"0.#"),1)=".",FALSE,TRUE)</formula>
    </cfRule>
    <cfRule type="expression" dxfId="722" priority="306">
      <formula>IF(RIGHT(TEXT(AM19,"0.#"),1)=".",TRUE,FALSE)</formula>
    </cfRule>
  </conditionalFormatting>
  <conditionalFormatting sqref="AM20">
    <cfRule type="expression" dxfId="721" priority="303">
      <formula>IF(RIGHT(TEXT(AM20,"0.#"),1)=".",FALSE,TRUE)</formula>
    </cfRule>
    <cfRule type="expression" dxfId="720" priority="304">
      <formula>IF(RIGHT(TEXT(AM20,"0.#"),1)=".",TRUE,FALSE)</formula>
    </cfRule>
  </conditionalFormatting>
  <conditionalFormatting sqref="AQ18:AQ20">
    <cfRule type="expression" dxfId="719" priority="301">
      <formula>IF(RIGHT(TEXT(AQ18,"0.#"),1)=".",FALSE,TRUE)</formula>
    </cfRule>
    <cfRule type="expression" dxfId="718" priority="302">
      <formula>IF(RIGHT(TEXT(AQ18,"0.#"),1)=".",TRUE,FALSE)</formula>
    </cfRule>
  </conditionalFormatting>
  <conditionalFormatting sqref="AU18:AU20">
    <cfRule type="expression" dxfId="717" priority="299">
      <formula>IF(RIGHT(TEXT(AU18,"0.#"),1)=".",FALSE,TRUE)</formula>
    </cfRule>
    <cfRule type="expression" dxfId="716" priority="300">
      <formula>IF(RIGHT(TEXT(AU18,"0.#"),1)=".",TRUE,FALSE)</formula>
    </cfRule>
  </conditionalFormatting>
  <conditionalFormatting sqref="AQ25:AQ27">
    <cfRule type="expression" dxfId="715" priority="279">
      <formula>IF(RIGHT(TEXT(AQ25,"0.#"),1)=".",FALSE,TRUE)</formula>
    </cfRule>
    <cfRule type="expression" dxfId="714" priority="280">
      <formula>IF(RIGHT(TEXT(AQ25,"0.#"),1)=".",TRUE,FALSE)</formula>
    </cfRule>
  </conditionalFormatting>
  <conditionalFormatting sqref="AU25:AU27">
    <cfRule type="expression" dxfId="713" priority="277">
      <formula>IF(RIGHT(TEXT(AU25,"0.#"),1)=".",FALSE,TRUE)</formula>
    </cfRule>
    <cfRule type="expression" dxfId="712" priority="278">
      <formula>IF(RIGHT(TEXT(AU25,"0.#"),1)=".",TRUE,FALSE)</formula>
    </cfRule>
  </conditionalFormatting>
  <conditionalFormatting sqref="AQ32:AQ34">
    <cfRule type="expression" dxfId="711" priority="257">
      <formula>IF(RIGHT(TEXT(AQ32,"0.#"),1)=".",FALSE,TRUE)</formula>
    </cfRule>
    <cfRule type="expression" dxfId="710" priority="258">
      <formula>IF(RIGHT(TEXT(AQ32,"0.#"),1)=".",TRUE,FALSE)</formula>
    </cfRule>
  </conditionalFormatting>
  <conditionalFormatting sqref="AU32:AU34">
    <cfRule type="expression" dxfId="709" priority="255">
      <formula>IF(RIGHT(TEXT(AU32,"0.#"),1)=".",FALSE,TRUE)</formula>
    </cfRule>
    <cfRule type="expression" dxfId="708" priority="256">
      <formula>IF(RIGHT(TEXT(AU32,"0.#"),1)=".",TRUE,FALSE)</formula>
    </cfRule>
  </conditionalFormatting>
  <conditionalFormatting sqref="AQ39:AQ41">
    <cfRule type="expression" dxfId="707" priority="235">
      <formula>IF(RIGHT(TEXT(AQ39,"0.#"),1)=".",FALSE,TRUE)</formula>
    </cfRule>
    <cfRule type="expression" dxfId="706" priority="236">
      <formula>IF(RIGHT(TEXT(AQ39,"0.#"),1)=".",TRUE,FALSE)</formula>
    </cfRule>
  </conditionalFormatting>
  <conditionalFormatting sqref="AU39:AU41">
    <cfRule type="expression" dxfId="705" priority="233">
      <formula>IF(RIGHT(TEXT(AU39,"0.#"),1)=".",FALSE,TRUE)</formula>
    </cfRule>
    <cfRule type="expression" dxfId="704" priority="234">
      <formula>IF(RIGHT(TEXT(AU39,"0.#"),1)=".",TRUE,FALSE)</formula>
    </cfRule>
  </conditionalFormatting>
  <conditionalFormatting sqref="AQ46:AQ48">
    <cfRule type="expression" dxfId="703" priority="213">
      <formula>IF(RIGHT(TEXT(AQ46,"0.#"),1)=".",FALSE,TRUE)</formula>
    </cfRule>
    <cfRule type="expression" dxfId="702" priority="214">
      <formula>IF(RIGHT(TEXT(AQ46,"0.#"),1)=".",TRUE,FALSE)</formula>
    </cfRule>
  </conditionalFormatting>
  <conditionalFormatting sqref="AU46:AU48">
    <cfRule type="expression" dxfId="701" priority="211">
      <formula>IF(RIGHT(TEXT(AU46,"0.#"),1)=".",FALSE,TRUE)</formula>
    </cfRule>
    <cfRule type="expression" dxfId="700" priority="212">
      <formula>IF(RIGHT(TEXT(AU46,"0.#"),1)=".",TRUE,FALSE)</formula>
    </cfRule>
  </conditionalFormatting>
  <conditionalFormatting sqref="AQ53:AQ55">
    <cfRule type="expression" dxfId="699" priority="191">
      <formula>IF(RIGHT(TEXT(AQ53,"0.#"),1)=".",FALSE,TRUE)</formula>
    </cfRule>
    <cfRule type="expression" dxfId="698" priority="192">
      <formula>IF(RIGHT(TEXT(AQ53,"0.#"),1)=".",TRUE,FALSE)</formula>
    </cfRule>
  </conditionalFormatting>
  <conditionalFormatting sqref="AU53:AU55">
    <cfRule type="expression" dxfId="697" priority="189">
      <formula>IF(RIGHT(TEXT(AU53,"0.#"),1)=".",FALSE,TRUE)</formula>
    </cfRule>
    <cfRule type="expression" dxfId="696" priority="190">
      <formula>IF(RIGHT(TEXT(AU53,"0.#"),1)=".",TRUE,FALSE)</formula>
    </cfRule>
  </conditionalFormatting>
  <conditionalFormatting sqref="AQ60:AQ62">
    <cfRule type="expression" dxfId="695" priority="169">
      <formula>IF(RIGHT(TEXT(AQ60,"0.#"),1)=".",FALSE,TRUE)</formula>
    </cfRule>
    <cfRule type="expression" dxfId="694" priority="170">
      <formula>IF(RIGHT(TEXT(AQ60,"0.#"),1)=".",TRUE,FALSE)</formula>
    </cfRule>
  </conditionalFormatting>
  <conditionalFormatting sqref="AU60:AU62">
    <cfRule type="expression" dxfId="693" priority="167">
      <formula>IF(RIGHT(TEXT(AU60,"0.#"),1)=".",FALSE,TRUE)</formula>
    </cfRule>
    <cfRule type="expression" dxfId="692" priority="168">
      <formula>IF(RIGHT(TEXT(AU60,"0.#"),1)=".",TRUE,FALSE)</formula>
    </cfRule>
  </conditionalFormatting>
  <conditionalFormatting sqref="AE67">
    <cfRule type="expression" dxfId="691" priority="165">
      <formula>IF(RIGHT(TEXT(AE67,"0.#"),1)=".",FALSE,TRUE)</formula>
    </cfRule>
    <cfRule type="expression" dxfId="690" priority="166">
      <formula>IF(RIGHT(TEXT(AE67,"0.#"),1)=".",TRUE,FALSE)</formula>
    </cfRule>
  </conditionalFormatting>
  <conditionalFormatting sqref="AE68">
    <cfRule type="expression" dxfId="689" priority="163">
      <formula>IF(RIGHT(TEXT(AE68,"0.#"),1)=".",FALSE,TRUE)</formula>
    </cfRule>
    <cfRule type="expression" dxfId="688" priority="164">
      <formula>IF(RIGHT(TEXT(AE68,"0.#"),1)=".",TRUE,FALSE)</formula>
    </cfRule>
  </conditionalFormatting>
  <conditionalFormatting sqref="AE69">
    <cfRule type="expression" dxfId="687" priority="161">
      <formula>IF(RIGHT(TEXT(AE69,"0.#"),1)=".",FALSE,TRUE)</formula>
    </cfRule>
    <cfRule type="expression" dxfId="686" priority="162">
      <formula>IF(RIGHT(TEXT(AE69,"0.#"),1)=".",TRUE,FALSE)</formula>
    </cfRule>
  </conditionalFormatting>
  <conditionalFormatting sqref="AI69">
    <cfRule type="expression" dxfId="685" priority="159">
      <formula>IF(RIGHT(TEXT(AI69,"0.#"),1)=".",FALSE,TRUE)</formula>
    </cfRule>
    <cfRule type="expression" dxfId="684" priority="160">
      <formula>IF(RIGHT(TEXT(AI69,"0.#"),1)=".",TRUE,FALSE)</formula>
    </cfRule>
  </conditionalFormatting>
  <conditionalFormatting sqref="AI68">
    <cfRule type="expression" dxfId="683" priority="157">
      <formula>IF(RIGHT(TEXT(AI68,"0.#"),1)=".",FALSE,TRUE)</formula>
    </cfRule>
    <cfRule type="expression" dxfId="682" priority="158">
      <formula>IF(RIGHT(TEXT(AI68,"0.#"),1)=".",TRUE,FALSE)</formula>
    </cfRule>
  </conditionalFormatting>
  <conditionalFormatting sqref="AI67">
    <cfRule type="expression" dxfId="681" priority="155">
      <formula>IF(RIGHT(TEXT(AI67,"0.#"),1)=".",FALSE,TRUE)</formula>
    </cfRule>
    <cfRule type="expression" dxfId="680" priority="156">
      <formula>IF(RIGHT(TEXT(AI67,"0.#"),1)=".",TRUE,FALSE)</formula>
    </cfRule>
  </conditionalFormatting>
  <conditionalFormatting sqref="AM67">
    <cfRule type="expression" dxfId="679" priority="153">
      <formula>IF(RIGHT(TEXT(AM67,"0.#"),1)=".",FALSE,TRUE)</formula>
    </cfRule>
    <cfRule type="expression" dxfId="678" priority="154">
      <formula>IF(RIGHT(TEXT(AM67,"0.#"),1)=".",TRUE,FALSE)</formula>
    </cfRule>
  </conditionalFormatting>
  <conditionalFormatting sqref="AM68">
    <cfRule type="expression" dxfId="677" priority="151">
      <formula>IF(RIGHT(TEXT(AM68,"0.#"),1)=".",FALSE,TRUE)</formula>
    </cfRule>
    <cfRule type="expression" dxfId="676" priority="152">
      <formula>IF(RIGHT(TEXT(AM68,"0.#"),1)=".",TRUE,FALSE)</formula>
    </cfRule>
  </conditionalFormatting>
  <conditionalFormatting sqref="AM69">
    <cfRule type="expression" dxfId="675" priority="149">
      <formula>IF(RIGHT(TEXT(AM69,"0.#"),1)=".",FALSE,TRUE)</formula>
    </cfRule>
    <cfRule type="expression" dxfId="674" priority="150">
      <formula>IF(RIGHT(TEXT(AM69,"0.#"),1)=".",TRUE,FALSE)</formula>
    </cfRule>
  </conditionalFormatting>
  <conditionalFormatting sqref="AQ67:AQ69">
    <cfRule type="expression" dxfId="673" priority="147">
      <formula>IF(RIGHT(TEXT(AQ67,"0.#"),1)=".",FALSE,TRUE)</formula>
    </cfRule>
    <cfRule type="expression" dxfId="672" priority="148">
      <formula>IF(RIGHT(TEXT(AQ67,"0.#"),1)=".",TRUE,FALSE)</formula>
    </cfRule>
  </conditionalFormatting>
  <conditionalFormatting sqref="AU67:AU69">
    <cfRule type="expression" dxfId="671" priority="145">
      <formula>IF(RIGHT(TEXT(AU67,"0.#"),1)=".",FALSE,TRUE)</formula>
    </cfRule>
    <cfRule type="expression" dxfId="670" priority="146">
      <formula>IF(RIGHT(TEXT(AU67,"0.#"),1)=".",TRUE,FALSE)</formula>
    </cfRule>
  </conditionalFormatting>
  <conditionalFormatting sqref="AE25">
    <cfRule type="expression" dxfId="669" priority="143">
      <formula>IF(RIGHT(TEXT(AE25,"0.#"),1)=".",FALSE,TRUE)</formula>
    </cfRule>
    <cfRule type="expression" dxfId="668" priority="144">
      <formula>IF(RIGHT(TEXT(AE25,"0.#"),1)=".",TRUE,FALSE)</formula>
    </cfRule>
  </conditionalFormatting>
  <conditionalFormatting sqref="AE26">
    <cfRule type="expression" dxfId="667" priority="141">
      <formula>IF(RIGHT(TEXT(AE26,"0.#"),1)=".",FALSE,TRUE)</formula>
    </cfRule>
    <cfRule type="expression" dxfId="666" priority="142">
      <formula>IF(RIGHT(TEXT(AE26,"0.#"),1)=".",TRUE,FALSE)</formula>
    </cfRule>
  </conditionalFormatting>
  <conditionalFormatting sqref="AE27">
    <cfRule type="expression" dxfId="665" priority="139">
      <formula>IF(RIGHT(TEXT(AE27,"0.#"),1)=".",FALSE,TRUE)</formula>
    </cfRule>
    <cfRule type="expression" dxfId="664" priority="140">
      <formula>IF(RIGHT(TEXT(AE27,"0.#"),1)=".",TRUE,FALSE)</formula>
    </cfRule>
  </conditionalFormatting>
  <conditionalFormatting sqref="AI27">
    <cfRule type="expression" dxfId="663" priority="137">
      <formula>IF(RIGHT(TEXT(AI27,"0.#"),1)=".",FALSE,TRUE)</formula>
    </cfRule>
    <cfRule type="expression" dxfId="662" priority="138">
      <formula>IF(RIGHT(TEXT(AI27,"0.#"),1)=".",TRUE,FALSE)</formula>
    </cfRule>
  </conditionalFormatting>
  <conditionalFormatting sqref="AI26">
    <cfRule type="expression" dxfId="661" priority="135">
      <formula>IF(RIGHT(TEXT(AI26,"0.#"),1)=".",FALSE,TRUE)</formula>
    </cfRule>
    <cfRule type="expression" dxfId="660" priority="136">
      <formula>IF(RIGHT(TEXT(AI26,"0.#"),1)=".",TRUE,FALSE)</formula>
    </cfRule>
  </conditionalFormatting>
  <conditionalFormatting sqref="AI25">
    <cfRule type="expression" dxfId="659" priority="133">
      <formula>IF(RIGHT(TEXT(AI25,"0.#"),1)=".",FALSE,TRUE)</formula>
    </cfRule>
    <cfRule type="expression" dxfId="658" priority="134">
      <formula>IF(RIGHT(TEXT(AI25,"0.#"),1)=".",TRUE,FALSE)</formula>
    </cfRule>
  </conditionalFormatting>
  <conditionalFormatting sqref="AM25">
    <cfRule type="expression" dxfId="657" priority="131">
      <formula>IF(RIGHT(TEXT(AM25,"0.#"),1)=".",FALSE,TRUE)</formula>
    </cfRule>
    <cfRule type="expression" dxfId="656" priority="132">
      <formula>IF(RIGHT(TEXT(AM25,"0.#"),1)=".",TRUE,FALSE)</formula>
    </cfRule>
  </conditionalFormatting>
  <conditionalFormatting sqref="AM26">
    <cfRule type="expression" dxfId="655" priority="129">
      <formula>IF(RIGHT(TEXT(AM26,"0.#"),1)=".",FALSE,TRUE)</formula>
    </cfRule>
    <cfRule type="expression" dxfId="654" priority="130">
      <formula>IF(RIGHT(TEXT(AM26,"0.#"),1)=".",TRUE,FALSE)</formula>
    </cfRule>
  </conditionalFormatting>
  <conditionalFormatting sqref="AM27">
    <cfRule type="expression" dxfId="653" priority="127">
      <formula>IF(RIGHT(TEXT(AM27,"0.#"),1)=".",FALSE,TRUE)</formula>
    </cfRule>
    <cfRule type="expression" dxfId="652" priority="128">
      <formula>IF(RIGHT(TEXT(AM27,"0.#"),1)=".",TRUE,FALSE)</formula>
    </cfRule>
  </conditionalFormatting>
  <conditionalFormatting sqref="AE32">
    <cfRule type="expression" dxfId="651" priority="125">
      <formula>IF(RIGHT(TEXT(AE32,"0.#"),1)=".",FALSE,TRUE)</formula>
    </cfRule>
    <cfRule type="expression" dxfId="650" priority="126">
      <formula>IF(RIGHT(TEXT(AE32,"0.#"),1)=".",TRUE,FALSE)</formula>
    </cfRule>
  </conditionalFormatting>
  <conditionalFormatting sqref="AE33">
    <cfRule type="expression" dxfId="649" priority="123">
      <formula>IF(RIGHT(TEXT(AE33,"0.#"),1)=".",FALSE,TRUE)</formula>
    </cfRule>
    <cfRule type="expression" dxfId="648" priority="124">
      <formula>IF(RIGHT(TEXT(AE33,"0.#"),1)=".",TRUE,FALSE)</formula>
    </cfRule>
  </conditionalFormatting>
  <conditionalFormatting sqref="AE34">
    <cfRule type="expression" dxfId="647" priority="121">
      <formula>IF(RIGHT(TEXT(AE34,"0.#"),1)=".",FALSE,TRUE)</formula>
    </cfRule>
    <cfRule type="expression" dxfId="646" priority="122">
      <formula>IF(RIGHT(TEXT(AE34,"0.#"),1)=".",TRUE,FALSE)</formula>
    </cfRule>
  </conditionalFormatting>
  <conditionalFormatting sqref="AI34">
    <cfRule type="expression" dxfId="645" priority="119">
      <formula>IF(RIGHT(TEXT(AI34,"0.#"),1)=".",FALSE,TRUE)</formula>
    </cfRule>
    <cfRule type="expression" dxfId="644" priority="120">
      <formula>IF(RIGHT(TEXT(AI34,"0.#"),1)=".",TRUE,FALSE)</formula>
    </cfRule>
  </conditionalFormatting>
  <conditionalFormatting sqref="AI33">
    <cfRule type="expression" dxfId="643" priority="117">
      <formula>IF(RIGHT(TEXT(AI33,"0.#"),1)=".",FALSE,TRUE)</formula>
    </cfRule>
    <cfRule type="expression" dxfId="642" priority="118">
      <formula>IF(RIGHT(TEXT(AI33,"0.#"),1)=".",TRUE,FALSE)</formula>
    </cfRule>
  </conditionalFormatting>
  <conditionalFormatting sqref="AI32">
    <cfRule type="expression" dxfId="641" priority="115">
      <formula>IF(RIGHT(TEXT(AI32,"0.#"),1)=".",FALSE,TRUE)</formula>
    </cfRule>
    <cfRule type="expression" dxfId="640" priority="116">
      <formula>IF(RIGHT(TEXT(AI32,"0.#"),1)=".",TRUE,FALSE)</formula>
    </cfRule>
  </conditionalFormatting>
  <conditionalFormatting sqref="AM32">
    <cfRule type="expression" dxfId="639" priority="113">
      <formula>IF(RIGHT(TEXT(AM32,"0.#"),1)=".",FALSE,TRUE)</formula>
    </cfRule>
    <cfRule type="expression" dxfId="638" priority="114">
      <formula>IF(RIGHT(TEXT(AM32,"0.#"),1)=".",TRUE,FALSE)</formula>
    </cfRule>
  </conditionalFormatting>
  <conditionalFormatting sqref="AM33">
    <cfRule type="expression" dxfId="637" priority="111">
      <formula>IF(RIGHT(TEXT(AM33,"0.#"),1)=".",FALSE,TRUE)</formula>
    </cfRule>
    <cfRule type="expression" dxfId="636" priority="112">
      <formula>IF(RIGHT(TEXT(AM33,"0.#"),1)=".",TRUE,FALSE)</formula>
    </cfRule>
  </conditionalFormatting>
  <conditionalFormatting sqref="AM34">
    <cfRule type="expression" dxfId="635" priority="109">
      <formula>IF(RIGHT(TEXT(AM34,"0.#"),1)=".",FALSE,TRUE)</formula>
    </cfRule>
    <cfRule type="expression" dxfId="634" priority="110">
      <formula>IF(RIGHT(TEXT(AM34,"0.#"),1)=".",TRUE,FALSE)</formula>
    </cfRule>
  </conditionalFormatting>
  <conditionalFormatting sqref="AE39">
    <cfRule type="expression" dxfId="633" priority="107">
      <formula>IF(RIGHT(TEXT(AE39,"0.#"),1)=".",FALSE,TRUE)</formula>
    </cfRule>
    <cfRule type="expression" dxfId="632" priority="108">
      <formula>IF(RIGHT(TEXT(AE39,"0.#"),1)=".",TRUE,FALSE)</formula>
    </cfRule>
  </conditionalFormatting>
  <conditionalFormatting sqref="AE40">
    <cfRule type="expression" dxfId="631" priority="105">
      <formula>IF(RIGHT(TEXT(AE40,"0.#"),1)=".",FALSE,TRUE)</formula>
    </cfRule>
    <cfRule type="expression" dxfId="630" priority="106">
      <formula>IF(RIGHT(TEXT(AE40,"0.#"),1)=".",TRUE,FALSE)</formula>
    </cfRule>
  </conditionalFormatting>
  <conditionalFormatting sqref="AE41">
    <cfRule type="expression" dxfId="629" priority="103">
      <formula>IF(RIGHT(TEXT(AE41,"0.#"),1)=".",FALSE,TRUE)</formula>
    </cfRule>
    <cfRule type="expression" dxfId="628" priority="104">
      <formula>IF(RIGHT(TEXT(AE41,"0.#"),1)=".",TRUE,FALSE)</formula>
    </cfRule>
  </conditionalFormatting>
  <conditionalFormatting sqref="AI41">
    <cfRule type="expression" dxfId="627" priority="101">
      <formula>IF(RIGHT(TEXT(AI41,"0.#"),1)=".",FALSE,TRUE)</formula>
    </cfRule>
    <cfRule type="expression" dxfId="626" priority="102">
      <formula>IF(RIGHT(TEXT(AI41,"0.#"),1)=".",TRUE,FALSE)</formula>
    </cfRule>
  </conditionalFormatting>
  <conditionalFormatting sqref="AI40">
    <cfRule type="expression" dxfId="625" priority="99">
      <formula>IF(RIGHT(TEXT(AI40,"0.#"),1)=".",FALSE,TRUE)</formula>
    </cfRule>
    <cfRule type="expression" dxfId="624" priority="100">
      <formula>IF(RIGHT(TEXT(AI40,"0.#"),1)=".",TRUE,FALSE)</formula>
    </cfRule>
  </conditionalFormatting>
  <conditionalFormatting sqref="AI39">
    <cfRule type="expression" dxfId="623" priority="97">
      <formula>IF(RIGHT(TEXT(AI39,"0.#"),1)=".",FALSE,TRUE)</formula>
    </cfRule>
    <cfRule type="expression" dxfId="622" priority="98">
      <formula>IF(RIGHT(TEXT(AI39,"0.#"),1)=".",TRUE,FALSE)</formula>
    </cfRule>
  </conditionalFormatting>
  <conditionalFormatting sqref="AM39">
    <cfRule type="expression" dxfId="621" priority="95">
      <formula>IF(RIGHT(TEXT(AM39,"0.#"),1)=".",FALSE,TRUE)</formula>
    </cfRule>
    <cfRule type="expression" dxfId="620" priority="96">
      <formula>IF(RIGHT(TEXT(AM39,"0.#"),1)=".",TRUE,FALSE)</formula>
    </cfRule>
  </conditionalFormatting>
  <conditionalFormatting sqref="AM40">
    <cfRule type="expression" dxfId="619" priority="93">
      <formula>IF(RIGHT(TEXT(AM40,"0.#"),1)=".",FALSE,TRUE)</formula>
    </cfRule>
    <cfRule type="expression" dxfId="618" priority="94">
      <formula>IF(RIGHT(TEXT(AM40,"0.#"),1)=".",TRUE,FALSE)</formula>
    </cfRule>
  </conditionalFormatting>
  <conditionalFormatting sqref="AM41">
    <cfRule type="expression" dxfId="617" priority="91">
      <formula>IF(RIGHT(TEXT(AM41,"0.#"),1)=".",FALSE,TRUE)</formula>
    </cfRule>
    <cfRule type="expression" dxfId="616" priority="92">
      <formula>IF(RIGHT(TEXT(AM41,"0.#"),1)=".",TRUE,FALSE)</formula>
    </cfRule>
  </conditionalFormatting>
  <conditionalFormatting sqref="AE46">
    <cfRule type="expression" dxfId="615" priority="89">
      <formula>IF(RIGHT(TEXT(AE46,"0.#"),1)=".",FALSE,TRUE)</formula>
    </cfRule>
    <cfRule type="expression" dxfId="614" priority="90">
      <formula>IF(RIGHT(TEXT(AE46,"0.#"),1)=".",TRUE,FALSE)</formula>
    </cfRule>
  </conditionalFormatting>
  <conditionalFormatting sqref="AE47">
    <cfRule type="expression" dxfId="613" priority="87">
      <formula>IF(RIGHT(TEXT(AE47,"0.#"),1)=".",FALSE,TRUE)</formula>
    </cfRule>
    <cfRule type="expression" dxfId="612" priority="88">
      <formula>IF(RIGHT(TEXT(AE47,"0.#"),1)=".",TRUE,FALSE)</formula>
    </cfRule>
  </conditionalFormatting>
  <conditionalFormatting sqref="AE48">
    <cfRule type="expression" dxfId="611" priority="85">
      <formula>IF(RIGHT(TEXT(AE48,"0.#"),1)=".",FALSE,TRUE)</formula>
    </cfRule>
    <cfRule type="expression" dxfId="610" priority="86">
      <formula>IF(RIGHT(TEXT(AE48,"0.#"),1)=".",TRUE,FALSE)</formula>
    </cfRule>
  </conditionalFormatting>
  <conditionalFormatting sqref="AI48">
    <cfRule type="expression" dxfId="609" priority="83">
      <formula>IF(RIGHT(TEXT(AI48,"0.#"),1)=".",FALSE,TRUE)</formula>
    </cfRule>
    <cfRule type="expression" dxfId="608" priority="84">
      <formula>IF(RIGHT(TEXT(AI48,"0.#"),1)=".",TRUE,FALSE)</formula>
    </cfRule>
  </conditionalFormatting>
  <conditionalFormatting sqref="AI47">
    <cfRule type="expression" dxfId="607" priority="81">
      <formula>IF(RIGHT(TEXT(AI47,"0.#"),1)=".",FALSE,TRUE)</formula>
    </cfRule>
    <cfRule type="expression" dxfId="606" priority="82">
      <formula>IF(RIGHT(TEXT(AI47,"0.#"),1)=".",TRUE,FALSE)</formula>
    </cfRule>
  </conditionalFormatting>
  <conditionalFormatting sqref="AI46">
    <cfRule type="expression" dxfId="605" priority="79">
      <formula>IF(RIGHT(TEXT(AI46,"0.#"),1)=".",FALSE,TRUE)</formula>
    </cfRule>
    <cfRule type="expression" dxfId="604" priority="80">
      <formula>IF(RIGHT(TEXT(AI46,"0.#"),1)=".",TRUE,FALSE)</formula>
    </cfRule>
  </conditionalFormatting>
  <conditionalFormatting sqref="AM46">
    <cfRule type="expression" dxfId="603" priority="77">
      <formula>IF(RIGHT(TEXT(AM46,"0.#"),1)=".",FALSE,TRUE)</formula>
    </cfRule>
    <cfRule type="expression" dxfId="602" priority="78">
      <formula>IF(RIGHT(TEXT(AM46,"0.#"),1)=".",TRUE,FALSE)</formula>
    </cfRule>
  </conditionalFormatting>
  <conditionalFormatting sqref="AM47">
    <cfRule type="expression" dxfId="601" priority="75">
      <formula>IF(RIGHT(TEXT(AM47,"0.#"),1)=".",FALSE,TRUE)</formula>
    </cfRule>
    <cfRule type="expression" dxfId="600" priority="76">
      <formula>IF(RIGHT(TEXT(AM47,"0.#"),1)=".",TRUE,FALSE)</formula>
    </cfRule>
  </conditionalFormatting>
  <conditionalFormatting sqref="AM48">
    <cfRule type="expression" dxfId="599" priority="73">
      <formula>IF(RIGHT(TEXT(AM48,"0.#"),1)=".",FALSE,TRUE)</formula>
    </cfRule>
    <cfRule type="expression" dxfId="598" priority="74">
      <formula>IF(RIGHT(TEXT(AM48,"0.#"),1)=".",TRUE,FALSE)</formula>
    </cfRule>
  </conditionalFormatting>
  <conditionalFormatting sqref="AE53">
    <cfRule type="expression" dxfId="597" priority="71">
      <formula>IF(RIGHT(TEXT(AE53,"0.#"),1)=".",FALSE,TRUE)</formula>
    </cfRule>
    <cfRule type="expression" dxfId="596" priority="72">
      <formula>IF(RIGHT(TEXT(AE53,"0.#"),1)=".",TRUE,FALSE)</formula>
    </cfRule>
  </conditionalFormatting>
  <conditionalFormatting sqref="AE54">
    <cfRule type="expression" dxfId="595" priority="69">
      <formula>IF(RIGHT(TEXT(AE54,"0.#"),1)=".",FALSE,TRUE)</formula>
    </cfRule>
    <cfRule type="expression" dxfId="594" priority="70">
      <formula>IF(RIGHT(TEXT(AE54,"0.#"),1)=".",TRUE,FALSE)</formula>
    </cfRule>
  </conditionalFormatting>
  <conditionalFormatting sqref="AE55">
    <cfRule type="expression" dxfId="593" priority="67">
      <formula>IF(RIGHT(TEXT(AE55,"0.#"),1)=".",FALSE,TRUE)</formula>
    </cfRule>
    <cfRule type="expression" dxfId="592" priority="68">
      <formula>IF(RIGHT(TEXT(AE55,"0.#"),1)=".",TRUE,FALSE)</formula>
    </cfRule>
  </conditionalFormatting>
  <conditionalFormatting sqref="AI55">
    <cfRule type="expression" dxfId="591" priority="65">
      <formula>IF(RIGHT(TEXT(AI55,"0.#"),1)=".",FALSE,TRUE)</formula>
    </cfRule>
    <cfRule type="expression" dxfId="590" priority="66">
      <formula>IF(RIGHT(TEXT(AI55,"0.#"),1)=".",TRUE,FALSE)</formula>
    </cfRule>
  </conditionalFormatting>
  <conditionalFormatting sqref="AI54">
    <cfRule type="expression" dxfId="589" priority="63">
      <formula>IF(RIGHT(TEXT(AI54,"0.#"),1)=".",FALSE,TRUE)</formula>
    </cfRule>
    <cfRule type="expression" dxfId="588" priority="64">
      <formula>IF(RIGHT(TEXT(AI54,"0.#"),1)=".",TRUE,FALSE)</formula>
    </cfRule>
  </conditionalFormatting>
  <conditionalFormatting sqref="AI53">
    <cfRule type="expression" dxfId="587" priority="61">
      <formula>IF(RIGHT(TEXT(AI53,"0.#"),1)=".",FALSE,TRUE)</formula>
    </cfRule>
    <cfRule type="expression" dxfId="586" priority="62">
      <formula>IF(RIGHT(TEXT(AI53,"0.#"),1)=".",TRUE,FALSE)</formula>
    </cfRule>
  </conditionalFormatting>
  <conditionalFormatting sqref="AM53">
    <cfRule type="expression" dxfId="585" priority="59">
      <formula>IF(RIGHT(TEXT(AM53,"0.#"),1)=".",FALSE,TRUE)</formula>
    </cfRule>
    <cfRule type="expression" dxfId="584" priority="60">
      <formula>IF(RIGHT(TEXT(AM53,"0.#"),1)=".",TRUE,FALSE)</formula>
    </cfRule>
  </conditionalFormatting>
  <conditionalFormatting sqref="AM54">
    <cfRule type="expression" dxfId="583" priority="57">
      <formula>IF(RIGHT(TEXT(AM54,"0.#"),1)=".",FALSE,TRUE)</formula>
    </cfRule>
    <cfRule type="expression" dxfId="582" priority="58">
      <formula>IF(RIGHT(TEXT(AM54,"0.#"),1)=".",TRUE,FALSE)</formula>
    </cfRule>
  </conditionalFormatting>
  <conditionalFormatting sqref="AM55">
    <cfRule type="expression" dxfId="581" priority="55">
      <formula>IF(RIGHT(TEXT(AM55,"0.#"),1)=".",FALSE,TRUE)</formula>
    </cfRule>
    <cfRule type="expression" dxfId="580" priority="56">
      <formula>IF(RIGHT(TEXT(AM55,"0.#"),1)=".",TRUE,FALSE)</formula>
    </cfRule>
  </conditionalFormatting>
  <conditionalFormatting sqref="AE60">
    <cfRule type="expression" dxfId="579" priority="53">
      <formula>IF(RIGHT(TEXT(AE60,"0.#"),1)=".",FALSE,TRUE)</formula>
    </cfRule>
    <cfRule type="expression" dxfId="578" priority="54">
      <formula>IF(RIGHT(TEXT(AE60,"0.#"),1)=".",TRUE,FALSE)</formula>
    </cfRule>
  </conditionalFormatting>
  <conditionalFormatting sqref="AE61">
    <cfRule type="expression" dxfId="577" priority="51">
      <formula>IF(RIGHT(TEXT(AE61,"0.#"),1)=".",FALSE,TRUE)</formula>
    </cfRule>
    <cfRule type="expression" dxfId="576" priority="52">
      <formula>IF(RIGHT(TEXT(AE61,"0.#"),1)=".",TRUE,FALSE)</formula>
    </cfRule>
  </conditionalFormatting>
  <conditionalFormatting sqref="AE62">
    <cfRule type="expression" dxfId="575" priority="49">
      <formula>IF(RIGHT(TEXT(AE62,"0.#"),1)=".",FALSE,TRUE)</formula>
    </cfRule>
    <cfRule type="expression" dxfId="574" priority="50">
      <formula>IF(RIGHT(TEXT(AE62,"0.#"),1)=".",TRUE,FALSE)</formula>
    </cfRule>
  </conditionalFormatting>
  <conditionalFormatting sqref="AI62">
    <cfRule type="expression" dxfId="573" priority="47">
      <formula>IF(RIGHT(TEXT(AI62,"0.#"),1)=".",FALSE,TRUE)</formula>
    </cfRule>
    <cfRule type="expression" dxfId="572" priority="48">
      <formula>IF(RIGHT(TEXT(AI62,"0.#"),1)=".",TRUE,FALSE)</formula>
    </cfRule>
  </conditionalFormatting>
  <conditionalFormatting sqref="AI61">
    <cfRule type="expression" dxfId="571" priority="45">
      <formula>IF(RIGHT(TEXT(AI61,"0.#"),1)=".",FALSE,TRUE)</formula>
    </cfRule>
    <cfRule type="expression" dxfId="570" priority="46">
      <formula>IF(RIGHT(TEXT(AI61,"0.#"),1)=".",TRUE,FALSE)</formula>
    </cfRule>
  </conditionalFormatting>
  <conditionalFormatting sqref="AI60">
    <cfRule type="expression" dxfId="569" priority="43">
      <formula>IF(RIGHT(TEXT(AI60,"0.#"),1)=".",FALSE,TRUE)</formula>
    </cfRule>
    <cfRule type="expression" dxfId="568" priority="44">
      <formula>IF(RIGHT(TEXT(AI60,"0.#"),1)=".",TRUE,FALSE)</formula>
    </cfRule>
  </conditionalFormatting>
  <conditionalFormatting sqref="AM60">
    <cfRule type="expression" dxfId="567" priority="41">
      <formula>IF(RIGHT(TEXT(AM60,"0.#"),1)=".",FALSE,TRUE)</formula>
    </cfRule>
    <cfRule type="expression" dxfId="566" priority="42">
      <formula>IF(RIGHT(TEXT(AM60,"0.#"),1)=".",TRUE,FALSE)</formula>
    </cfRule>
  </conditionalFormatting>
  <conditionalFormatting sqref="AM61">
    <cfRule type="expression" dxfId="565" priority="39">
      <formula>IF(RIGHT(TEXT(AM61,"0.#"),1)=".",FALSE,TRUE)</formula>
    </cfRule>
    <cfRule type="expression" dxfId="564" priority="40">
      <formula>IF(RIGHT(TEXT(AM61,"0.#"),1)=".",TRUE,FALSE)</formula>
    </cfRule>
  </conditionalFormatting>
  <conditionalFormatting sqref="AM62">
    <cfRule type="expression" dxfId="563" priority="37">
      <formula>IF(RIGHT(TEXT(AM62,"0.#"),1)=".",FALSE,TRUE)</formula>
    </cfRule>
    <cfRule type="expression" dxfId="562" priority="38">
      <formula>IF(RIGHT(TEXT(AM62,"0.#"),1)=".",TRUE,FALSE)</formula>
    </cfRule>
  </conditionalFormatting>
  <conditionalFormatting sqref="AE4">
    <cfRule type="expression" dxfId="561" priority="35">
      <formula>IF(RIGHT(TEXT(AE4,"0.#"),1)=".",FALSE,TRUE)</formula>
    </cfRule>
    <cfRule type="expression" dxfId="560" priority="36">
      <formula>IF(RIGHT(TEXT(AE4,"0.#"),1)=".",TRUE,FALSE)</formula>
    </cfRule>
  </conditionalFormatting>
  <conditionalFormatting sqref="AI4">
    <cfRule type="expression" dxfId="559" priority="33">
      <formula>IF(RIGHT(TEXT(AI4,"0.#"),1)=".",FALSE,TRUE)</formula>
    </cfRule>
    <cfRule type="expression" dxfId="558" priority="34">
      <formula>IF(RIGHT(TEXT(AI4,"0.#"),1)=".",TRUE,FALSE)</formula>
    </cfRule>
  </conditionalFormatting>
  <conditionalFormatting sqref="AE5">
    <cfRule type="expression" dxfId="557" priority="31">
      <formula>IF(RIGHT(TEXT(AE5,"0.#"),1)=".",FALSE,TRUE)</formula>
    </cfRule>
    <cfRule type="expression" dxfId="556" priority="32">
      <formula>IF(RIGHT(TEXT(AE5,"0.#"),1)=".",TRUE,FALSE)</formula>
    </cfRule>
  </conditionalFormatting>
  <conditionalFormatting sqref="AI5">
    <cfRule type="expression" dxfId="555" priority="29">
      <formula>IF(RIGHT(TEXT(AI5,"0.#"),1)=".",FALSE,TRUE)</formula>
    </cfRule>
    <cfRule type="expression" dxfId="554" priority="30">
      <formula>IF(RIGHT(TEXT(AI5,"0.#"),1)=".",TRUE,FALSE)</formula>
    </cfRule>
  </conditionalFormatting>
  <conditionalFormatting sqref="AE6">
    <cfRule type="expression" dxfId="553" priority="27">
      <formula>IF(RIGHT(TEXT(AE6,"0.#"),1)=".",FALSE,TRUE)</formula>
    </cfRule>
    <cfRule type="expression" dxfId="552" priority="28">
      <formula>IF(RIGHT(TEXT(AE6,"0.#"),1)=".",TRUE,FALSE)</formula>
    </cfRule>
  </conditionalFormatting>
  <conditionalFormatting sqref="AI6">
    <cfRule type="expression" dxfId="551" priority="25">
      <formula>IF(RIGHT(TEXT(AI6,"0.#"),1)=".",FALSE,TRUE)</formula>
    </cfRule>
    <cfRule type="expression" dxfId="550" priority="26">
      <formula>IF(RIGHT(TEXT(AI6,"0.#"),1)=".",TRUE,FALSE)</formula>
    </cfRule>
  </conditionalFormatting>
  <conditionalFormatting sqref="AQ5">
    <cfRule type="expression" dxfId="549" priority="21">
      <formula>IF(RIGHT(TEXT(AQ5,"0.#"),1)=".",FALSE,TRUE)</formula>
    </cfRule>
    <cfRule type="expression" dxfId="548" priority="22">
      <formula>IF(RIGHT(TEXT(AQ5,"0.#"),1)=".",TRUE,FALSE)</formula>
    </cfRule>
  </conditionalFormatting>
  <conditionalFormatting sqref="AE12">
    <cfRule type="expression" dxfId="547" priority="19">
      <formula>IF(RIGHT(TEXT(AE12,"0.#"),1)=".",FALSE,TRUE)</formula>
    </cfRule>
    <cfRule type="expression" dxfId="546" priority="20">
      <formula>IF(RIGHT(TEXT(AE12,"0.#"),1)=".",TRUE,FALSE)</formula>
    </cfRule>
  </conditionalFormatting>
  <conditionalFormatting sqref="AE11">
    <cfRule type="expression" dxfId="545" priority="17">
      <formula>IF(RIGHT(TEXT(AE11,"0.#"),1)=".",FALSE,TRUE)</formula>
    </cfRule>
    <cfRule type="expression" dxfId="544" priority="18">
      <formula>IF(RIGHT(TEXT(AE11,"0.#"),1)=".",TRUE,FALSE)</formula>
    </cfRule>
  </conditionalFormatting>
  <conditionalFormatting sqref="AI11">
    <cfRule type="expression" dxfId="543" priority="15">
      <formula>IF(RIGHT(TEXT(AI11,"0.#"),1)=".",FALSE,TRUE)</formula>
    </cfRule>
    <cfRule type="expression" dxfId="542" priority="16">
      <formula>IF(RIGHT(TEXT(AI11,"0.#"),1)=".",TRUE,FALSE)</formula>
    </cfRule>
  </conditionalFormatting>
  <conditionalFormatting sqref="AI12">
    <cfRule type="expression" dxfId="541" priority="13">
      <formula>IF(RIGHT(TEXT(AI12,"0.#"),1)=".",FALSE,TRUE)</formula>
    </cfRule>
    <cfRule type="expression" dxfId="540" priority="14">
      <formula>IF(RIGHT(TEXT(AI12,"0.#"),1)=".",TRUE,FALSE)</formula>
    </cfRule>
  </conditionalFormatting>
  <conditionalFormatting sqref="AM12">
    <cfRule type="expression" dxfId="539" priority="11">
      <formula>IF(RIGHT(TEXT(AM12,"0.#"),1)=".",FALSE,TRUE)</formula>
    </cfRule>
    <cfRule type="expression" dxfId="538" priority="12">
      <formula>IF(RIGHT(TEXT(AM12,"0.#"),1)=".",TRUE,FALSE)</formula>
    </cfRule>
  </conditionalFormatting>
  <conditionalFormatting sqref="AQ12">
    <cfRule type="expression" dxfId="537" priority="9">
      <formula>IF(RIGHT(TEXT(AQ12,"0.#"),1)=".",FALSE,TRUE)</formula>
    </cfRule>
    <cfRule type="expression" dxfId="536" priority="10">
      <formula>IF(RIGHT(TEXT(AQ12,"0.#"),1)=".",TRUE,FALSE)</formula>
    </cfRule>
  </conditionalFormatting>
  <conditionalFormatting sqref="AU12">
    <cfRule type="expression" dxfId="535" priority="7">
      <formula>IF(RIGHT(TEXT(AU12,"0.#"),1)=".",FALSE,TRUE)</formula>
    </cfRule>
    <cfRule type="expression" dxfId="534" priority="8">
      <formula>IF(RIGHT(TEXT(AU12,"0.#"),1)=".",TRUE,FALSE)</formula>
    </cfRule>
  </conditionalFormatting>
  <conditionalFormatting sqref="AE13 AI13 AM13 AQ13 AU13">
    <cfRule type="expression" dxfId="533" priority="5">
      <formula>IF(RIGHT(TEXT(AE13,"0.#"),1)=".",FALSE,TRUE)</formula>
    </cfRule>
    <cfRule type="expression" dxfId="532" priority="6">
      <formula>IF(RIGHT(TEXT(AE13,"0.#"),1)=".",TRUE,FALSE)</formula>
    </cfRule>
  </conditionalFormatting>
  <conditionalFormatting sqref="AM5">
    <cfRule type="expression" dxfId="531" priority="3">
      <formula>IF(RIGHT(TEXT(AM5,"0.#"),1)=".",FALSE,TRUE)</formula>
    </cfRule>
    <cfRule type="expression" dxfId="530" priority="4">
      <formula>IF(RIGHT(TEXT(AM5,"0.#"),1)=".",TRUE,FALSE)</formula>
    </cfRule>
  </conditionalFormatting>
  <conditionalFormatting sqref="AM6">
    <cfRule type="expression" dxfId="529" priority="1">
      <formula>IF(RIGHT(TEXT(AM6,"0.#"),1)=".",FALSE,TRUE)</formula>
    </cfRule>
    <cfRule type="expression" dxfId="528"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P281" sqref="P281"/>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5" t="s">
        <v>28</v>
      </c>
      <c r="B2" s="1086"/>
      <c r="C2" s="1086"/>
      <c r="D2" s="1086"/>
      <c r="E2" s="1086"/>
      <c r="F2" s="1087"/>
      <c r="G2" s="596" t="s">
        <v>636</v>
      </c>
      <c r="H2" s="597"/>
      <c r="I2" s="597"/>
      <c r="J2" s="597"/>
      <c r="K2" s="597"/>
      <c r="L2" s="597"/>
      <c r="M2" s="597"/>
      <c r="N2" s="597"/>
      <c r="O2" s="597"/>
      <c r="P2" s="597"/>
      <c r="Q2" s="597"/>
      <c r="R2" s="597"/>
      <c r="S2" s="597"/>
      <c r="T2" s="597"/>
      <c r="U2" s="597"/>
      <c r="V2" s="597"/>
      <c r="W2" s="597"/>
      <c r="X2" s="597"/>
      <c r="Y2" s="597"/>
      <c r="Z2" s="597"/>
      <c r="AA2" s="597"/>
      <c r="AB2" s="598"/>
      <c r="AC2" s="596" t="s">
        <v>668</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2">
      <c r="A3" s="1079"/>
      <c r="B3" s="1080"/>
      <c r="C3" s="1080"/>
      <c r="D3" s="1080"/>
      <c r="E3" s="1080"/>
      <c r="F3" s="108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79"/>
      <c r="B4" s="1080"/>
      <c r="C4" s="1080"/>
      <c r="D4" s="1080"/>
      <c r="E4" s="1080"/>
      <c r="F4" s="1081"/>
      <c r="G4" s="674" t="s">
        <v>621</v>
      </c>
      <c r="H4" s="675"/>
      <c r="I4" s="675"/>
      <c r="J4" s="675"/>
      <c r="K4" s="676"/>
      <c r="L4" s="668" t="s">
        <v>631</v>
      </c>
      <c r="M4" s="669"/>
      <c r="N4" s="669"/>
      <c r="O4" s="669"/>
      <c r="P4" s="669"/>
      <c r="Q4" s="669"/>
      <c r="R4" s="669"/>
      <c r="S4" s="669"/>
      <c r="T4" s="669"/>
      <c r="U4" s="669"/>
      <c r="V4" s="669"/>
      <c r="W4" s="669"/>
      <c r="X4" s="670"/>
      <c r="Y4" s="388">
        <v>5</v>
      </c>
      <c r="Z4" s="389"/>
      <c r="AA4" s="389"/>
      <c r="AB4" s="809"/>
      <c r="AC4" s="674" t="s">
        <v>626</v>
      </c>
      <c r="AD4" s="675"/>
      <c r="AE4" s="675"/>
      <c r="AF4" s="675"/>
      <c r="AG4" s="676"/>
      <c r="AH4" s="668" t="s">
        <v>626</v>
      </c>
      <c r="AI4" s="669"/>
      <c r="AJ4" s="669"/>
      <c r="AK4" s="669"/>
      <c r="AL4" s="669"/>
      <c r="AM4" s="669"/>
      <c r="AN4" s="669"/>
      <c r="AO4" s="669"/>
      <c r="AP4" s="669"/>
      <c r="AQ4" s="669"/>
      <c r="AR4" s="669"/>
      <c r="AS4" s="669"/>
      <c r="AT4" s="670"/>
      <c r="AU4" s="388" t="s">
        <v>626</v>
      </c>
      <c r="AV4" s="389"/>
      <c r="AW4" s="389"/>
      <c r="AX4" s="390"/>
    </row>
    <row r="5" spans="1:50" ht="24.75" customHeight="1" x14ac:dyDescent="0.2">
      <c r="A5" s="1079"/>
      <c r="B5" s="1080"/>
      <c r="C5" s="1080"/>
      <c r="D5" s="1080"/>
      <c r="E5" s="1080"/>
      <c r="F5" s="1081"/>
      <c r="G5" s="607" t="s">
        <v>628</v>
      </c>
      <c r="H5" s="608"/>
      <c r="I5" s="608"/>
      <c r="J5" s="608"/>
      <c r="K5" s="609"/>
      <c r="L5" s="599" t="s">
        <v>710</v>
      </c>
      <c r="M5" s="600"/>
      <c r="N5" s="600"/>
      <c r="O5" s="600"/>
      <c r="P5" s="600"/>
      <c r="Q5" s="600"/>
      <c r="R5" s="600"/>
      <c r="S5" s="600"/>
      <c r="T5" s="600"/>
      <c r="U5" s="600"/>
      <c r="V5" s="600"/>
      <c r="W5" s="600"/>
      <c r="X5" s="601"/>
      <c r="Y5" s="602">
        <v>4</v>
      </c>
      <c r="Z5" s="603"/>
      <c r="AA5" s="603"/>
      <c r="AB5" s="613"/>
      <c r="AC5" s="607" t="s">
        <v>738</v>
      </c>
      <c r="AD5" s="608"/>
      <c r="AE5" s="608"/>
      <c r="AF5" s="608"/>
      <c r="AG5" s="609"/>
      <c r="AH5" s="599" t="s">
        <v>738</v>
      </c>
      <c r="AI5" s="600"/>
      <c r="AJ5" s="600"/>
      <c r="AK5" s="600"/>
      <c r="AL5" s="600"/>
      <c r="AM5" s="600"/>
      <c r="AN5" s="600"/>
      <c r="AO5" s="600"/>
      <c r="AP5" s="600"/>
      <c r="AQ5" s="600"/>
      <c r="AR5" s="600"/>
      <c r="AS5" s="600"/>
      <c r="AT5" s="601"/>
      <c r="AU5" s="602" t="s">
        <v>738</v>
      </c>
      <c r="AV5" s="603"/>
      <c r="AW5" s="603"/>
      <c r="AX5" s="604"/>
    </row>
    <row r="6" spans="1:50" ht="24.75" customHeight="1" x14ac:dyDescent="0.2">
      <c r="A6" s="1079"/>
      <c r="B6" s="1080"/>
      <c r="C6" s="1080"/>
      <c r="D6" s="1080"/>
      <c r="E6" s="1080"/>
      <c r="F6" s="1081"/>
      <c r="G6" s="607" t="s">
        <v>659</v>
      </c>
      <c r="H6" s="608"/>
      <c r="I6" s="608"/>
      <c r="J6" s="608"/>
      <c r="K6" s="609"/>
      <c r="L6" s="599" t="s">
        <v>720</v>
      </c>
      <c r="M6" s="600"/>
      <c r="N6" s="600"/>
      <c r="O6" s="600"/>
      <c r="P6" s="600"/>
      <c r="Q6" s="600"/>
      <c r="R6" s="600"/>
      <c r="S6" s="600"/>
      <c r="T6" s="600"/>
      <c r="U6" s="600"/>
      <c r="V6" s="600"/>
      <c r="W6" s="600"/>
      <c r="X6" s="601"/>
      <c r="Y6" s="602">
        <v>2</v>
      </c>
      <c r="Z6" s="603"/>
      <c r="AA6" s="603"/>
      <c r="AB6" s="613"/>
      <c r="AC6" s="607" t="s">
        <v>738</v>
      </c>
      <c r="AD6" s="608"/>
      <c r="AE6" s="608"/>
      <c r="AF6" s="608"/>
      <c r="AG6" s="609"/>
      <c r="AH6" s="599" t="s">
        <v>738</v>
      </c>
      <c r="AI6" s="600"/>
      <c r="AJ6" s="600"/>
      <c r="AK6" s="600"/>
      <c r="AL6" s="600"/>
      <c r="AM6" s="600"/>
      <c r="AN6" s="600"/>
      <c r="AO6" s="600"/>
      <c r="AP6" s="600"/>
      <c r="AQ6" s="600"/>
      <c r="AR6" s="600"/>
      <c r="AS6" s="600"/>
      <c r="AT6" s="601"/>
      <c r="AU6" s="602" t="s">
        <v>738</v>
      </c>
      <c r="AV6" s="603"/>
      <c r="AW6" s="603"/>
      <c r="AX6" s="604"/>
    </row>
    <row r="7" spans="1:50" ht="24.75" customHeight="1" x14ac:dyDescent="0.2">
      <c r="A7" s="1079"/>
      <c r="B7" s="1080"/>
      <c r="C7" s="1080"/>
      <c r="D7" s="1080"/>
      <c r="E7" s="1080"/>
      <c r="F7" s="1081"/>
      <c r="G7" s="607" t="s">
        <v>701</v>
      </c>
      <c r="H7" s="627"/>
      <c r="I7" s="627"/>
      <c r="J7" s="627"/>
      <c r="K7" s="628"/>
      <c r="L7" s="599" t="s">
        <v>711</v>
      </c>
      <c r="M7" s="1097"/>
      <c r="N7" s="1097"/>
      <c r="O7" s="1097"/>
      <c r="P7" s="1097"/>
      <c r="Q7" s="1097"/>
      <c r="R7" s="1097"/>
      <c r="S7" s="1097"/>
      <c r="T7" s="1097"/>
      <c r="U7" s="1097"/>
      <c r="V7" s="1097"/>
      <c r="W7" s="1097"/>
      <c r="X7" s="1098"/>
      <c r="Y7" s="602">
        <v>1</v>
      </c>
      <c r="Z7" s="603"/>
      <c r="AA7" s="603"/>
      <c r="AB7" s="613"/>
      <c r="AC7" s="607" t="s">
        <v>738</v>
      </c>
      <c r="AD7" s="608"/>
      <c r="AE7" s="608"/>
      <c r="AF7" s="608"/>
      <c r="AG7" s="609"/>
      <c r="AH7" s="599" t="s">
        <v>738</v>
      </c>
      <c r="AI7" s="600"/>
      <c r="AJ7" s="600"/>
      <c r="AK7" s="600"/>
      <c r="AL7" s="600"/>
      <c r="AM7" s="600"/>
      <c r="AN7" s="600"/>
      <c r="AO7" s="600"/>
      <c r="AP7" s="600"/>
      <c r="AQ7" s="600"/>
      <c r="AR7" s="600"/>
      <c r="AS7" s="600"/>
      <c r="AT7" s="601"/>
      <c r="AU7" s="602" t="s">
        <v>738</v>
      </c>
      <c r="AV7" s="603"/>
      <c r="AW7" s="603"/>
      <c r="AX7" s="604"/>
    </row>
    <row r="8" spans="1:50" ht="24.75" customHeight="1" x14ac:dyDescent="0.2">
      <c r="A8" s="1079"/>
      <c r="B8" s="1080"/>
      <c r="C8" s="1080"/>
      <c r="D8" s="1080"/>
      <c r="E8" s="1080"/>
      <c r="F8" s="1081"/>
      <c r="G8" s="607" t="s">
        <v>650</v>
      </c>
      <c r="H8" s="608"/>
      <c r="I8" s="608"/>
      <c r="J8" s="608"/>
      <c r="K8" s="609"/>
      <c r="L8" s="599" t="s">
        <v>719</v>
      </c>
      <c r="M8" s="600"/>
      <c r="N8" s="600"/>
      <c r="O8" s="600"/>
      <c r="P8" s="600"/>
      <c r="Q8" s="600"/>
      <c r="R8" s="600"/>
      <c r="S8" s="600"/>
      <c r="T8" s="600"/>
      <c r="U8" s="600"/>
      <c r="V8" s="600"/>
      <c r="W8" s="600"/>
      <c r="X8" s="601"/>
      <c r="Y8" s="602">
        <v>1</v>
      </c>
      <c r="Z8" s="603"/>
      <c r="AA8" s="603"/>
      <c r="AB8" s="613"/>
      <c r="AC8" s="607" t="s">
        <v>738</v>
      </c>
      <c r="AD8" s="608"/>
      <c r="AE8" s="608"/>
      <c r="AF8" s="608"/>
      <c r="AG8" s="609"/>
      <c r="AH8" s="599" t="s">
        <v>738</v>
      </c>
      <c r="AI8" s="600"/>
      <c r="AJ8" s="600"/>
      <c r="AK8" s="600"/>
      <c r="AL8" s="600"/>
      <c r="AM8" s="600"/>
      <c r="AN8" s="600"/>
      <c r="AO8" s="600"/>
      <c r="AP8" s="600"/>
      <c r="AQ8" s="600"/>
      <c r="AR8" s="600"/>
      <c r="AS8" s="600"/>
      <c r="AT8" s="601"/>
      <c r="AU8" s="602" t="s">
        <v>738</v>
      </c>
      <c r="AV8" s="603"/>
      <c r="AW8" s="603"/>
      <c r="AX8" s="604"/>
    </row>
    <row r="9" spans="1:50" ht="24.75" customHeight="1" x14ac:dyDescent="0.2">
      <c r="A9" s="1079"/>
      <c r="B9" s="1080"/>
      <c r="C9" s="1080"/>
      <c r="D9" s="1080"/>
      <c r="E9" s="1080"/>
      <c r="F9" s="1081"/>
      <c r="G9" s="607" t="s">
        <v>700</v>
      </c>
      <c r="H9" s="608"/>
      <c r="I9" s="608"/>
      <c r="J9" s="608"/>
      <c r="K9" s="609"/>
      <c r="L9" s="599" t="s">
        <v>709</v>
      </c>
      <c r="M9" s="600"/>
      <c r="N9" s="600"/>
      <c r="O9" s="600"/>
      <c r="P9" s="600"/>
      <c r="Q9" s="600"/>
      <c r="R9" s="600"/>
      <c r="S9" s="600"/>
      <c r="T9" s="600"/>
      <c r="U9" s="600"/>
      <c r="V9" s="600"/>
      <c r="W9" s="600"/>
      <c r="X9" s="601"/>
      <c r="Y9" s="602">
        <v>1</v>
      </c>
      <c r="Z9" s="603"/>
      <c r="AA9" s="603"/>
      <c r="AB9" s="613"/>
      <c r="AC9" s="607" t="s">
        <v>738</v>
      </c>
      <c r="AD9" s="608"/>
      <c r="AE9" s="608"/>
      <c r="AF9" s="608"/>
      <c r="AG9" s="609"/>
      <c r="AH9" s="599" t="s">
        <v>738</v>
      </c>
      <c r="AI9" s="600"/>
      <c r="AJ9" s="600"/>
      <c r="AK9" s="600"/>
      <c r="AL9" s="600"/>
      <c r="AM9" s="600"/>
      <c r="AN9" s="600"/>
      <c r="AO9" s="600"/>
      <c r="AP9" s="600"/>
      <c r="AQ9" s="600"/>
      <c r="AR9" s="600"/>
      <c r="AS9" s="600"/>
      <c r="AT9" s="601"/>
      <c r="AU9" s="602" t="s">
        <v>738</v>
      </c>
      <c r="AV9" s="603"/>
      <c r="AW9" s="603"/>
      <c r="AX9" s="604"/>
    </row>
    <row r="10" spans="1:50" ht="24.75" hidden="1" customHeight="1" x14ac:dyDescent="0.2">
      <c r="A10" s="1079"/>
      <c r="B10" s="1080"/>
      <c r="C10" s="1080"/>
      <c r="D10" s="1080"/>
      <c r="E10" s="1080"/>
      <c r="F10" s="108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2">
      <c r="A11" s="1079"/>
      <c r="B11" s="1080"/>
      <c r="C11" s="1080"/>
      <c r="D11" s="1080"/>
      <c r="E11" s="1080"/>
      <c r="F11" s="1081"/>
      <c r="G11" s="607"/>
      <c r="H11" s="627"/>
      <c r="I11" s="627"/>
      <c r="J11" s="627"/>
      <c r="K11" s="628"/>
      <c r="L11" s="599"/>
      <c r="M11" s="1097"/>
      <c r="N11" s="1097"/>
      <c r="O11" s="1097"/>
      <c r="P11" s="1097"/>
      <c r="Q11" s="1097"/>
      <c r="R11" s="1097"/>
      <c r="S11" s="1097"/>
      <c r="T11" s="1097"/>
      <c r="U11" s="1097"/>
      <c r="V11" s="1097"/>
      <c r="W11" s="1097"/>
      <c r="X11" s="1098"/>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2">
      <c r="A12" s="1079"/>
      <c r="B12" s="1080"/>
      <c r="C12" s="1080"/>
      <c r="D12" s="1080"/>
      <c r="E12" s="1080"/>
      <c r="F12" s="108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2">
      <c r="A13" s="1079"/>
      <c r="B13" s="1080"/>
      <c r="C13" s="1080"/>
      <c r="D13" s="1080"/>
      <c r="E13" s="1080"/>
      <c r="F13" s="1081"/>
      <c r="G13" s="1088"/>
      <c r="H13" s="1089"/>
      <c r="I13" s="1089"/>
      <c r="J13" s="1089"/>
      <c r="K13" s="1090"/>
      <c r="L13" s="1091"/>
      <c r="M13" s="1092"/>
      <c r="N13" s="1092"/>
      <c r="O13" s="1092"/>
      <c r="P13" s="1092"/>
      <c r="Q13" s="1092"/>
      <c r="R13" s="1092"/>
      <c r="S13" s="1092"/>
      <c r="T13" s="1092"/>
      <c r="U13" s="1092"/>
      <c r="V13" s="1092"/>
      <c r="W13" s="1092"/>
      <c r="X13" s="1093"/>
      <c r="Y13" s="1094"/>
      <c r="Z13" s="1095"/>
      <c r="AA13" s="1095"/>
      <c r="AB13" s="109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x14ac:dyDescent="0.2">
      <c r="A14" s="1079"/>
      <c r="B14" s="1080"/>
      <c r="C14" s="1080"/>
      <c r="D14" s="1080"/>
      <c r="E14" s="1080"/>
      <c r="F14" s="1081"/>
      <c r="G14" s="830" t="s">
        <v>20</v>
      </c>
      <c r="H14" s="831"/>
      <c r="I14" s="831"/>
      <c r="J14" s="831"/>
      <c r="K14" s="831"/>
      <c r="L14" s="832"/>
      <c r="M14" s="833"/>
      <c r="N14" s="833"/>
      <c r="O14" s="833"/>
      <c r="P14" s="833"/>
      <c r="Q14" s="833"/>
      <c r="R14" s="833"/>
      <c r="S14" s="833"/>
      <c r="T14" s="833"/>
      <c r="U14" s="833"/>
      <c r="V14" s="833"/>
      <c r="W14" s="833"/>
      <c r="X14" s="834"/>
      <c r="Y14" s="835">
        <f>SUM(Y4:AB13)</f>
        <v>14</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hidden="1" customHeight="1" x14ac:dyDescent="0.2">
      <c r="A15" s="1079"/>
      <c r="B15" s="1080"/>
      <c r="C15" s="1080"/>
      <c r="D15" s="1080"/>
      <c r="E15" s="1080"/>
      <c r="F15" s="1081"/>
      <c r="G15" s="596" t="s">
        <v>269</v>
      </c>
      <c r="H15" s="597"/>
      <c r="I15" s="597"/>
      <c r="J15" s="597"/>
      <c r="K15" s="597"/>
      <c r="L15" s="597"/>
      <c r="M15" s="597"/>
      <c r="N15" s="597"/>
      <c r="O15" s="597"/>
      <c r="P15" s="597"/>
      <c r="Q15" s="597"/>
      <c r="R15" s="597"/>
      <c r="S15" s="597"/>
      <c r="T15" s="597"/>
      <c r="U15" s="597"/>
      <c r="V15" s="597"/>
      <c r="W15" s="597"/>
      <c r="X15" s="597"/>
      <c r="Y15" s="597"/>
      <c r="Z15" s="597"/>
      <c r="AA15" s="597"/>
      <c r="AB15" s="598"/>
      <c r="AC15" s="596" t="s">
        <v>270</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hidden="1" customHeight="1" x14ac:dyDescent="0.2">
      <c r="A16" s="1079"/>
      <c r="B16" s="1080"/>
      <c r="C16" s="1080"/>
      <c r="D16" s="1080"/>
      <c r="E16" s="1080"/>
      <c r="F16" s="108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hidden="1" customHeight="1" x14ac:dyDescent="0.2">
      <c r="A17" s="1079"/>
      <c r="B17" s="1080"/>
      <c r="C17" s="1080"/>
      <c r="D17" s="1080"/>
      <c r="E17" s="1080"/>
      <c r="F17" s="108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hidden="1" customHeight="1" x14ac:dyDescent="0.2">
      <c r="A18" s="1079"/>
      <c r="B18" s="1080"/>
      <c r="C18" s="1080"/>
      <c r="D18" s="1080"/>
      <c r="E18" s="1080"/>
      <c r="F18" s="108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2">
      <c r="A19" s="1079"/>
      <c r="B19" s="1080"/>
      <c r="C19" s="1080"/>
      <c r="D19" s="1080"/>
      <c r="E19" s="1080"/>
      <c r="F19" s="108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2">
      <c r="A20" s="1079"/>
      <c r="B20" s="1080"/>
      <c r="C20" s="1080"/>
      <c r="D20" s="1080"/>
      <c r="E20" s="1080"/>
      <c r="F20" s="108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2">
      <c r="A21" s="1079"/>
      <c r="B21" s="1080"/>
      <c r="C21" s="1080"/>
      <c r="D21" s="1080"/>
      <c r="E21" s="1080"/>
      <c r="F21" s="108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2">
      <c r="A22" s="1079"/>
      <c r="B22" s="1080"/>
      <c r="C22" s="1080"/>
      <c r="D22" s="1080"/>
      <c r="E22" s="1080"/>
      <c r="F22" s="108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2">
      <c r="A23" s="1079"/>
      <c r="B23" s="1080"/>
      <c r="C23" s="1080"/>
      <c r="D23" s="1080"/>
      <c r="E23" s="1080"/>
      <c r="F23" s="108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2">
      <c r="A24" s="1079"/>
      <c r="B24" s="1080"/>
      <c r="C24" s="1080"/>
      <c r="D24" s="1080"/>
      <c r="E24" s="1080"/>
      <c r="F24" s="108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2">
      <c r="A25" s="1079"/>
      <c r="B25" s="1080"/>
      <c r="C25" s="1080"/>
      <c r="D25" s="1080"/>
      <c r="E25" s="1080"/>
      <c r="F25" s="108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2">
      <c r="A26" s="1079"/>
      <c r="B26" s="1080"/>
      <c r="C26" s="1080"/>
      <c r="D26" s="1080"/>
      <c r="E26" s="1080"/>
      <c r="F26" s="108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hidden="1" customHeight="1" thickBot="1" x14ac:dyDescent="0.25">
      <c r="A27" s="1079"/>
      <c r="B27" s="1080"/>
      <c r="C27" s="1080"/>
      <c r="D27" s="1080"/>
      <c r="E27" s="1080"/>
      <c r="F27" s="108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2">
      <c r="A28" s="1079"/>
      <c r="B28" s="1080"/>
      <c r="C28" s="1080"/>
      <c r="D28" s="1080"/>
      <c r="E28" s="1080"/>
      <c r="F28" s="1081"/>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271</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hidden="1" customHeight="1" x14ac:dyDescent="0.2">
      <c r="A29" s="1079"/>
      <c r="B29" s="1080"/>
      <c r="C29" s="1080"/>
      <c r="D29" s="1080"/>
      <c r="E29" s="1080"/>
      <c r="F29" s="108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2">
      <c r="A30" s="1079"/>
      <c r="B30" s="1080"/>
      <c r="C30" s="1080"/>
      <c r="D30" s="1080"/>
      <c r="E30" s="1080"/>
      <c r="F30" s="108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hidden="1" customHeight="1" x14ac:dyDescent="0.2">
      <c r="A31" s="1079"/>
      <c r="B31" s="1080"/>
      <c r="C31" s="1080"/>
      <c r="D31" s="1080"/>
      <c r="E31" s="1080"/>
      <c r="F31" s="108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2">
      <c r="A32" s="1079"/>
      <c r="B32" s="1080"/>
      <c r="C32" s="1080"/>
      <c r="D32" s="1080"/>
      <c r="E32" s="1080"/>
      <c r="F32" s="108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2">
      <c r="A33" s="1079"/>
      <c r="B33" s="1080"/>
      <c r="C33" s="1080"/>
      <c r="D33" s="1080"/>
      <c r="E33" s="1080"/>
      <c r="F33" s="108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2">
      <c r="A34" s="1079"/>
      <c r="B34" s="1080"/>
      <c r="C34" s="1080"/>
      <c r="D34" s="1080"/>
      <c r="E34" s="1080"/>
      <c r="F34" s="108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2">
      <c r="A35" s="1079"/>
      <c r="B35" s="1080"/>
      <c r="C35" s="1080"/>
      <c r="D35" s="1080"/>
      <c r="E35" s="1080"/>
      <c r="F35" s="108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2">
      <c r="A36" s="1079"/>
      <c r="B36" s="1080"/>
      <c r="C36" s="1080"/>
      <c r="D36" s="1080"/>
      <c r="E36" s="1080"/>
      <c r="F36" s="108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2">
      <c r="A37" s="1079"/>
      <c r="B37" s="1080"/>
      <c r="C37" s="1080"/>
      <c r="D37" s="1080"/>
      <c r="E37" s="1080"/>
      <c r="F37" s="108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2">
      <c r="A38" s="1079"/>
      <c r="B38" s="1080"/>
      <c r="C38" s="1080"/>
      <c r="D38" s="1080"/>
      <c r="E38" s="1080"/>
      <c r="F38" s="108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2">
      <c r="A39" s="1079"/>
      <c r="B39" s="1080"/>
      <c r="C39" s="1080"/>
      <c r="D39" s="1080"/>
      <c r="E39" s="1080"/>
      <c r="F39" s="108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5">
      <c r="A40" s="1079"/>
      <c r="B40" s="1080"/>
      <c r="C40" s="1080"/>
      <c r="D40" s="1080"/>
      <c r="E40" s="1080"/>
      <c r="F40" s="108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2">
      <c r="A41" s="1079"/>
      <c r="B41" s="1080"/>
      <c r="C41" s="1080"/>
      <c r="D41" s="1080"/>
      <c r="E41" s="1080"/>
      <c r="F41" s="1081"/>
      <c r="G41" s="596" t="s">
        <v>316</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hidden="1" customHeight="1" x14ac:dyDescent="0.2">
      <c r="A42" s="1079"/>
      <c r="B42" s="1080"/>
      <c r="C42" s="1080"/>
      <c r="D42" s="1080"/>
      <c r="E42" s="1080"/>
      <c r="F42" s="108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2">
      <c r="A43" s="1079"/>
      <c r="B43" s="1080"/>
      <c r="C43" s="1080"/>
      <c r="D43" s="1080"/>
      <c r="E43" s="1080"/>
      <c r="F43" s="108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hidden="1" customHeight="1" x14ac:dyDescent="0.2">
      <c r="A44" s="1079"/>
      <c r="B44" s="1080"/>
      <c r="C44" s="1080"/>
      <c r="D44" s="1080"/>
      <c r="E44" s="1080"/>
      <c r="F44" s="108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2">
      <c r="A45" s="1079"/>
      <c r="B45" s="1080"/>
      <c r="C45" s="1080"/>
      <c r="D45" s="1080"/>
      <c r="E45" s="1080"/>
      <c r="F45" s="108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2">
      <c r="A46" s="1079"/>
      <c r="B46" s="1080"/>
      <c r="C46" s="1080"/>
      <c r="D46" s="1080"/>
      <c r="E46" s="1080"/>
      <c r="F46" s="108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2">
      <c r="A47" s="1079"/>
      <c r="B47" s="1080"/>
      <c r="C47" s="1080"/>
      <c r="D47" s="1080"/>
      <c r="E47" s="1080"/>
      <c r="F47" s="108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2">
      <c r="A48" s="1079"/>
      <c r="B48" s="1080"/>
      <c r="C48" s="1080"/>
      <c r="D48" s="1080"/>
      <c r="E48" s="1080"/>
      <c r="F48" s="108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2">
      <c r="A49" s="1079"/>
      <c r="B49" s="1080"/>
      <c r="C49" s="1080"/>
      <c r="D49" s="1080"/>
      <c r="E49" s="1080"/>
      <c r="F49" s="108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2">
      <c r="A50" s="1079"/>
      <c r="B50" s="1080"/>
      <c r="C50" s="1080"/>
      <c r="D50" s="1080"/>
      <c r="E50" s="1080"/>
      <c r="F50" s="108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2">
      <c r="A51" s="1079"/>
      <c r="B51" s="1080"/>
      <c r="C51" s="1080"/>
      <c r="D51" s="1080"/>
      <c r="E51" s="1080"/>
      <c r="F51" s="108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2">
      <c r="A52" s="1079"/>
      <c r="B52" s="1080"/>
      <c r="C52" s="1080"/>
      <c r="D52" s="1080"/>
      <c r="E52" s="1080"/>
      <c r="F52" s="108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5">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hidden="1" customHeight="1" thickBot="1" x14ac:dyDescent="0.25"/>
    <row r="55" spans="1:50" ht="30" hidden="1" customHeight="1" x14ac:dyDescent="0.2">
      <c r="A55" s="1085" t="s">
        <v>28</v>
      </c>
      <c r="B55" s="1086"/>
      <c r="C55" s="1086"/>
      <c r="D55" s="1086"/>
      <c r="E55" s="1086"/>
      <c r="F55" s="1087"/>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272</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hidden="1" customHeight="1" x14ac:dyDescent="0.2">
      <c r="A56" s="1079"/>
      <c r="B56" s="1080"/>
      <c r="C56" s="1080"/>
      <c r="D56" s="1080"/>
      <c r="E56" s="1080"/>
      <c r="F56" s="108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2">
      <c r="A57" s="1079"/>
      <c r="B57" s="1080"/>
      <c r="C57" s="1080"/>
      <c r="D57" s="1080"/>
      <c r="E57" s="1080"/>
      <c r="F57" s="108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hidden="1" customHeight="1" x14ac:dyDescent="0.2">
      <c r="A58" s="1079"/>
      <c r="B58" s="1080"/>
      <c r="C58" s="1080"/>
      <c r="D58" s="1080"/>
      <c r="E58" s="1080"/>
      <c r="F58" s="108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2">
      <c r="A59" s="1079"/>
      <c r="B59" s="1080"/>
      <c r="C59" s="1080"/>
      <c r="D59" s="1080"/>
      <c r="E59" s="1080"/>
      <c r="F59" s="108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2">
      <c r="A60" s="1079"/>
      <c r="B60" s="1080"/>
      <c r="C60" s="1080"/>
      <c r="D60" s="1080"/>
      <c r="E60" s="1080"/>
      <c r="F60" s="108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2">
      <c r="A61" s="1079"/>
      <c r="B61" s="1080"/>
      <c r="C61" s="1080"/>
      <c r="D61" s="1080"/>
      <c r="E61" s="1080"/>
      <c r="F61" s="108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2">
      <c r="A62" s="1079"/>
      <c r="B62" s="1080"/>
      <c r="C62" s="1080"/>
      <c r="D62" s="1080"/>
      <c r="E62" s="1080"/>
      <c r="F62" s="108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2">
      <c r="A63" s="1079"/>
      <c r="B63" s="1080"/>
      <c r="C63" s="1080"/>
      <c r="D63" s="1080"/>
      <c r="E63" s="1080"/>
      <c r="F63" s="108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2">
      <c r="A64" s="1079"/>
      <c r="B64" s="1080"/>
      <c r="C64" s="1080"/>
      <c r="D64" s="1080"/>
      <c r="E64" s="1080"/>
      <c r="F64" s="108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2">
      <c r="A65" s="1079"/>
      <c r="B65" s="1080"/>
      <c r="C65" s="1080"/>
      <c r="D65" s="1080"/>
      <c r="E65" s="1080"/>
      <c r="F65" s="108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2">
      <c r="A66" s="1079"/>
      <c r="B66" s="1080"/>
      <c r="C66" s="1080"/>
      <c r="D66" s="1080"/>
      <c r="E66" s="1080"/>
      <c r="F66" s="108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5">
      <c r="A67" s="1079"/>
      <c r="B67" s="1080"/>
      <c r="C67" s="1080"/>
      <c r="D67" s="1080"/>
      <c r="E67" s="1080"/>
      <c r="F67" s="108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2">
      <c r="A68" s="1079"/>
      <c r="B68" s="1080"/>
      <c r="C68" s="1080"/>
      <c r="D68" s="1080"/>
      <c r="E68" s="1080"/>
      <c r="F68" s="1081"/>
      <c r="G68" s="596" t="s">
        <v>273</v>
      </c>
      <c r="H68" s="597"/>
      <c r="I68" s="597"/>
      <c r="J68" s="597"/>
      <c r="K68" s="597"/>
      <c r="L68" s="597"/>
      <c r="M68" s="597"/>
      <c r="N68" s="597"/>
      <c r="O68" s="597"/>
      <c r="P68" s="597"/>
      <c r="Q68" s="597"/>
      <c r="R68" s="597"/>
      <c r="S68" s="597"/>
      <c r="T68" s="597"/>
      <c r="U68" s="597"/>
      <c r="V68" s="597"/>
      <c r="W68" s="597"/>
      <c r="X68" s="597"/>
      <c r="Y68" s="597"/>
      <c r="Z68" s="597"/>
      <c r="AA68" s="597"/>
      <c r="AB68" s="598"/>
      <c r="AC68" s="596" t="s">
        <v>274</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hidden="1" customHeight="1" x14ac:dyDescent="0.2">
      <c r="A69" s="1079"/>
      <c r="B69" s="1080"/>
      <c r="C69" s="1080"/>
      <c r="D69" s="1080"/>
      <c r="E69" s="1080"/>
      <c r="F69" s="108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2">
      <c r="A70" s="1079"/>
      <c r="B70" s="1080"/>
      <c r="C70" s="1080"/>
      <c r="D70" s="1080"/>
      <c r="E70" s="1080"/>
      <c r="F70" s="108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hidden="1" customHeight="1" x14ac:dyDescent="0.2">
      <c r="A71" s="1079"/>
      <c r="B71" s="1080"/>
      <c r="C71" s="1080"/>
      <c r="D71" s="1080"/>
      <c r="E71" s="1080"/>
      <c r="F71" s="108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2">
      <c r="A72" s="1079"/>
      <c r="B72" s="1080"/>
      <c r="C72" s="1080"/>
      <c r="D72" s="1080"/>
      <c r="E72" s="1080"/>
      <c r="F72" s="108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2">
      <c r="A73" s="1079"/>
      <c r="B73" s="1080"/>
      <c r="C73" s="1080"/>
      <c r="D73" s="1080"/>
      <c r="E73" s="1080"/>
      <c r="F73" s="108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2">
      <c r="A74" s="1079"/>
      <c r="B74" s="1080"/>
      <c r="C74" s="1080"/>
      <c r="D74" s="1080"/>
      <c r="E74" s="1080"/>
      <c r="F74" s="108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2">
      <c r="A75" s="1079"/>
      <c r="B75" s="1080"/>
      <c r="C75" s="1080"/>
      <c r="D75" s="1080"/>
      <c r="E75" s="1080"/>
      <c r="F75" s="108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2">
      <c r="A76" s="1079"/>
      <c r="B76" s="1080"/>
      <c r="C76" s="1080"/>
      <c r="D76" s="1080"/>
      <c r="E76" s="1080"/>
      <c r="F76" s="108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2">
      <c r="A77" s="1079"/>
      <c r="B77" s="1080"/>
      <c r="C77" s="1080"/>
      <c r="D77" s="1080"/>
      <c r="E77" s="1080"/>
      <c r="F77" s="108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2">
      <c r="A78" s="1079"/>
      <c r="B78" s="1080"/>
      <c r="C78" s="1080"/>
      <c r="D78" s="1080"/>
      <c r="E78" s="1080"/>
      <c r="F78" s="108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2">
      <c r="A79" s="1079"/>
      <c r="B79" s="1080"/>
      <c r="C79" s="1080"/>
      <c r="D79" s="1080"/>
      <c r="E79" s="1080"/>
      <c r="F79" s="108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5">
      <c r="A80" s="1079"/>
      <c r="B80" s="1080"/>
      <c r="C80" s="1080"/>
      <c r="D80" s="1080"/>
      <c r="E80" s="1080"/>
      <c r="F80" s="108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2">
      <c r="A81" s="1079"/>
      <c r="B81" s="1080"/>
      <c r="C81" s="1080"/>
      <c r="D81" s="1080"/>
      <c r="E81" s="1080"/>
      <c r="F81" s="1081"/>
      <c r="G81" s="596" t="s">
        <v>275</v>
      </c>
      <c r="H81" s="597"/>
      <c r="I81" s="597"/>
      <c r="J81" s="597"/>
      <c r="K81" s="597"/>
      <c r="L81" s="597"/>
      <c r="M81" s="597"/>
      <c r="N81" s="597"/>
      <c r="O81" s="597"/>
      <c r="P81" s="597"/>
      <c r="Q81" s="597"/>
      <c r="R81" s="597"/>
      <c r="S81" s="597"/>
      <c r="T81" s="597"/>
      <c r="U81" s="597"/>
      <c r="V81" s="597"/>
      <c r="W81" s="597"/>
      <c r="X81" s="597"/>
      <c r="Y81" s="597"/>
      <c r="Z81" s="597"/>
      <c r="AA81" s="597"/>
      <c r="AB81" s="598"/>
      <c r="AC81" s="596" t="s">
        <v>276</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hidden="1" customHeight="1" x14ac:dyDescent="0.2">
      <c r="A82" s="1079"/>
      <c r="B82" s="1080"/>
      <c r="C82" s="1080"/>
      <c r="D82" s="1080"/>
      <c r="E82" s="1080"/>
      <c r="F82" s="108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2">
      <c r="A83" s="1079"/>
      <c r="B83" s="1080"/>
      <c r="C83" s="1080"/>
      <c r="D83" s="1080"/>
      <c r="E83" s="1080"/>
      <c r="F83" s="108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hidden="1" customHeight="1" x14ac:dyDescent="0.2">
      <c r="A84" s="1079"/>
      <c r="B84" s="1080"/>
      <c r="C84" s="1080"/>
      <c r="D84" s="1080"/>
      <c r="E84" s="1080"/>
      <c r="F84" s="108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2">
      <c r="A85" s="1079"/>
      <c r="B85" s="1080"/>
      <c r="C85" s="1080"/>
      <c r="D85" s="1080"/>
      <c r="E85" s="1080"/>
      <c r="F85" s="108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2">
      <c r="A86" s="1079"/>
      <c r="B86" s="1080"/>
      <c r="C86" s="1080"/>
      <c r="D86" s="1080"/>
      <c r="E86" s="1080"/>
      <c r="F86" s="108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2">
      <c r="A87" s="1079"/>
      <c r="B87" s="1080"/>
      <c r="C87" s="1080"/>
      <c r="D87" s="1080"/>
      <c r="E87" s="1080"/>
      <c r="F87" s="108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2">
      <c r="A88" s="1079"/>
      <c r="B88" s="1080"/>
      <c r="C88" s="1080"/>
      <c r="D88" s="1080"/>
      <c r="E88" s="1080"/>
      <c r="F88" s="108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2">
      <c r="A89" s="1079"/>
      <c r="B89" s="1080"/>
      <c r="C89" s="1080"/>
      <c r="D89" s="1080"/>
      <c r="E89" s="1080"/>
      <c r="F89" s="108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2">
      <c r="A90" s="1079"/>
      <c r="B90" s="1080"/>
      <c r="C90" s="1080"/>
      <c r="D90" s="1080"/>
      <c r="E90" s="1080"/>
      <c r="F90" s="108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2">
      <c r="A91" s="1079"/>
      <c r="B91" s="1080"/>
      <c r="C91" s="1080"/>
      <c r="D91" s="1080"/>
      <c r="E91" s="1080"/>
      <c r="F91" s="108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2">
      <c r="A92" s="1079"/>
      <c r="B92" s="1080"/>
      <c r="C92" s="1080"/>
      <c r="D92" s="1080"/>
      <c r="E92" s="1080"/>
      <c r="F92" s="108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5">
      <c r="A93" s="1079"/>
      <c r="B93" s="1080"/>
      <c r="C93" s="1080"/>
      <c r="D93" s="1080"/>
      <c r="E93" s="1080"/>
      <c r="F93" s="108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2">
      <c r="A94" s="1079"/>
      <c r="B94" s="1080"/>
      <c r="C94" s="1080"/>
      <c r="D94" s="1080"/>
      <c r="E94" s="1080"/>
      <c r="F94" s="1081"/>
      <c r="G94" s="596" t="s">
        <v>277</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hidden="1" customHeight="1" x14ac:dyDescent="0.2">
      <c r="A95" s="1079"/>
      <c r="B95" s="1080"/>
      <c r="C95" s="1080"/>
      <c r="D95" s="1080"/>
      <c r="E95" s="1080"/>
      <c r="F95" s="108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2">
      <c r="A96" s="1079"/>
      <c r="B96" s="1080"/>
      <c r="C96" s="1080"/>
      <c r="D96" s="1080"/>
      <c r="E96" s="1080"/>
      <c r="F96" s="108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hidden="1" customHeight="1" x14ac:dyDescent="0.2">
      <c r="A97" s="1079"/>
      <c r="B97" s="1080"/>
      <c r="C97" s="1080"/>
      <c r="D97" s="1080"/>
      <c r="E97" s="1080"/>
      <c r="F97" s="108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2">
      <c r="A98" s="1079"/>
      <c r="B98" s="1080"/>
      <c r="C98" s="1080"/>
      <c r="D98" s="1080"/>
      <c r="E98" s="1080"/>
      <c r="F98" s="108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2">
      <c r="A99" s="1079"/>
      <c r="B99" s="1080"/>
      <c r="C99" s="1080"/>
      <c r="D99" s="1080"/>
      <c r="E99" s="1080"/>
      <c r="F99" s="108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2">
      <c r="A100" s="1079"/>
      <c r="B100" s="1080"/>
      <c r="C100" s="1080"/>
      <c r="D100" s="1080"/>
      <c r="E100" s="1080"/>
      <c r="F100" s="108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2">
      <c r="A101" s="1079"/>
      <c r="B101" s="1080"/>
      <c r="C101" s="1080"/>
      <c r="D101" s="1080"/>
      <c r="E101" s="1080"/>
      <c r="F101" s="108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2">
      <c r="A102" s="1079"/>
      <c r="B102" s="1080"/>
      <c r="C102" s="1080"/>
      <c r="D102" s="1080"/>
      <c r="E102" s="1080"/>
      <c r="F102" s="108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2">
      <c r="A103" s="1079"/>
      <c r="B103" s="1080"/>
      <c r="C103" s="1080"/>
      <c r="D103" s="1080"/>
      <c r="E103" s="1080"/>
      <c r="F103" s="108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2">
      <c r="A104" s="1079"/>
      <c r="B104" s="1080"/>
      <c r="C104" s="1080"/>
      <c r="D104" s="1080"/>
      <c r="E104" s="1080"/>
      <c r="F104" s="108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2">
      <c r="A105" s="1079"/>
      <c r="B105" s="1080"/>
      <c r="C105" s="1080"/>
      <c r="D105" s="1080"/>
      <c r="E105" s="1080"/>
      <c r="F105" s="108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5">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hidden="1" customHeight="1" thickBot="1" x14ac:dyDescent="0.25"/>
    <row r="108" spans="1:50" ht="30" hidden="1" customHeight="1" x14ac:dyDescent="0.2">
      <c r="A108" s="1085" t="s">
        <v>28</v>
      </c>
      <c r="B108" s="1086"/>
      <c r="C108" s="1086"/>
      <c r="D108" s="1086"/>
      <c r="E108" s="1086"/>
      <c r="F108" s="1087"/>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hidden="1" customHeight="1" x14ac:dyDescent="0.2">
      <c r="A109" s="1079"/>
      <c r="B109" s="1080"/>
      <c r="C109" s="1080"/>
      <c r="D109" s="1080"/>
      <c r="E109" s="1080"/>
      <c r="F109" s="108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2">
      <c r="A110" s="1079"/>
      <c r="B110" s="1080"/>
      <c r="C110" s="1080"/>
      <c r="D110" s="1080"/>
      <c r="E110" s="1080"/>
      <c r="F110" s="108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hidden="1" customHeight="1" x14ac:dyDescent="0.2">
      <c r="A111" s="1079"/>
      <c r="B111" s="1080"/>
      <c r="C111" s="1080"/>
      <c r="D111" s="1080"/>
      <c r="E111" s="1080"/>
      <c r="F111" s="108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2">
      <c r="A112" s="1079"/>
      <c r="B112" s="1080"/>
      <c r="C112" s="1080"/>
      <c r="D112" s="1080"/>
      <c r="E112" s="1080"/>
      <c r="F112" s="108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2">
      <c r="A113" s="1079"/>
      <c r="B113" s="1080"/>
      <c r="C113" s="1080"/>
      <c r="D113" s="1080"/>
      <c r="E113" s="1080"/>
      <c r="F113" s="108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2">
      <c r="A114" s="1079"/>
      <c r="B114" s="1080"/>
      <c r="C114" s="1080"/>
      <c r="D114" s="1080"/>
      <c r="E114" s="1080"/>
      <c r="F114" s="108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2">
      <c r="A115" s="1079"/>
      <c r="B115" s="1080"/>
      <c r="C115" s="1080"/>
      <c r="D115" s="1080"/>
      <c r="E115" s="1080"/>
      <c r="F115" s="108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2">
      <c r="A116" s="1079"/>
      <c r="B116" s="1080"/>
      <c r="C116" s="1080"/>
      <c r="D116" s="1080"/>
      <c r="E116" s="1080"/>
      <c r="F116" s="108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2">
      <c r="A117" s="1079"/>
      <c r="B117" s="1080"/>
      <c r="C117" s="1080"/>
      <c r="D117" s="1080"/>
      <c r="E117" s="1080"/>
      <c r="F117" s="108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2">
      <c r="A118" s="1079"/>
      <c r="B118" s="1080"/>
      <c r="C118" s="1080"/>
      <c r="D118" s="1080"/>
      <c r="E118" s="1080"/>
      <c r="F118" s="108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2">
      <c r="A119" s="1079"/>
      <c r="B119" s="1080"/>
      <c r="C119" s="1080"/>
      <c r="D119" s="1080"/>
      <c r="E119" s="1080"/>
      <c r="F119" s="108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5">
      <c r="A120" s="1079"/>
      <c r="B120" s="1080"/>
      <c r="C120" s="1080"/>
      <c r="D120" s="1080"/>
      <c r="E120" s="1080"/>
      <c r="F120" s="108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2">
      <c r="A121" s="1079"/>
      <c r="B121" s="1080"/>
      <c r="C121" s="1080"/>
      <c r="D121" s="1080"/>
      <c r="E121" s="1080"/>
      <c r="F121" s="1081"/>
      <c r="G121" s="596" t="s">
        <v>279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hidden="1" customHeight="1" x14ac:dyDescent="0.2">
      <c r="A122" s="1079"/>
      <c r="B122" s="1080"/>
      <c r="C122" s="1080"/>
      <c r="D122" s="1080"/>
      <c r="E122" s="1080"/>
      <c r="F122" s="108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2">
      <c r="A123" s="1079"/>
      <c r="B123" s="1080"/>
      <c r="C123" s="1080"/>
      <c r="D123" s="1080"/>
      <c r="E123" s="1080"/>
      <c r="F123" s="108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hidden="1" customHeight="1" x14ac:dyDescent="0.2">
      <c r="A124" s="1079"/>
      <c r="B124" s="1080"/>
      <c r="C124" s="1080"/>
      <c r="D124" s="1080"/>
      <c r="E124" s="1080"/>
      <c r="F124" s="108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2">
      <c r="A125" s="1079"/>
      <c r="B125" s="1080"/>
      <c r="C125" s="1080"/>
      <c r="D125" s="1080"/>
      <c r="E125" s="1080"/>
      <c r="F125" s="108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2">
      <c r="A126" s="1079"/>
      <c r="B126" s="1080"/>
      <c r="C126" s="1080"/>
      <c r="D126" s="1080"/>
      <c r="E126" s="1080"/>
      <c r="F126" s="108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2">
      <c r="A127" s="1079"/>
      <c r="B127" s="1080"/>
      <c r="C127" s="1080"/>
      <c r="D127" s="1080"/>
      <c r="E127" s="1080"/>
      <c r="F127" s="108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2">
      <c r="A128" s="1079"/>
      <c r="B128" s="1080"/>
      <c r="C128" s="1080"/>
      <c r="D128" s="1080"/>
      <c r="E128" s="1080"/>
      <c r="F128" s="108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2">
      <c r="A129" s="1079"/>
      <c r="B129" s="1080"/>
      <c r="C129" s="1080"/>
      <c r="D129" s="1080"/>
      <c r="E129" s="1080"/>
      <c r="F129" s="108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2">
      <c r="A130" s="1079"/>
      <c r="B130" s="1080"/>
      <c r="C130" s="1080"/>
      <c r="D130" s="1080"/>
      <c r="E130" s="1080"/>
      <c r="F130" s="108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2">
      <c r="A131" s="1079"/>
      <c r="B131" s="1080"/>
      <c r="C131" s="1080"/>
      <c r="D131" s="1080"/>
      <c r="E131" s="1080"/>
      <c r="F131" s="108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2">
      <c r="A132" s="1079"/>
      <c r="B132" s="1080"/>
      <c r="C132" s="1080"/>
      <c r="D132" s="1080"/>
      <c r="E132" s="1080"/>
      <c r="F132" s="108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5">
      <c r="A133" s="1079"/>
      <c r="B133" s="1080"/>
      <c r="C133" s="1080"/>
      <c r="D133" s="1080"/>
      <c r="E133" s="1080"/>
      <c r="F133" s="108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2">
      <c r="A134" s="1079"/>
      <c r="B134" s="1080"/>
      <c r="C134" s="1080"/>
      <c r="D134" s="1080"/>
      <c r="E134" s="1080"/>
      <c r="F134" s="1081"/>
      <c r="G134" s="596" t="s">
        <v>281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hidden="1" customHeight="1" x14ac:dyDescent="0.2">
      <c r="A135" s="1079"/>
      <c r="B135" s="1080"/>
      <c r="C135" s="1080"/>
      <c r="D135" s="1080"/>
      <c r="E135" s="1080"/>
      <c r="F135" s="108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2">
      <c r="A136" s="1079"/>
      <c r="B136" s="1080"/>
      <c r="C136" s="1080"/>
      <c r="D136" s="1080"/>
      <c r="E136" s="1080"/>
      <c r="F136" s="108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hidden="1" customHeight="1" x14ac:dyDescent="0.2">
      <c r="A137" s="1079"/>
      <c r="B137" s="1080"/>
      <c r="C137" s="1080"/>
      <c r="D137" s="1080"/>
      <c r="E137" s="1080"/>
      <c r="F137" s="108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2">
      <c r="A138" s="1079"/>
      <c r="B138" s="1080"/>
      <c r="C138" s="1080"/>
      <c r="D138" s="1080"/>
      <c r="E138" s="1080"/>
      <c r="F138" s="108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2">
      <c r="A139" s="1079"/>
      <c r="B139" s="1080"/>
      <c r="C139" s="1080"/>
      <c r="D139" s="1080"/>
      <c r="E139" s="1080"/>
      <c r="F139" s="108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2">
      <c r="A140" s="1079"/>
      <c r="B140" s="1080"/>
      <c r="C140" s="1080"/>
      <c r="D140" s="1080"/>
      <c r="E140" s="1080"/>
      <c r="F140" s="108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2">
      <c r="A141" s="1079"/>
      <c r="B141" s="1080"/>
      <c r="C141" s="1080"/>
      <c r="D141" s="1080"/>
      <c r="E141" s="1080"/>
      <c r="F141" s="108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2">
      <c r="A142" s="1079"/>
      <c r="B142" s="1080"/>
      <c r="C142" s="1080"/>
      <c r="D142" s="1080"/>
      <c r="E142" s="1080"/>
      <c r="F142" s="108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2">
      <c r="A143" s="1079"/>
      <c r="B143" s="1080"/>
      <c r="C143" s="1080"/>
      <c r="D143" s="1080"/>
      <c r="E143" s="1080"/>
      <c r="F143" s="108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2">
      <c r="A144" s="1079"/>
      <c r="B144" s="1080"/>
      <c r="C144" s="1080"/>
      <c r="D144" s="1080"/>
      <c r="E144" s="1080"/>
      <c r="F144" s="108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2">
      <c r="A145" s="1079"/>
      <c r="B145" s="1080"/>
      <c r="C145" s="1080"/>
      <c r="D145" s="1080"/>
      <c r="E145" s="1080"/>
      <c r="F145" s="108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5">
      <c r="A146" s="1079"/>
      <c r="B146" s="1080"/>
      <c r="C146" s="1080"/>
      <c r="D146" s="1080"/>
      <c r="E146" s="1080"/>
      <c r="F146" s="108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2">
      <c r="A147" s="1079"/>
      <c r="B147" s="1080"/>
      <c r="C147" s="1080"/>
      <c r="D147" s="1080"/>
      <c r="E147" s="1080"/>
      <c r="F147" s="1081"/>
      <c r="G147" s="596" t="s">
        <v>283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hidden="1" customHeight="1" x14ac:dyDescent="0.2">
      <c r="A148" s="1079"/>
      <c r="B148" s="1080"/>
      <c r="C148" s="1080"/>
      <c r="D148" s="1080"/>
      <c r="E148" s="1080"/>
      <c r="F148" s="108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2">
      <c r="A149" s="1079"/>
      <c r="B149" s="1080"/>
      <c r="C149" s="1080"/>
      <c r="D149" s="1080"/>
      <c r="E149" s="1080"/>
      <c r="F149" s="108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hidden="1" customHeight="1" x14ac:dyDescent="0.2">
      <c r="A150" s="1079"/>
      <c r="B150" s="1080"/>
      <c r="C150" s="1080"/>
      <c r="D150" s="1080"/>
      <c r="E150" s="1080"/>
      <c r="F150" s="108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2">
      <c r="A151" s="1079"/>
      <c r="B151" s="1080"/>
      <c r="C151" s="1080"/>
      <c r="D151" s="1080"/>
      <c r="E151" s="1080"/>
      <c r="F151" s="108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2">
      <c r="A152" s="1079"/>
      <c r="B152" s="1080"/>
      <c r="C152" s="1080"/>
      <c r="D152" s="1080"/>
      <c r="E152" s="1080"/>
      <c r="F152" s="108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2">
      <c r="A153" s="1079"/>
      <c r="B153" s="1080"/>
      <c r="C153" s="1080"/>
      <c r="D153" s="1080"/>
      <c r="E153" s="1080"/>
      <c r="F153" s="108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2">
      <c r="A154" s="1079"/>
      <c r="B154" s="1080"/>
      <c r="C154" s="1080"/>
      <c r="D154" s="1080"/>
      <c r="E154" s="1080"/>
      <c r="F154" s="108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2">
      <c r="A155" s="1079"/>
      <c r="B155" s="1080"/>
      <c r="C155" s="1080"/>
      <c r="D155" s="1080"/>
      <c r="E155" s="1080"/>
      <c r="F155" s="108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2">
      <c r="A156" s="1079"/>
      <c r="B156" s="1080"/>
      <c r="C156" s="1080"/>
      <c r="D156" s="1080"/>
      <c r="E156" s="1080"/>
      <c r="F156" s="108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2">
      <c r="A157" s="1079"/>
      <c r="B157" s="1080"/>
      <c r="C157" s="1080"/>
      <c r="D157" s="1080"/>
      <c r="E157" s="1080"/>
      <c r="F157" s="108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2">
      <c r="A158" s="1079"/>
      <c r="B158" s="1080"/>
      <c r="C158" s="1080"/>
      <c r="D158" s="1080"/>
      <c r="E158" s="1080"/>
      <c r="F158" s="108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5">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hidden="1" customHeight="1" thickBot="1" x14ac:dyDescent="0.25"/>
    <row r="161" spans="1:50" ht="30" hidden="1" customHeight="1" x14ac:dyDescent="0.2">
      <c r="A161" s="1085" t="s">
        <v>28</v>
      </c>
      <c r="B161" s="1086"/>
      <c r="C161" s="1086"/>
      <c r="D161" s="1086"/>
      <c r="E161" s="1086"/>
      <c r="F161" s="1087"/>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hidden="1" customHeight="1" x14ac:dyDescent="0.2">
      <c r="A162" s="1079"/>
      <c r="B162" s="1080"/>
      <c r="C162" s="1080"/>
      <c r="D162" s="1080"/>
      <c r="E162" s="1080"/>
      <c r="F162" s="108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2">
      <c r="A163" s="1079"/>
      <c r="B163" s="1080"/>
      <c r="C163" s="1080"/>
      <c r="D163" s="1080"/>
      <c r="E163" s="1080"/>
      <c r="F163" s="108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hidden="1" customHeight="1" x14ac:dyDescent="0.2">
      <c r="A164" s="1079"/>
      <c r="B164" s="1080"/>
      <c r="C164" s="1080"/>
      <c r="D164" s="1080"/>
      <c r="E164" s="1080"/>
      <c r="F164" s="108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2">
      <c r="A165" s="1079"/>
      <c r="B165" s="1080"/>
      <c r="C165" s="1080"/>
      <c r="D165" s="1080"/>
      <c r="E165" s="1080"/>
      <c r="F165" s="108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2">
      <c r="A166" s="1079"/>
      <c r="B166" s="1080"/>
      <c r="C166" s="1080"/>
      <c r="D166" s="1080"/>
      <c r="E166" s="1080"/>
      <c r="F166" s="108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2">
      <c r="A167" s="1079"/>
      <c r="B167" s="1080"/>
      <c r="C167" s="1080"/>
      <c r="D167" s="1080"/>
      <c r="E167" s="1080"/>
      <c r="F167" s="108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2">
      <c r="A168" s="1079"/>
      <c r="B168" s="1080"/>
      <c r="C168" s="1080"/>
      <c r="D168" s="1080"/>
      <c r="E168" s="1080"/>
      <c r="F168" s="108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2">
      <c r="A169" s="1079"/>
      <c r="B169" s="1080"/>
      <c r="C169" s="1080"/>
      <c r="D169" s="1080"/>
      <c r="E169" s="1080"/>
      <c r="F169" s="108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2">
      <c r="A170" s="1079"/>
      <c r="B170" s="1080"/>
      <c r="C170" s="1080"/>
      <c r="D170" s="1080"/>
      <c r="E170" s="1080"/>
      <c r="F170" s="108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2">
      <c r="A171" s="1079"/>
      <c r="B171" s="1080"/>
      <c r="C171" s="1080"/>
      <c r="D171" s="1080"/>
      <c r="E171" s="1080"/>
      <c r="F171" s="108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2">
      <c r="A172" s="1079"/>
      <c r="B172" s="1080"/>
      <c r="C172" s="1080"/>
      <c r="D172" s="1080"/>
      <c r="E172" s="1080"/>
      <c r="F172" s="108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5">
      <c r="A173" s="1079"/>
      <c r="B173" s="1080"/>
      <c r="C173" s="1080"/>
      <c r="D173" s="1080"/>
      <c r="E173" s="1080"/>
      <c r="F173" s="108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2">
      <c r="A174" s="1079"/>
      <c r="B174" s="1080"/>
      <c r="C174" s="1080"/>
      <c r="D174" s="1080"/>
      <c r="E174" s="1080"/>
      <c r="F174" s="1081"/>
      <c r="G174" s="596" t="s">
        <v>285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hidden="1" customHeight="1" x14ac:dyDescent="0.2">
      <c r="A175" s="1079"/>
      <c r="B175" s="1080"/>
      <c r="C175" s="1080"/>
      <c r="D175" s="1080"/>
      <c r="E175" s="1080"/>
      <c r="F175" s="108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2">
      <c r="A176" s="1079"/>
      <c r="B176" s="1080"/>
      <c r="C176" s="1080"/>
      <c r="D176" s="1080"/>
      <c r="E176" s="1080"/>
      <c r="F176" s="108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hidden="1" customHeight="1" x14ac:dyDescent="0.2">
      <c r="A177" s="1079"/>
      <c r="B177" s="1080"/>
      <c r="C177" s="1080"/>
      <c r="D177" s="1080"/>
      <c r="E177" s="1080"/>
      <c r="F177" s="108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2">
      <c r="A178" s="1079"/>
      <c r="B178" s="1080"/>
      <c r="C178" s="1080"/>
      <c r="D178" s="1080"/>
      <c r="E178" s="1080"/>
      <c r="F178" s="108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2">
      <c r="A179" s="1079"/>
      <c r="B179" s="1080"/>
      <c r="C179" s="1080"/>
      <c r="D179" s="1080"/>
      <c r="E179" s="1080"/>
      <c r="F179" s="108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2">
      <c r="A180" s="1079"/>
      <c r="B180" s="1080"/>
      <c r="C180" s="1080"/>
      <c r="D180" s="1080"/>
      <c r="E180" s="1080"/>
      <c r="F180" s="108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2">
      <c r="A181" s="1079"/>
      <c r="B181" s="1080"/>
      <c r="C181" s="1080"/>
      <c r="D181" s="1080"/>
      <c r="E181" s="1080"/>
      <c r="F181" s="108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2">
      <c r="A182" s="1079"/>
      <c r="B182" s="1080"/>
      <c r="C182" s="1080"/>
      <c r="D182" s="1080"/>
      <c r="E182" s="1080"/>
      <c r="F182" s="108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2">
      <c r="A183" s="1079"/>
      <c r="B183" s="1080"/>
      <c r="C183" s="1080"/>
      <c r="D183" s="1080"/>
      <c r="E183" s="1080"/>
      <c r="F183" s="108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2">
      <c r="A184" s="1079"/>
      <c r="B184" s="1080"/>
      <c r="C184" s="1080"/>
      <c r="D184" s="1080"/>
      <c r="E184" s="1080"/>
      <c r="F184" s="108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2">
      <c r="A185" s="1079"/>
      <c r="B185" s="1080"/>
      <c r="C185" s="1080"/>
      <c r="D185" s="1080"/>
      <c r="E185" s="1080"/>
      <c r="F185" s="108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5">
      <c r="A186" s="1079"/>
      <c r="B186" s="1080"/>
      <c r="C186" s="1080"/>
      <c r="D186" s="1080"/>
      <c r="E186" s="1080"/>
      <c r="F186" s="108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2">
      <c r="A187" s="1079"/>
      <c r="B187" s="1080"/>
      <c r="C187" s="1080"/>
      <c r="D187" s="1080"/>
      <c r="E187" s="1080"/>
      <c r="F187" s="1081"/>
      <c r="G187" s="596" t="s">
        <v>288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hidden="1" customHeight="1" x14ac:dyDescent="0.2">
      <c r="A188" s="1079"/>
      <c r="B188" s="1080"/>
      <c r="C188" s="1080"/>
      <c r="D188" s="1080"/>
      <c r="E188" s="1080"/>
      <c r="F188" s="108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2">
      <c r="A189" s="1079"/>
      <c r="B189" s="1080"/>
      <c r="C189" s="1080"/>
      <c r="D189" s="1080"/>
      <c r="E189" s="1080"/>
      <c r="F189" s="108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hidden="1" customHeight="1" x14ac:dyDescent="0.2">
      <c r="A190" s="1079"/>
      <c r="B190" s="1080"/>
      <c r="C190" s="1080"/>
      <c r="D190" s="1080"/>
      <c r="E190" s="1080"/>
      <c r="F190" s="108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2">
      <c r="A191" s="1079"/>
      <c r="B191" s="1080"/>
      <c r="C191" s="1080"/>
      <c r="D191" s="1080"/>
      <c r="E191" s="1080"/>
      <c r="F191" s="108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2">
      <c r="A192" s="1079"/>
      <c r="B192" s="1080"/>
      <c r="C192" s="1080"/>
      <c r="D192" s="1080"/>
      <c r="E192" s="1080"/>
      <c r="F192" s="108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2">
      <c r="A193" s="1079"/>
      <c r="B193" s="1080"/>
      <c r="C193" s="1080"/>
      <c r="D193" s="1080"/>
      <c r="E193" s="1080"/>
      <c r="F193" s="108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2">
      <c r="A194" s="1079"/>
      <c r="B194" s="1080"/>
      <c r="C194" s="1080"/>
      <c r="D194" s="1080"/>
      <c r="E194" s="1080"/>
      <c r="F194" s="108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2">
      <c r="A195" s="1079"/>
      <c r="B195" s="1080"/>
      <c r="C195" s="1080"/>
      <c r="D195" s="1080"/>
      <c r="E195" s="1080"/>
      <c r="F195" s="108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2">
      <c r="A196" s="1079"/>
      <c r="B196" s="1080"/>
      <c r="C196" s="1080"/>
      <c r="D196" s="1080"/>
      <c r="E196" s="1080"/>
      <c r="F196" s="108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2">
      <c r="A197" s="1079"/>
      <c r="B197" s="1080"/>
      <c r="C197" s="1080"/>
      <c r="D197" s="1080"/>
      <c r="E197" s="1080"/>
      <c r="F197" s="108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2">
      <c r="A198" s="1079"/>
      <c r="B198" s="1080"/>
      <c r="C198" s="1080"/>
      <c r="D198" s="1080"/>
      <c r="E198" s="1080"/>
      <c r="F198" s="108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5">
      <c r="A199" s="1079"/>
      <c r="B199" s="1080"/>
      <c r="C199" s="1080"/>
      <c r="D199" s="1080"/>
      <c r="E199" s="1080"/>
      <c r="F199" s="108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2">
      <c r="A200" s="1079"/>
      <c r="B200" s="1080"/>
      <c r="C200" s="1080"/>
      <c r="D200" s="1080"/>
      <c r="E200" s="1080"/>
      <c r="F200" s="1081"/>
      <c r="G200" s="596" t="s">
        <v>289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hidden="1" customHeight="1" x14ac:dyDescent="0.2">
      <c r="A201" s="1079"/>
      <c r="B201" s="1080"/>
      <c r="C201" s="1080"/>
      <c r="D201" s="1080"/>
      <c r="E201" s="1080"/>
      <c r="F201" s="108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2">
      <c r="A202" s="1079"/>
      <c r="B202" s="1080"/>
      <c r="C202" s="1080"/>
      <c r="D202" s="1080"/>
      <c r="E202" s="1080"/>
      <c r="F202" s="108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hidden="1" customHeight="1" x14ac:dyDescent="0.2">
      <c r="A203" s="1079"/>
      <c r="B203" s="1080"/>
      <c r="C203" s="1080"/>
      <c r="D203" s="1080"/>
      <c r="E203" s="1080"/>
      <c r="F203" s="108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2">
      <c r="A204" s="1079"/>
      <c r="B204" s="1080"/>
      <c r="C204" s="1080"/>
      <c r="D204" s="1080"/>
      <c r="E204" s="1080"/>
      <c r="F204" s="108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2">
      <c r="A205" s="1079"/>
      <c r="B205" s="1080"/>
      <c r="C205" s="1080"/>
      <c r="D205" s="1080"/>
      <c r="E205" s="1080"/>
      <c r="F205" s="108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2">
      <c r="A206" s="1079"/>
      <c r="B206" s="1080"/>
      <c r="C206" s="1080"/>
      <c r="D206" s="1080"/>
      <c r="E206" s="1080"/>
      <c r="F206" s="108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2">
      <c r="A207" s="1079"/>
      <c r="B207" s="1080"/>
      <c r="C207" s="1080"/>
      <c r="D207" s="1080"/>
      <c r="E207" s="1080"/>
      <c r="F207" s="108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2">
      <c r="A208" s="1079"/>
      <c r="B208" s="1080"/>
      <c r="C208" s="1080"/>
      <c r="D208" s="1080"/>
      <c r="E208" s="1080"/>
      <c r="F208" s="108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2">
      <c r="A209" s="1079"/>
      <c r="B209" s="1080"/>
      <c r="C209" s="1080"/>
      <c r="D209" s="1080"/>
      <c r="E209" s="1080"/>
      <c r="F209" s="108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2">
      <c r="A210" s="1079"/>
      <c r="B210" s="1080"/>
      <c r="C210" s="1080"/>
      <c r="D210" s="1080"/>
      <c r="E210" s="1080"/>
      <c r="F210" s="108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2">
      <c r="A211" s="1079"/>
      <c r="B211" s="1080"/>
      <c r="C211" s="1080"/>
      <c r="D211" s="1080"/>
      <c r="E211" s="1080"/>
      <c r="F211" s="108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5">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hidden="1" customHeight="1" thickBot="1" x14ac:dyDescent="0.25"/>
    <row r="214" spans="1:50" ht="30" hidden="1" customHeight="1" x14ac:dyDescent="0.2">
      <c r="A214" s="1076" t="s">
        <v>28</v>
      </c>
      <c r="B214" s="1077"/>
      <c r="C214" s="1077"/>
      <c r="D214" s="1077"/>
      <c r="E214" s="1077"/>
      <c r="F214" s="1078"/>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hidden="1" customHeight="1" x14ac:dyDescent="0.2">
      <c r="A215" s="1079"/>
      <c r="B215" s="1080"/>
      <c r="C215" s="1080"/>
      <c r="D215" s="1080"/>
      <c r="E215" s="1080"/>
      <c r="F215" s="108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2">
      <c r="A216" s="1079"/>
      <c r="B216" s="1080"/>
      <c r="C216" s="1080"/>
      <c r="D216" s="1080"/>
      <c r="E216" s="1080"/>
      <c r="F216" s="108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hidden="1" customHeight="1" x14ac:dyDescent="0.2">
      <c r="A217" s="1079"/>
      <c r="B217" s="1080"/>
      <c r="C217" s="1080"/>
      <c r="D217" s="1080"/>
      <c r="E217" s="1080"/>
      <c r="F217" s="108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2">
      <c r="A218" s="1079"/>
      <c r="B218" s="1080"/>
      <c r="C218" s="1080"/>
      <c r="D218" s="1080"/>
      <c r="E218" s="1080"/>
      <c r="F218" s="108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2">
      <c r="A219" s="1079"/>
      <c r="B219" s="1080"/>
      <c r="C219" s="1080"/>
      <c r="D219" s="1080"/>
      <c r="E219" s="1080"/>
      <c r="F219" s="108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2">
      <c r="A220" s="1079"/>
      <c r="B220" s="1080"/>
      <c r="C220" s="1080"/>
      <c r="D220" s="1080"/>
      <c r="E220" s="1080"/>
      <c r="F220" s="108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2">
      <c r="A221" s="1079"/>
      <c r="B221" s="1080"/>
      <c r="C221" s="1080"/>
      <c r="D221" s="1080"/>
      <c r="E221" s="1080"/>
      <c r="F221" s="108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2">
      <c r="A222" s="1079"/>
      <c r="B222" s="1080"/>
      <c r="C222" s="1080"/>
      <c r="D222" s="1080"/>
      <c r="E222" s="1080"/>
      <c r="F222" s="108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2">
      <c r="A223" s="1079"/>
      <c r="B223" s="1080"/>
      <c r="C223" s="1080"/>
      <c r="D223" s="1080"/>
      <c r="E223" s="1080"/>
      <c r="F223" s="108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2">
      <c r="A224" s="1079"/>
      <c r="B224" s="1080"/>
      <c r="C224" s="1080"/>
      <c r="D224" s="1080"/>
      <c r="E224" s="1080"/>
      <c r="F224" s="108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2">
      <c r="A225" s="1079"/>
      <c r="B225" s="1080"/>
      <c r="C225" s="1080"/>
      <c r="D225" s="1080"/>
      <c r="E225" s="1080"/>
      <c r="F225" s="108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5">
      <c r="A226" s="1079"/>
      <c r="B226" s="1080"/>
      <c r="C226" s="1080"/>
      <c r="D226" s="1080"/>
      <c r="E226" s="1080"/>
      <c r="F226" s="108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2">
      <c r="A227" s="1079"/>
      <c r="B227" s="1080"/>
      <c r="C227" s="1080"/>
      <c r="D227" s="1080"/>
      <c r="E227" s="1080"/>
      <c r="F227" s="1081"/>
      <c r="G227" s="596" t="s">
        <v>291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hidden="1" customHeight="1" x14ac:dyDescent="0.2">
      <c r="A228" s="1079"/>
      <c r="B228" s="1080"/>
      <c r="C228" s="1080"/>
      <c r="D228" s="1080"/>
      <c r="E228" s="1080"/>
      <c r="F228" s="108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2">
      <c r="A229" s="1079"/>
      <c r="B229" s="1080"/>
      <c r="C229" s="1080"/>
      <c r="D229" s="1080"/>
      <c r="E229" s="1080"/>
      <c r="F229" s="108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hidden="1" customHeight="1" x14ac:dyDescent="0.2">
      <c r="A230" s="1079"/>
      <c r="B230" s="1080"/>
      <c r="C230" s="1080"/>
      <c r="D230" s="1080"/>
      <c r="E230" s="1080"/>
      <c r="F230" s="108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2">
      <c r="A231" s="1079"/>
      <c r="B231" s="1080"/>
      <c r="C231" s="1080"/>
      <c r="D231" s="1080"/>
      <c r="E231" s="1080"/>
      <c r="F231" s="108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2">
      <c r="A232" s="1079"/>
      <c r="B232" s="1080"/>
      <c r="C232" s="1080"/>
      <c r="D232" s="1080"/>
      <c r="E232" s="1080"/>
      <c r="F232" s="108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2">
      <c r="A233" s="1079"/>
      <c r="B233" s="1080"/>
      <c r="C233" s="1080"/>
      <c r="D233" s="1080"/>
      <c r="E233" s="1080"/>
      <c r="F233" s="108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2">
      <c r="A234" s="1079"/>
      <c r="B234" s="1080"/>
      <c r="C234" s="1080"/>
      <c r="D234" s="1080"/>
      <c r="E234" s="1080"/>
      <c r="F234" s="108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2">
      <c r="A235" s="1079"/>
      <c r="B235" s="1080"/>
      <c r="C235" s="1080"/>
      <c r="D235" s="1080"/>
      <c r="E235" s="1080"/>
      <c r="F235" s="108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2">
      <c r="A236" s="1079"/>
      <c r="B236" s="1080"/>
      <c r="C236" s="1080"/>
      <c r="D236" s="1080"/>
      <c r="E236" s="1080"/>
      <c r="F236" s="108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2">
      <c r="A237" s="1079"/>
      <c r="B237" s="1080"/>
      <c r="C237" s="1080"/>
      <c r="D237" s="1080"/>
      <c r="E237" s="1080"/>
      <c r="F237" s="108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2">
      <c r="A238" s="1079"/>
      <c r="B238" s="1080"/>
      <c r="C238" s="1080"/>
      <c r="D238" s="1080"/>
      <c r="E238" s="1080"/>
      <c r="F238" s="108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5">
      <c r="A239" s="1079"/>
      <c r="B239" s="1080"/>
      <c r="C239" s="1080"/>
      <c r="D239" s="1080"/>
      <c r="E239" s="1080"/>
      <c r="F239" s="108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2">
      <c r="A240" s="1079"/>
      <c r="B240" s="1080"/>
      <c r="C240" s="1080"/>
      <c r="D240" s="1080"/>
      <c r="E240" s="1080"/>
      <c r="F240" s="1081"/>
      <c r="G240" s="596" t="s">
        <v>293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hidden="1" customHeight="1" x14ac:dyDescent="0.2">
      <c r="A241" s="1079"/>
      <c r="B241" s="1080"/>
      <c r="C241" s="1080"/>
      <c r="D241" s="1080"/>
      <c r="E241" s="1080"/>
      <c r="F241" s="108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2">
      <c r="A242" s="1079"/>
      <c r="B242" s="1080"/>
      <c r="C242" s="1080"/>
      <c r="D242" s="1080"/>
      <c r="E242" s="1080"/>
      <c r="F242" s="108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hidden="1" customHeight="1" x14ac:dyDescent="0.2">
      <c r="A243" s="1079"/>
      <c r="B243" s="1080"/>
      <c r="C243" s="1080"/>
      <c r="D243" s="1080"/>
      <c r="E243" s="1080"/>
      <c r="F243" s="108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2">
      <c r="A244" s="1079"/>
      <c r="B244" s="1080"/>
      <c r="C244" s="1080"/>
      <c r="D244" s="1080"/>
      <c r="E244" s="1080"/>
      <c r="F244" s="108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2">
      <c r="A245" s="1079"/>
      <c r="B245" s="1080"/>
      <c r="C245" s="1080"/>
      <c r="D245" s="1080"/>
      <c r="E245" s="1080"/>
      <c r="F245" s="108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2">
      <c r="A246" s="1079"/>
      <c r="B246" s="1080"/>
      <c r="C246" s="1080"/>
      <c r="D246" s="1080"/>
      <c r="E246" s="1080"/>
      <c r="F246" s="108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2">
      <c r="A247" s="1079"/>
      <c r="B247" s="1080"/>
      <c r="C247" s="1080"/>
      <c r="D247" s="1080"/>
      <c r="E247" s="1080"/>
      <c r="F247" s="108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2">
      <c r="A248" s="1079"/>
      <c r="B248" s="1080"/>
      <c r="C248" s="1080"/>
      <c r="D248" s="1080"/>
      <c r="E248" s="1080"/>
      <c r="F248" s="108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2">
      <c r="A249" s="1079"/>
      <c r="B249" s="1080"/>
      <c r="C249" s="1080"/>
      <c r="D249" s="1080"/>
      <c r="E249" s="1080"/>
      <c r="F249" s="108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2">
      <c r="A250" s="1079"/>
      <c r="B250" s="1080"/>
      <c r="C250" s="1080"/>
      <c r="D250" s="1080"/>
      <c r="E250" s="1080"/>
      <c r="F250" s="108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2">
      <c r="A251" s="1079"/>
      <c r="B251" s="1080"/>
      <c r="C251" s="1080"/>
      <c r="D251" s="1080"/>
      <c r="E251" s="1080"/>
      <c r="F251" s="108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5">
      <c r="A252" s="1079"/>
      <c r="B252" s="1080"/>
      <c r="C252" s="1080"/>
      <c r="D252" s="1080"/>
      <c r="E252" s="1080"/>
      <c r="F252" s="108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2">
      <c r="A253" s="1079"/>
      <c r="B253" s="1080"/>
      <c r="C253" s="1080"/>
      <c r="D253" s="1080"/>
      <c r="E253" s="1080"/>
      <c r="F253" s="1081"/>
      <c r="G253" s="596" t="s">
        <v>295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hidden="1" customHeight="1" x14ac:dyDescent="0.2">
      <c r="A254" s="1079"/>
      <c r="B254" s="1080"/>
      <c r="C254" s="1080"/>
      <c r="D254" s="1080"/>
      <c r="E254" s="1080"/>
      <c r="F254" s="108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2">
      <c r="A255" s="1079"/>
      <c r="B255" s="1080"/>
      <c r="C255" s="1080"/>
      <c r="D255" s="1080"/>
      <c r="E255" s="1080"/>
      <c r="F255" s="108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hidden="1" customHeight="1" x14ac:dyDescent="0.2">
      <c r="A256" s="1079"/>
      <c r="B256" s="1080"/>
      <c r="C256" s="1080"/>
      <c r="D256" s="1080"/>
      <c r="E256" s="1080"/>
      <c r="F256" s="108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2">
      <c r="A257" s="1079"/>
      <c r="B257" s="1080"/>
      <c r="C257" s="1080"/>
      <c r="D257" s="1080"/>
      <c r="E257" s="1080"/>
      <c r="F257" s="108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2">
      <c r="A258" s="1079"/>
      <c r="B258" s="1080"/>
      <c r="C258" s="1080"/>
      <c r="D258" s="1080"/>
      <c r="E258" s="1080"/>
      <c r="F258" s="108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2">
      <c r="A259" s="1079"/>
      <c r="B259" s="1080"/>
      <c r="C259" s="1080"/>
      <c r="D259" s="1080"/>
      <c r="E259" s="1080"/>
      <c r="F259" s="108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2">
      <c r="A260" s="1079"/>
      <c r="B260" s="1080"/>
      <c r="C260" s="1080"/>
      <c r="D260" s="1080"/>
      <c r="E260" s="1080"/>
      <c r="F260" s="108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2">
      <c r="A261" s="1079"/>
      <c r="B261" s="1080"/>
      <c r="C261" s="1080"/>
      <c r="D261" s="1080"/>
      <c r="E261" s="1080"/>
      <c r="F261" s="108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2">
      <c r="A262" s="1079"/>
      <c r="B262" s="1080"/>
      <c r="C262" s="1080"/>
      <c r="D262" s="1080"/>
      <c r="E262" s="1080"/>
      <c r="F262" s="108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2">
      <c r="A263" s="1079"/>
      <c r="B263" s="1080"/>
      <c r="C263" s="1080"/>
      <c r="D263" s="1080"/>
      <c r="E263" s="1080"/>
      <c r="F263" s="108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2">
      <c r="A264" s="1079"/>
      <c r="B264" s="1080"/>
      <c r="C264" s="1080"/>
      <c r="D264" s="1080"/>
      <c r="E264" s="1080"/>
      <c r="F264" s="108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5">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32260AAD-AA36-4AEF-825F-137C26B662EE}"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27" priority="297">
      <formula>IF(RIGHT(TEXT(Y14,"0.#"),1)=".",FALSE,TRUE)</formula>
    </cfRule>
    <cfRule type="expression" dxfId="526" priority="298">
      <formula>IF(RIGHT(TEXT(Y14,"0.#"),1)=".",TRUE,FALSE)</formula>
    </cfRule>
  </conditionalFormatting>
  <conditionalFormatting sqref="Y4">
    <cfRule type="expression" dxfId="525" priority="295">
      <formula>IF(RIGHT(TEXT(Y4,"0.#"),1)=".",FALSE,TRUE)</formula>
    </cfRule>
    <cfRule type="expression" dxfId="524" priority="296">
      <formula>IF(RIGHT(TEXT(Y4,"0.#"),1)=".",TRUE,FALSE)</formula>
    </cfRule>
  </conditionalFormatting>
  <conditionalFormatting sqref="AU5">
    <cfRule type="expression" dxfId="523" priority="293">
      <formula>IF(RIGHT(TEXT(AU5,"0.#"),1)=".",FALSE,TRUE)</formula>
    </cfRule>
    <cfRule type="expression" dxfId="522" priority="294">
      <formula>IF(RIGHT(TEXT(AU5,"0.#"),1)=".",TRUE,FALSE)</formula>
    </cfRule>
  </conditionalFormatting>
  <conditionalFormatting sqref="AU14">
    <cfRule type="expression" dxfId="521" priority="291">
      <formula>IF(RIGHT(TEXT(AU14,"0.#"),1)=".",FALSE,TRUE)</formula>
    </cfRule>
    <cfRule type="expression" dxfId="520" priority="292">
      <formula>IF(RIGHT(TEXT(AU14,"0.#"),1)=".",TRUE,FALSE)</formula>
    </cfRule>
  </conditionalFormatting>
  <conditionalFormatting sqref="AU6:AU13 AU4">
    <cfRule type="expression" dxfId="519" priority="289">
      <formula>IF(RIGHT(TEXT(AU4,"0.#"),1)=".",FALSE,TRUE)</formula>
    </cfRule>
    <cfRule type="expression" dxfId="518" priority="290">
      <formula>IF(RIGHT(TEXT(AU4,"0.#"),1)=".",TRUE,FALSE)</formula>
    </cfRule>
  </conditionalFormatting>
  <conditionalFormatting sqref="Y18">
    <cfRule type="expression" dxfId="517" priority="287">
      <formula>IF(RIGHT(TEXT(Y18,"0.#"),1)=".",FALSE,TRUE)</formula>
    </cfRule>
    <cfRule type="expression" dxfId="516" priority="288">
      <formula>IF(RIGHT(TEXT(Y18,"0.#"),1)=".",TRUE,FALSE)</formula>
    </cfRule>
  </conditionalFormatting>
  <conditionalFormatting sqref="Y27">
    <cfRule type="expression" dxfId="515" priority="285">
      <formula>IF(RIGHT(TEXT(Y27,"0.#"),1)=".",FALSE,TRUE)</formula>
    </cfRule>
    <cfRule type="expression" dxfId="514" priority="286">
      <formula>IF(RIGHT(TEXT(Y27,"0.#"),1)=".",TRUE,FALSE)</formula>
    </cfRule>
  </conditionalFormatting>
  <conditionalFormatting sqref="Y19:Y26 Y17">
    <cfRule type="expression" dxfId="513" priority="283">
      <formula>IF(RIGHT(TEXT(Y17,"0.#"),1)=".",FALSE,TRUE)</formula>
    </cfRule>
    <cfRule type="expression" dxfId="512" priority="284">
      <formula>IF(RIGHT(TEXT(Y17,"0.#"),1)=".",TRUE,FALSE)</formula>
    </cfRule>
  </conditionalFormatting>
  <conditionalFormatting sqref="AU18">
    <cfRule type="expression" dxfId="511" priority="281">
      <formula>IF(RIGHT(TEXT(AU18,"0.#"),1)=".",FALSE,TRUE)</formula>
    </cfRule>
    <cfRule type="expression" dxfId="510" priority="282">
      <formula>IF(RIGHT(TEXT(AU18,"0.#"),1)=".",TRUE,FALSE)</formula>
    </cfRule>
  </conditionalFormatting>
  <conditionalFormatting sqref="AU27">
    <cfRule type="expression" dxfId="509" priority="279">
      <formula>IF(RIGHT(TEXT(AU27,"0.#"),1)=".",FALSE,TRUE)</formula>
    </cfRule>
    <cfRule type="expression" dxfId="508" priority="280">
      <formula>IF(RIGHT(TEXT(AU27,"0.#"),1)=".",TRUE,FALSE)</formula>
    </cfRule>
  </conditionalFormatting>
  <conditionalFormatting sqref="AU19:AU26 AU17">
    <cfRule type="expression" dxfId="507" priority="277">
      <formula>IF(RIGHT(TEXT(AU17,"0.#"),1)=".",FALSE,TRUE)</formula>
    </cfRule>
    <cfRule type="expression" dxfId="506" priority="278">
      <formula>IF(RIGHT(TEXT(AU17,"0.#"),1)=".",TRUE,FALSE)</formula>
    </cfRule>
  </conditionalFormatting>
  <conditionalFormatting sqref="Y31">
    <cfRule type="expression" dxfId="505" priority="275">
      <formula>IF(RIGHT(TEXT(Y31,"0.#"),1)=".",FALSE,TRUE)</formula>
    </cfRule>
    <cfRule type="expression" dxfId="504" priority="276">
      <formula>IF(RIGHT(TEXT(Y31,"0.#"),1)=".",TRUE,FALSE)</formula>
    </cfRule>
  </conditionalFormatting>
  <conditionalFormatting sqref="Y40">
    <cfRule type="expression" dxfId="503" priority="273">
      <formula>IF(RIGHT(TEXT(Y40,"0.#"),1)=".",FALSE,TRUE)</formula>
    </cfRule>
    <cfRule type="expression" dxfId="502" priority="274">
      <formula>IF(RIGHT(TEXT(Y40,"0.#"),1)=".",TRUE,FALSE)</formula>
    </cfRule>
  </conditionalFormatting>
  <conditionalFormatting sqref="Y32:Y39 Y30">
    <cfRule type="expression" dxfId="501" priority="271">
      <formula>IF(RIGHT(TEXT(Y30,"0.#"),1)=".",FALSE,TRUE)</formula>
    </cfRule>
    <cfRule type="expression" dxfId="500" priority="272">
      <formula>IF(RIGHT(TEXT(Y30,"0.#"),1)=".",TRUE,FALSE)</formula>
    </cfRule>
  </conditionalFormatting>
  <conditionalFormatting sqref="AU31">
    <cfRule type="expression" dxfId="499" priority="269">
      <formula>IF(RIGHT(TEXT(AU31,"0.#"),1)=".",FALSE,TRUE)</formula>
    </cfRule>
    <cfRule type="expression" dxfId="498" priority="270">
      <formula>IF(RIGHT(TEXT(AU31,"0.#"),1)=".",TRUE,FALSE)</formula>
    </cfRule>
  </conditionalFormatting>
  <conditionalFormatting sqref="AU40">
    <cfRule type="expression" dxfId="497" priority="267">
      <formula>IF(RIGHT(TEXT(AU40,"0.#"),1)=".",FALSE,TRUE)</formula>
    </cfRule>
    <cfRule type="expression" dxfId="496" priority="268">
      <formula>IF(RIGHT(TEXT(AU40,"0.#"),1)=".",TRUE,FALSE)</formula>
    </cfRule>
  </conditionalFormatting>
  <conditionalFormatting sqref="AU32:AU39 AU30">
    <cfRule type="expression" dxfId="495" priority="265">
      <formula>IF(RIGHT(TEXT(AU30,"0.#"),1)=".",FALSE,TRUE)</formula>
    </cfRule>
    <cfRule type="expression" dxfId="494" priority="266">
      <formula>IF(RIGHT(TEXT(AU30,"0.#"),1)=".",TRUE,FALSE)</formula>
    </cfRule>
  </conditionalFormatting>
  <conditionalFormatting sqref="Y44">
    <cfRule type="expression" dxfId="493" priority="263">
      <formula>IF(RIGHT(TEXT(Y44,"0.#"),1)=".",FALSE,TRUE)</formula>
    </cfRule>
    <cfRule type="expression" dxfId="492" priority="264">
      <formula>IF(RIGHT(TEXT(Y44,"0.#"),1)=".",TRUE,FALSE)</formula>
    </cfRule>
  </conditionalFormatting>
  <conditionalFormatting sqref="Y53">
    <cfRule type="expression" dxfId="491" priority="261">
      <formula>IF(RIGHT(TEXT(Y53,"0.#"),1)=".",FALSE,TRUE)</formula>
    </cfRule>
    <cfRule type="expression" dxfId="490" priority="262">
      <formula>IF(RIGHT(TEXT(Y53,"0.#"),1)=".",TRUE,FALSE)</formula>
    </cfRule>
  </conditionalFormatting>
  <conditionalFormatting sqref="Y45:Y52 Y43">
    <cfRule type="expression" dxfId="489" priority="259">
      <formula>IF(RIGHT(TEXT(Y43,"0.#"),1)=".",FALSE,TRUE)</formula>
    </cfRule>
    <cfRule type="expression" dxfId="488" priority="260">
      <formula>IF(RIGHT(TEXT(Y43,"0.#"),1)=".",TRUE,FALSE)</formula>
    </cfRule>
  </conditionalFormatting>
  <conditionalFormatting sqref="AU44">
    <cfRule type="expression" dxfId="487" priority="257">
      <formula>IF(RIGHT(TEXT(AU44,"0.#"),1)=".",FALSE,TRUE)</formula>
    </cfRule>
    <cfRule type="expression" dxfId="486" priority="258">
      <formula>IF(RIGHT(TEXT(AU44,"0.#"),1)=".",TRUE,FALSE)</formula>
    </cfRule>
  </conditionalFormatting>
  <conditionalFormatting sqref="AU53">
    <cfRule type="expression" dxfId="485" priority="255">
      <formula>IF(RIGHT(TEXT(AU53,"0.#"),1)=".",FALSE,TRUE)</formula>
    </cfRule>
    <cfRule type="expression" dxfId="484" priority="256">
      <formula>IF(RIGHT(TEXT(AU53,"0.#"),1)=".",TRUE,FALSE)</formula>
    </cfRule>
  </conditionalFormatting>
  <conditionalFormatting sqref="AU45:AU52 AU43">
    <cfRule type="expression" dxfId="483" priority="253">
      <formula>IF(RIGHT(TEXT(AU43,"0.#"),1)=".",FALSE,TRUE)</formula>
    </cfRule>
    <cfRule type="expression" dxfId="482" priority="254">
      <formula>IF(RIGHT(TEXT(AU43,"0.#"),1)=".",TRUE,FALSE)</formula>
    </cfRule>
  </conditionalFormatting>
  <conditionalFormatting sqref="Y58">
    <cfRule type="expression" dxfId="481" priority="251">
      <formula>IF(RIGHT(TEXT(Y58,"0.#"),1)=".",FALSE,TRUE)</formula>
    </cfRule>
    <cfRule type="expression" dxfId="480" priority="252">
      <formula>IF(RIGHT(TEXT(Y58,"0.#"),1)=".",TRUE,FALSE)</formula>
    </cfRule>
  </conditionalFormatting>
  <conditionalFormatting sqref="Y67">
    <cfRule type="expression" dxfId="479" priority="249">
      <formula>IF(RIGHT(TEXT(Y67,"0.#"),1)=".",FALSE,TRUE)</formula>
    </cfRule>
    <cfRule type="expression" dxfId="478" priority="250">
      <formula>IF(RIGHT(TEXT(Y67,"0.#"),1)=".",TRUE,FALSE)</formula>
    </cfRule>
  </conditionalFormatting>
  <conditionalFormatting sqref="Y59:Y66 Y57">
    <cfRule type="expression" dxfId="477" priority="247">
      <formula>IF(RIGHT(TEXT(Y57,"0.#"),1)=".",FALSE,TRUE)</formula>
    </cfRule>
    <cfRule type="expression" dxfId="476" priority="248">
      <formula>IF(RIGHT(TEXT(Y57,"0.#"),1)=".",TRUE,FALSE)</formula>
    </cfRule>
  </conditionalFormatting>
  <conditionalFormatting sqref="AU58">
    <cfRule type="expression" dxfId="475" priority="245">
      <formula>IF(RIGHT(TEXT(AU58,"0.#"),1)=".",FALSE,TRUE)</formula>
    </cfRule>
    <cfRule type="expression" dxfId="474" priority="246">
      <formula>IF(RIGHT(TEXT(AU58,"0.#"),1)=".",TRUE,FALSE)</formula>
    </cfRule>
  </conditionalFormatting>
  <conditionalFormatting sqref="AU67">
    <cfRule type="expression" dxfId="473" priority="243">
      <formula>IF(RIGHT(TEXT(AU67,"0.#"),1)=".",FALSE,TRUE)</formula>
    </cfRule>
    <cfRule type="expression" dxfId="472" priority="244">
      <formula>IF(RIGHT(TEXT(AU67,"0.#"),1)=".",TRUE,FALSE)</formula>
    </cfRule>
  </conditionalFormatting>
  <conditionalFormatting sqref="AU59:AU66 AU57">
    <cfRule type="expression" dxfId="471" priority="241">
      <formula>IF(RIGHT(TEXT(AU57,"0.#"),1)=".",FALSE,TRUE)</formula>
    </cfRule>
    <cfRule type="expression" dxfId="470" priority="242">
      <formula>IF(RIGHT(TEXT(AU57,"0.#"),1)=".",TRUE,FALSE)</formula>
    </cfRule>
  </conditionalFormatting>
  <conditionalFormatting sqref="Y71">
    <cfRule type="expression" dxfId="469" priority="239">
      <formula>IF(RIGHT(TEXT(Y71,"0.#"),1)=".",FALSE,TRUE)</formula>
    </cfRule>
    <cfRule type="expression" dxfId="468" priority="240">
      <formula>IF(RIGHT(TEXT(Y71,"0.#"),1)=".",TRUE,FALSE)</formula>
    </cfRule>
  </conditionalFormatting>
  <conditionalFormatting sqref="Y80">
    <cfRule type="expression" dxfId="467" priority="237">
      <formula>IF(RIGHT(TEXT(Y80,"0.#"),1)=".",FALSE,TRUE)</formula>
    </cfRule>
    <cfRule type="expression" dxfId="466" priority="238">
      <formula>IF(RIGHT(TEXT(Y80,"0.#"),1)=".",TRUE,FALSE)</formula>
    </cfRule>
  </conditionalFormatting>
  <conditionalFormatting sqref="Y72:Y79 Y70">
    <cfRule type="expression" dxfId="465" priority="235">
      <formula>IF(RIGHT(TEXT(Y70,"0.#"),1)=".",FALSE,TRUE)</formula>
    </cfRule>
    <cfRule type="expression" dxfId="464" priority="236">
      <formula>IF(RIGHT(TEXT(Y70,"0.#"),1)=".",TRUE,FALSE)</formula>
    </cfRule>
  </conditionalFormatting>
  <conditionalFormatting sqref="AU71">
    <cfRule type="expression" dxfId="463" priority="233">
      <formula>IF(RIGHT(TEXT(AU71,"0.#"),1)=".",FALSE,TRUE)</formula>
    </cfRule>
    <cfRule type="expression" dxfId="462" priority="234">
      <formula>IF(RIGHT(TEXT(AU71,"0.#"),1)=".",TRUE,FALSE)</formula>
    </cfRule>
  </conditionalFormatting>
  <conditionalFormatting sqref="AU80">
    <cfRule type="expression" dxfId="461" priority="231">
      <formula>IF(RIGHT(TEXT(AU80,"0.#"),1)=".",FALSE,TRUE)</formula>
    </cfRule>
    <cfRule type="expression" dxfId="460" priority="232">
      <formula>IF(RIGHT(TEXT(AU80,"0.#"),1)=".",TRUE,FALSE)</formula>
    </cfRule>
  </conditionalFormatting>
  <conditionalFormatting sqref="AU72:AU79 AU70">
    <cfRule type="expression" dxfId="459" priority="229">
      <formula>IF(RIGHT(TEXT(AU70,"0.#"),1)=".",FALSE,TRUE)</formula>
    </cfRule>
    <cfRule type="expression" dxfId="458" priority="230">
      <formula>IF(RIGHT(TEXT(AU70,"0.#"),1)=".",TRUE,FALSE)</formula>
    </cfRule>
  </conditionalFormatting>
  <conditionalFormatting sqref="Y84">
    <cfRule type="expression" dxfId="457" priority="227">
      <formula>IF(RIGHT(TEXT(Y84,"0.#"),1)=".",FALSE,TRUE)</formula>
    </cfRule>
    <cfRule type="expression" dxfId="456" priority="228">
      <formula>IF(RIGHT(TEXT(Y84,"0.#"),1)=".",TRUE,FALSE)</formula>
    </cfRule>
  </conditionalFormatting>
  <conditionalFormatting sqref="Y93">
    <cfRule type="expression" dxfId="455" priority="225">
      <formula>IF(RIGHT(TEXT(Y93,"0.#"),1)=".",FALSE,TRUE)</formula>
    </cfRule>
    <cfRule type="expression" dxfId="454" priority="226">
      <formula>IF(RIGHT(TEXT(Y93,"0.#"),1)=".",TRUE,FALSE)</formula>
    </cfRule>
  </conditionalFormatting>
  <conditionalFormatting sqref="Y85:Y92 Y83">
    <cfRule type="expression" dxfId="453" priority="223">
      <formula>IF(RIGHT(TEXT(Y83,"0.#"),1)=".",FALSE,TRUE)</formula>
    </cfRule>
    <cfRule type="expression" dxfId="452" priority="224">
      <formula>IF(RIGHT(TEXT(Y83,"0.#"),1)=".",TRUE,FALSE)</formula>
    </cfRule>
  </conditionalFormatting>
  <conditionalFormatting sqref="AU84">
    <cfRule type="expression" dxfId="451" priority="221">
      <formula>IF(RIGHT(TEXT(AU84,"0.#"),1)=".",FALSE,TRUE)</formula>
    </cfRule>
    <cfRule type="expression" dxfId="450" priority="222">
      <formula>IF(RIGHT(TEXT(AU84,"0.#"),1)=".",TRUE,FALSE)</formula>
    </cfRule>
  </conditionalFormatting>
  <conditionalFormatting sqref="AU93">
    <cfRule type="expression" dxfId="449" priority="219">
      <formula>IF(RIGHT(TEXT(AU93,"0.#"),1)=".",FALSE,TRUE)</formula>
    </cfRule>
    <cfRule type="expression" dxfId="448" priority="220">
      <formula>IF(RIGHT(TEXT(AU93,"0.#"),1)=".",TRUE,FALSE)</formula>
    </cfRule>
  </conditionalFormatting>
  <conditionalFormatting sqref="AU85:AU92 AU83">
    <cfRule type="expression" dxfId="447" priority="217">
      <formula>IF(RIGHT(TEXT(AU83,"0.#"),1)=".",FALSE,TRUE)</formula>
    </cfRule>
    <cfRule type="expression" dxfId="446" priority="218">
      <formula>IF(RIGHT(TEXT(AU83,"0.#"),1)=".",TRUE,FALSE)</formula>
    </cfRule>
  </conditionalFormatting>
  <conditionalFormatting sqref="Y97">
    <cfRule type="expression" dxfId="445" priority="215">
      <formula>IF(RIGHT(TEXT(Y97,"0.#"),1)=".",FALSE,TRUE)</formula>
    </cfRule>
    <cfRule type="expression" dxfId="444" priority="216">
      <formula>IF(RIGHT(TEXT(Y97,"0.#"),1)=".",TRUE,FALSE)</formula>
    </cfRule>
  </conditionalFormatting>
  <conditionalFormatting sqref="Y106">
    <cfRule type="expression" dxfId="443" priority="213">
      <formula>IF(RIGHT(TEXT(Y106,"0.#"),1)=".",FALSE,TRUE)</formula>
    </cfRule>
    <cfRule type="expression" dxfId="442" priority="214">
      <formula>IF(RIGHT(TEXT(Y106,"0.#"),1)=".",TRUE,FALSE)</formula>
    </cfRule>
  </conditionalFormatting>
  <conditionalFormatting sqref="Y98:Y105 Y96">
    <cfRule type="expression" dxfId="441" priority="211">
      <formula>IF(RIGHT(TEXT(Y96,"0.#"),1)=".",FALSE,TRUE)</formula>
    </cfRule>
    <cfRule type="expression" dxfId="440" priority="212">
      <formula>IF(RIGHT(TEXT(Y96,"0.#"),1)=".",TRUE,FALSE)</formula>
    </cfRule>
  </conditionalFormatting>
  <conditionalFormatting sqref="AU97">
    <cfRule type="expression" dxfId="439" priority="209">
      <formula>IF(RIGHT(TEXT(AU97,"0.#"),1)=".",FALSE,TRUE)</formula>
    </cfRule>
    <cfRule type="expression" dxfId="438" priority="210">
      <formula>IF(RIGHT(TEXT(AU97,"0.#"),1)=".",TRUE,FALSE)</formula>
    </cfRule>
  </conditionalFormatting>
  <conditionalFormatting sqref="AU106">
    <cfRule type="expression" dxfId="437" priority="207">
      <formula>IF(RIGHT(TEXT(AU106,"0.#"),1)=".",FALSE,TRUE)</formula>
    </cfRule>
    <cfRule type="expression" dxfId="436" priority="208">
      <formula>IF(RIGHT(TEXT(AU106,"0.#"),1)=".",TRUE,FALSE)</formula>
    </cfRule>
  </conditionalFormatting>
  <conditionalFormatting sqref="AU98:AU105 AU96">
    <cfRule type="expression" dxfId="435" priority="205">
      <formula>IF(RIGHT(TEXT(AU96,"0.#"),1)=".",FALSE,TRUE)</formula>
    </cfRule>
    <cfRule type="expression" dxfId="434" priority="206">
      <formula>IF(RIGHT(TEXT(AU96,"0.#"),1)=".",TRUE,FALSE)</formula>
    </cfRule>
  </conditionalFormatting>
  <conditionalFormatting sqref="Y111">
    <cfRule type="expression" dxfId="433" priority="203">
      <formula>IF(RIGHT(TEXT(Y111,"0.#"),1)=".",FALSE,TRUE)</formula>
    </cfRule>
    <cfRule type="expression" dxfId="432" priority="204">
      <formula>IF(RIGHT(TEXT(Y111,"0.#"),1)=".",TRUE,FALSE)</formula>
    </cfRule>
  </conditionalFormatting>
  <conditionalFormatting sqref="Y120">
    <cfRule type="expression" dxfId="431" priority="201">
      <formula>IF(RIGHT(TEXT(Y120,"0.#"),1)=".",FALSE,TRUE)</formula>
    </cfRule>
    <cfRule type="expression" dxfId="430" priority="202">
      <formula>IF(RIGHT(TEXT(Y120,"0.#"),1)=".",TRUE,FALSE)</formula>
    </cfRule>
  </conditionalFormatting>
  <conditionalFormatting sqref="Y112:Y119 Y110">
    <cfRule type="expression" dxfId="429" priority="199">
      <formula>IF(RIGHT(TEXT(Y110,"0.#"),1)=".",FALSE,TRUE)</formula>
    </cfRule>
    <cfRule type="expression" dxfId="428" priority="200">
      <formula>IF(RIGHT(TEXT(Y110,"0.#"),1)=".",TRUE,FALSE)</formula>
    </cfRule>
  </conditionalFormatting>
  <conditionalFormatting sqref="AU111">
    <cfRule type="expression" dxfId="427" priority="197">
      <formula>IF(RIGHT(TEXT(AU111,"0.#"),1)=".",FALSE,TRUE)</formula>
    </cfRule>
    <cfRule type="expression" dxfId="426" priority="198">
      <formula>IF(RIGHT(TEXT(AU111,"0.#"),1)=".",TRUE,FALSE)</formula>
    </cfRule>
  </conditionalFormatting>
  <conditionalFormatting sqref="AU120">
    <cfRule type="expression" dxfId="425" priority="195">
      <formula>IF(RIGHT(TEXT(AU120,"0.#"),1)=".",FALSE,TRUE)</formula>
    </cfRule>
    <cfRule type="expression" dxfId="424" priority="196">
      <formula>IF(RIGHT(TEXT(AU120,"0.#"),1)=".",TRUE,FALSE)</formula>
    </cfRule>
  </conditionalFormatting>
  <conditionalFormatting sqref="AU112:AU119 AU110">
    <cfRule type="expression" dxfId="423" priority="193">
      <formula>IF(RIGHT(TEXT(AU110,"0.#"),1)=".",FALSE,TRUE)</formula>
    </cfRule>
    <cfRule type="expression" dxfId="422" priority="194">
      <formula>IF(RIGHT(TEXT(AU110,"0.#"),1)=".",TRUE,FALSE)</formula>
    </cfRule>
  </conditionalFormatting>
  <conditionalFormatting sqref="Y124">
    <cfRule type="expression" dxfId="421" priority="179">
      <formula>IF(RIGHT(TEXT(Y124,"0.#"),1)=".",FALSE,TRUE)</formula>
    </cfRule>
    <cfRule type="expression" dxfId="420" priority="180">
      <formula>IF(RIGHT(TEXT(Y124,"0.#"),1)=".",TRUE,FALSE)</formula>
    </cfRule>
  </conditionalFormatting>
  <conditionalFormatting sqref="Y133">
    <cfRule type="expression" dxfId="419" priority="177">
      <formula>IF(RIGHT(TEXT(Y133,"0.#"),1)=".",FALSE,TRUE)</formula>
    </cfRule>
    <cfRule type="expression" dxfId="418" priority="178">
      <formula>IF(RIGHT(TEXT(Y133,"0.#"),1)=".",TRUE,FALSE)</formula>
    </cfRule>
  </conditionalFormatting>
  <conditionalFormatting sqref="Y125:Y132 Y123">
    <cfRule type="expression" dxfId="417" priority="175">
      <formula>IF(RIGHT(TEXT(Y123,"0.#"),1)=".",FALSE,TRUE)</formula>
    </cfRule>
    <cfRule type="expression" dxfId="416" priority="176">
      <formula>IF(RIGHT(TEXT(Y123,"0.#"),1)=".",TRUE,FALSE)</formula>
    </cfRule>
  </conditionalFormatting>
  <conditionalFormatting sqref="AU124">
    <cfRule type="expression" dxfId="415" priority="173">
      <formula>IF(RIGHT(TEXT(AU124,"0.#"),1)=".",FALSE,TRUE)</formula>
    </cfRule>
    <cfRule type="expression" dxfId="414" priority="174">
      <formula>IF(RIGHT(TEXT(AU124,"0.#"),1)=".",TRUE,FALSE)</formula>
    </cfRule>
  </conditionalFormatting>
  <conditionalFormatting sqref="AU133">
    <cfRule type="expression" dxfId="413" priority="171">
      <formula>IF(RIGHT(TEXT(AU133,"0.#"),1)=".",FALSE,TRUE)</formula>
    </cfRule>
    <cfRule type="expression" dxfId="412" priority="172">
      <formula>IF(RIGHT(TEXT(AU133,"0.#"),1)=".",TRUE,FALSE)</formula>
    </cfRule>
  </conditionalFormatting>
  <conditionalFormatting sqref="AU125:AU132 AU123">
    <cfRule type="expression" dxfId="411" priority="169">
      <formula>IF(RIGHT(TEXT(AU123,"0.#"),1)=".",FALSE,TRUE)</formula>
    </cfRule>
    <cfRule type="expression" dxfId="410" priority="170">
      <formula>IF(RIGHT(TEXT(AU123,"0.#"),1)=".",TRUE,FALSE)</formula>
    </cfRule>
  </conditionalFormatting>
  <conditionalFormatting sqref="Y137">
    <cfRule type="expression" dxfId="409" priority="159">
      <formula>IF(RIGHT(TEXT(Y137,"0.#"),1)=".",FALSE,TRUE)</formula>
    </cfRule>
    <cfRule type="expression" dxfId="408" priority="160">
      <formula>IF(RIGHT(TEXT(Y137,"0.#"),1)=".",TRUE,FALSE)</formula>
    </cfRule>
  </conditionalFormatting>
  <conditionalFormatting sqref="Y146">
    <cfRule type="expression" dxfId="407" priority="157">
      <formula>IF(RIGHT(TEXT(Y146,"0.#"),1)=".",FALSE,TRUE)</formula>
    </cfRule>
    <cfRule type="expression" dxfId="406" priority="158">
      <formula>IF(RIGHT(TEXT(Y146,"0.#"),1)=".",TRUE,FALSE)</formula>
    </cfRule>
  </conditionalFormatting>
  <conditionalFormatting sqref="Y138:Y145 Y136">
    <cfRule type="expression" dxfId="405" priority="155">
      <formula>IF(RIGHT(TEXT(Y136,"0.#"),1)=".",FALSE,TRUE)</formula>
    </cfRule>
    <cfRule type="expression" dxfId="404" priority="156">
      <formula>IF(RIGHT(TEXT(Y136,"0.#"),1)=".",TRUE,FALSE)</formula>
    </cfRule>
  </conditionalFormatting>
  <conditionalFormatting sqref="AU137">
    <cfRule type="expression" dxfId="403" priority="153">
      <formula>IF(RIGHT(TEXT(AU137,"0.#"),1)=".",FALSE,TRUE)</formula>
    </cfRule>
    <cfRule type="expression" dxfId="402" priority="154">
      <formula>IF(RIGHT(TEXT(AU137,"0.#"),1)=".",TRUE,FALSE)</formula>
    </cfRule>
  </conditionalFormatting>
  <conditionalFormatting sqref="AU146">
    <cfRule type="expression" dxfId="401" priority="151">
      <formula>IF(RIGHT(TEXT(AU146,"0.#"),1)=".",FALSE,TRUE)</formula>
    </cfRule>
    <cfRule type="expression" dxfId="400" priority="152">
      <formula>IF(RIGHT(TEXT(AU146,"0.#"),1)=".",TRUE,FALSE)</formula>
    </cfRule>
  </conditionalFormatting>
  <conditionalFormatting sqref="AU138:AU145 AU136">
    <cfRule type="expression" dxfId="399" priority="149">
      <formula>IF(RIGHT(TEXT(AU136,"0.#"),1)=".",FALSE,TRUE)</formula>
    </cfRule>
    <cfRule type="expression" dxfId="398" priority="150">
      <formula>IF(RIGHT(TEXT(AU136,"0.#"),1)=".",TRUE,FALSE)</formula>
    </cfRule>
  </conditionalFormatting>
  <conditionalFormatting sqref="Y150">
    <cfRule type="expression" dxfId="397" priority="147">
      <formula>IF(RIGHT(TEXT(Y150,"0.#"),1)=".",FALSE,TRUE)</formula>
    </cfRule>
    <cfRule type="expression" dxfId="396" priority="148">
      <formula>IF(RIGHT(TEXT(Y150,"0.#"),1)=".",TRUE,FALSE)</formula>
    </cfRule>
  </conditionalFormatting>
  <conditionalFormatting sqref="Y159">
    <cfRule type="expression" dxfId="395" priority="145">
      <formula>IF(RIGHT(TEXT(Y159,"0.#"),1)=".",FALSE,TRUE)</formula>
    </cfRule>
    <cfRule type="expression" dxfId="394" priority="146">
      <formula>IF(RIGHT(TEXT(Y159,"0.#"),1)=".",TRUE,FALSE)</formula>
    </cfRule>
  </conditionalFormatting>
  <conditionalFormatting sqref="Y151:Y158 Y149">
    <cfRule type="expression" dxfId="393" priority="143">
      <formula>IF(RIGHT(TEXT(Y149,"0.#"),1)=".",FALSE,TRUE)</formula>
    </cfRule>
    <cfRule type="expression" dxfId="392" priority="144">
      <formula>IF(RIGHT(TEXT(Y149,"0.#"),1)=".",TRUE,FALSE)</formula>
    </cfRule>
  </conditionalFormatting>
  <conditionalFormatting sqref="AU150">
    <cfRule type="expression" dxfId="391" priority="141">
      <formula>IF(RIGHT(TEXT(AU150,"0.#"),1)=".",FALSE,TRUE)</formula>
    </cfRule>
    <cfRule type="expression" dxfId="390" priority="142">
      <formula>IF(RIGHT(TEXT(AU150,"0.#"),1)=".",TRUE,FALSE)</formula>
    </cfRule>
  </conditionalFormatting>
  <conditionalFormatting sqref="AU159">
    <cfRule type="expression" dxfId="389" priority="139">
      <formula>IF(RIGHT(TEXT(AU159,"0.#"),1)=".",FALSE,TRUE)</formula>
    </cfRule>
    <cfRule type="expression" dxfId="388" priority="140">
      <formula>IF(RIGHT(TEXT(AU159,"0.#"),1)=".",TRUE,FALSE)</formula>
    </cfRule>
  </conditionalFormatting>
  <conditionalFormatting sqref="AU151:AU158 AU149">
    <cfRule type="expression" dxfId="387" priority="137">
      <formula>IF(RIGHT(TEXT(AU149,"0.#"),1)=".",FALSE,TRUE)</formula>
    </cfRule>
    <cfRule type="expression" dxfId="386" priority="138">
      <formula>IF(RIGHT(TEXT(AU149,"0.#"),1)=".",TRUE,FALSE)</formula>
    </cfRule>
  </conditionalFormatting>
  <conditionalFormatting sqref="Y164">
    <cfRule type="expression" dxfId="385" priority="135">
      <formula>IF(RIGHT(TEXT(Y164,"0.#"),1)=".",FALSE,TRUE)</formula>
    </cfRule>
    <cfRule type="expression" dxfId="384" priority="136">
      <formula>IF(RIGHT(TEXT(Y164,"0.#"),1)=".",TRUE,FALSE)</formula>
    </cfRule>
  </conditionalFormatting>
  <conditionalFormatting sqref="Y173">
    <cfRule type="expression" dxfId="383" priority="133">
      <formula>IF(RIGHT(TEXT(Y173,"0.#"),1)=".",FALSE,TRUE)</formula>
    </cfRule>
    <cfRule type="expression" dxfId="382" priority="134">
      <formula>IF(RIGHT(TEXT(Y173,"0.#"),1)=".",TRUE,FALSE)</formula>
    </cfRule>
  </conditionalFormatting>
  <conditionalFormatting sqref="Y165:Y172 Y163">
    <cfRule type="expression" dxfId="381" priority="131">
      <formula>IF(RIGHT(TEXT(Y163,"0.#"),1)=".",FALSE,TRUE)</formula>
    </cfRule>
    <cfRule type="expression" dxfId="380" priority="132">
      <formula>IF(RIGHT(TEXT(Y163,"0.#"),1)=".",TRUE,FALSE)</formula>
    </cfRule>
  </conditionalFormatting>
  <conditionalFormatting sqref="AU164">
    <cfRule type="expression" dxfId="379" priority="129">
      <formula>IF(RIGHT(TEXT(AU164,"0.#"),1)=".",FALSE,TRUE)</formula>
    </cfRule>
    <cfRule type="expression" dxfId="378" priority="130">
      <formula>IF(RIGHT(TEXT(AU164,"0.#"),1)=".",TRUE,FALSE)</formula>
    </cfRule>
  </conditionalFormatting>
  <conditionalFormatting sqref="AU173">
    <cfRule type="expression" dxfId="377" priority="127">
      <formula>IF(RIGHT(TEXT(AU173,"0.#"),1)=".",FALSE,TRUE)</formula>
    </cfRule>
    <cfRule type="expression" dxfId="376" priority="128">
      <formula>IF(RIGHT(TEXT(AU173,"0.#"),1)=".",TRUE,FALSE)</formula>
    </cfRule>
  </conditionalFormatting>
  <conditionalFormatting sqref="AU165:AU172 AU163">
    <cfRule type="expression" dxfId="375" priority="125">
      <formula>IF(RIGHT(TEXT(AU163,"0.#"),1)=".",FALSE,TRUE)</formula>
    </cfRule>
    <cfRule type="expression" dxfId="374" priority="126">
      <formula>IF(RIGHT(TEXT(AU163,"0.#"),1)=".",TRUE,FALSE)</formula>
    </cfRule>
  </conditionalFormatting>
  <conditionalFormatting sqref="Y177">
    <cfRule type="expression" dxfId="373" priority="123">
      <formula>IF(RIGHT(TEXT(Y177,"0.#"),1)=".",FALSE,TRUE)</formula>
    </cfRule>
    <cfRule type="expression" dxfId="372" priority="124">
      <formula>IF(RIGHT(TEXT(Y177,"0.#"),1)=".",TRUE,FALSE)</formula>
    </cfRule>
  </conditionalFormatting>
  <conditionalFormatting sqref="Y186">
    <cfRule type="expression" dxfId="371" priority="121">
      <formula>IF(RIGHT(TEXT(Y186,"0.#"),1)=".",FALSE,TRUE)</formula>
    </cfRule>
    <cfRule type="expression" dxfId="370" priority="122">
      <formula>IF(RIGHT(TEXT(Y186,"0.#"),1)=".",TRUE,FALSE)</formula>
    </cfRule>
  </conditionalFormatting>
  <conditionalFormatting sqref="Y178:Y185 Y176">
    <cfRule type="expression" dxfId="369" priority="119">
      <formula>IF(RIGHT(TEXT(Y176,"0.#"),1)=".",FALSE,TRUE)</formula>
    </cfRule>
    <cfRule type="expression" dxfId="368" priority="120">
      <formula>IF(RIGHT(TEXT(Y176,"0.#"),1)=".",TRUE,FALSE)</formula>
    </cfRule>
  </conditionalFormatting>
  <conditionalFormatting sqref="AU177">
    <cfRule type="expression" dxfId="367" priority="117">
      <formula>IF(RIGHT(TEXT(AU177,"0.#"),1)=".",FALSE,TRUE)</formula>
    </cfRule>
    <cfRule type="expression" dxfId="366" priority="118">
      <formula>IF(RIGHT(TEXT(AU177,"0.#"),1)=".",TRUE,FALSE)</formula>
    </cfRule>
  </conditionalFormatting>
  <conditionalFormatting sqref="AU186">
    <cfRule type="expression" dxfId="365" priority="115">
      <formula>IF(RIGHT(TEXT(AU186,"0.#"),1)=".",FALSE,TRUE)</formula>
    </cfRule>
    <cfRule type="expression" dxfId="364" priority="116">
      <formula>IF(RIGHT(TEXT(AU186,"0.#"),1)=".",TRUE,FALSE)</formula>
    </cfRule>
  </conditionalFormatting>
  <conditionalFormatting sqref="AU178:AU185 AU176">
    <cfRule type="expression" dxfId="363" priority="113">
      <formula>IF(RIGHT(TEXT(AU176,"0.#"),1)=".",FALSE,TRUE)</formula>
    </cfRule>
    <cfRule type="expression" dxfId="362" priority="114">
      <formula>IF(RIGHT(TEXT(AU176,"0.#"),1)=".",TRUE,FALSE)</formula>
    </cfRule>
  </conditionalFormatting>
  <conditionalFormatting sqref="Y190">
    <cfRule type="expression" dxfId="361" priority="111">
      <formula>IF(RIGHT(TEXT(Y190,"0.#"),1)=".",FALSE,TRUE)</formula>
    </cfRule>
    <cfRule type="expression" dxfId="360" priority="112">
      <formula>IF(RIGHT(TEXT(Y190,"0.#"),1)=".",TRUE,FALSE)</formula>
    </cfRule>
  </conditionalFormatting>
  <conditionalFormatting sqref="Y199">
    <cfRule type="expression" dxfId="359" priority="109">
      <formula>IF(RIGHT(TEXT(Y199,"0.#"),1)=".",FALSE,TRUE)</formula>
    </cfRule>
    <cfRule type="expression" dxfId="358" priority="110">
      <formula>IF(RIGHT(TEXT(Y199,"0.#"),1)=".",TRUE,FALSE)</formula>
    </cfRule>
  </conditionalFormatting>
  <conditionalFormatting sqref="Y191:Y198 Y189">
    <cfRule type="expression" dxfId="357" priority="107">
      <formula>IF(RIGHT(TEXT(Y189,"0.#"),1)=".",FALSE,TRUE)</formula>
    </cfRule>
    <cfRule type="expression" dxfId="356" priority="108">
      <formula>IF(RIGHT(TEXT(Y189,"0.#"),1)=".",TRUE,FALSE)</formula>
    </cfRule>
  </conditionalFormatting>
  <conditionalFormatting sqref="AU190">
    <cfRule type="expression" dxfId="355" priority="105">
      <formula>IF(RIGHT(TEXT(AU190,"0.#"),1)=".",FALSE,TRUE)</formula>
    </cfRule>
    <cfRule type="expression" dxfId="354" priority="106">
      <formula>IF(RIGHT(TEXT(AU190,"0.#"),1)=".",TRUE,FALSE)</formula>
    </cfRule>
  </conditionalFormatting>
  <conditionalFormatting sqref="AU199">
    <cfRule type="expression" dxfId="353" priority="103">
      <formula>IF(RIGHT(TEXT(AU199,"0.#"),1)=".",FALSE,TRUE)</formula>
    </cfRule>
    <cfRule type="expression" dxfId="352" priority="104">
      <formula>IF(RIGHT(TEXT(AU199,"0.#"),1)=".",TRUE,FALSE)</formula>
    </cfRule>
  </conditionalFormatting>
  <conditionalFormatting sqref="AU191:AU198 AU189">
    <cfRule type="expression" dxfId="351" priority="101">
      <formula>IF(RIGHT(TEXT(AU189,"0.#"),1)=".",FALSE,TRUE)</formula>
    </cfRule>
    <cfRule type="expression" dxfId="350" priority="102">
      <formula>IF(RIGHT(TEXT(AU189,"0.#"),1)=".",TRUE,FALSE)</formula>
    </cfRule>
  </conditionalFormatting>
  <conditionalFormatting sqref="Y203">
    <cfRule type="expression" dxfId="349" priority="99">
      <formula>IF(RIGHT(TEXT(Y203,"0.#"),1)=".",FALSE,TRUE)</formula>
    </cfRule>
    <cfRule type="expression" dxfId="348" priority="100">
      <formula>IF(RIGHT(TEXT(Y203,"0.#"),1)=".",TRUE,FALSE)</formula>
    </cfRule>
  </conditionalFormatting>
  <conditionalFormatting sqref="Y212">
    <cfRule type="expression" dxfId="347" priority="97">
      <formula>IF(RIGHT(TEXT(Y212,"0.#"),1)=".",FALSE,TRUE)</formula>
    </cfRule>
    <cfRule type="expression" dxfId="346" priority="98">
      <formula>IF(RIGHT(TEXT(Y212,"0.#"),1)=".",TRUE,FALSE)</formula>
    </cfRule>
  </conditionalFormatting>
  <conditionalFormatting sqref="Y204:Y211 Y202">
    <cfRule type="expression" dxfId="345" priority="95">
      <formula>IF(RIGHT(TEXT(Y202,"0.#"),1)=".",FALSE,TRUE)</formula>
    </cfRule>
    <cfRule type="expression" dxfId="344" priority="96">
      <formula>IF(RIGHT(TEXT(Y202,"0.#"),1)=".",TRUE,FALSE)</formula>
    </cfRule>
  </conditionalFormatting>
  <conditionalFormatting sqref="AU203">
    <cfRule type="expression" dxfId="343" priority="93">
      <formula>IF(RIGHT(TEXT(AU203,"0.#"),1)=".",FALSE,TRUE)</formula>
    </cfRule>
    <cfRule type="expression" dxfId="342" priority="94">
      <formula>IF(RIGHT(TEXT(AU203,"0.#"),1)=".",TRUE,FALSE)</formula>
    </cfRule>
  </conditionalFormatting>
  <conditionalFormatting sqref="AU212">
    <cfRule type="expression" dxfId="341" priority="91">
      <formula>IF(RIGHT(TEXT(AU212,"0.#"),1)=".",FALSE,TRUE)</formula>
    </cfRule>
    <cfRule type="expression" dxfId="340" priority="92">
      <formula>IF(RIGHT(TEXT(AU212,"0.#"),1)=".",TRUE,FALSE)</formula>
    </cfRule>
  </conditionalFormatting>
  <conditionalFormatting sqref="AU204:AU211 AU202">
    <cfRule type="expression" dxfId="339" priority="89">
      <formula>IF(RIGHT(TEXT(AU202,"0.#"),1)=".",FALSE,TRUE)</formula>
    </cfRule>
    <cfRule type="expression" dxfId="338" priority="90">
      <formula>IF(RIGHT(TEXT(AU202,"0.#"),1)=".",TRUE,FALSE)</formula>
    </cfRule>
  </conditionalFormatting>
  <conditionalFormatting sqref="Y217">
    <cfRule type="expression" dxfId="337" priority="87">
      <formula>IF(RIGHT(TEXT(Y217,"0.#"),1)=".",FALSE,TRUE)</formula>
    </cfRule>
    <cfRule type="expression" dxfId="336" priority="88">
      <formula>IF(RIGHT(TEXT(Y217,"0.#"),1)=".",TRUE,FALSE)</formula>
    </cfRule>
  </conditionalFormatting>
  <conditionalFormatting sqref="Y226">
    <cfRule type="expression" dxfId="335" priority="85">
      <formula>IF(RIGHT(TEXT(Y226,"0.#"),1)=".",FALSE,TRUE)</formula>
    </cfRule>
    <cfRule type="expression" dxfId="334" priority="86">
      <formula>IF(RIGHT(TEXT(Y226,"0.#"),1)=".",TRUE,FALSE)</formula>
    </cfRule>
  </conditionalFormatting>
  <conditionalFormatting sqref="Y218:Y225 Y216">
    <cfRule type="expression" dxfId="333" priority="83">
      <formula>IF(RIGHT(TEXT(Y216,"0.#"),1)=".",FALSE,TRUE)</formula>
    </cfRule>
    <cfRule type="expression" dxfId="332" priority="84">
      <formula>IF(RIGHT(TEXT(Y216,"0.#"),1)=".",TRUE,FALSE)</formula>
    </cfRule>
  </conditionalFormatting>
  <conditionalFormatting sqref="AU217">
    <cfRule type="expression" dxfId="331" priority="81">
      <formula>IF(RIGHT(TEXT(AU217,"0.#"),1)=".",FALSE,TRUE)</formula>
    </cfRule>
    <cfRule type="expression" dxfId="330" priority="82">
      <formula>IF(RIGHT(TEXT(AU217,"0.#"),1)=".",TRUE,FALSE)</formula>
    </cfRule>
  </conditionalFormatting>
  <conditionalFormatting sqref="AU226">
    <cfRule type="expression" dxfId="329" priority="79">
      <formula>IF(RIGHT(TEXT(AU226,"0.#"),1)=".",FALSE,TRUE)</formula>
    </cfRule>
    <cfRule type="expression" dxfId="328" priority="80">
      <formula>IF(RIGHT(TEXT(AU226,"0.#"),1)=".",TRUE,FALSE)</formula>
    </cfRule>
  </conditionalFormatting>
  <conditionalFormatting sqref="AU218:AU225 AU216">
    <cfRule type="expression" dxfId="327" priority="77">
      <formula>IF(RIGHT(TEXT(AU216,"0.#"),1)=".",FALSE,TRUE)</formula>
    </cfRule>
    <cfRule type="expression" dxfId="326" priority="78">
      <formula>IF(RIGHT(TEXT(AU216,"0.#"),1)=".",TRUE,FALSE)</formula>
    </cfRule>
  </conditionalFormatting>
  <conditionalFormatting sqref="Y230">
    <cfRule type="expression" dxfId="325" priority="63">
      <formula>IF(RIGHT(TEXT(Y230,"0.#"),1)=".",FALSE,TRUE)</formula>
    </cfRule>
    <cfRule type="expression" dxfId="324" priority="64">
      <formula>IF(RIGHT(TEXT(Y230,"0.#"),1)=".",TRUE,FALSE)</formula>
    </cfRule>
  </conditionalFormatting>
  <conditionalFormatting sqref="Y239">
    <cfRule type="expression" dxfId="323" priority="61">
      <formula>IF(RIGHT(TEXT(Y239,"0.#"),1)=".",FALSE,TRUE)</formula>
    </cfRule>
    <cfRule type="expression" dxfId="322" priority="62">
      <formula>IF(RIGHT(TEXT(Y239,"0.#"),1)=".",TRUE,FALSE)</formula>
    </cfRule>
  </conditionalFormatting>
  <conditionalFormatting sqref="Y231:Y238 Y229">
    <cfRule type="expression" dxfId="321" priority="59">
      <formula>IF(RIGHT(TEXT(Y229,"0.#"),1)=".",FALSE,TRUE)</formula>
    </cfRule>
    <cfRule type="expression" dxfId="320" priority="60">
      <formula>IF(RIGHT(TEXT(Y229,"0.#"),1)=".",TRUE,FALSE)</formula>
    </cfRule>
  </conditionalFormatting>
  <conditionalFormatting sqref="AU230">
    <cfRule type="expression" dxfId="319" priority="57">
      <formula>IF(RIGHT(TEXT(AU230,"0.#"),1)=".",FALSE,TRUE)</formula>
    </cfRule>
    <cfRule type="expression" dxfId="318" priority="58">
      <formula>IF(RIGHT(TEXT(AU230,"0.#"),1)=".",TRUE,FALSE)</formula>
    </cfRule>
  </conditionalFormatting>
  <conditionalFormatting sqref="AU239">
    <cfRule type="expression" dxfId="317" priority="55">
      <formula>IF(RIGHT(TEXT(AU239,"0.#"),1)=".",FALSE,TRUE)</formula>
    </cfRule>
    <cfRule type="expression" dxfId="316" priority="56">
      <formula>IF(RIGHT(TEXT(AU239,"0.#"),1)=".",TRUE,FALSE)</formula>
    </cfRule>
  </conditionalFormatting>
  <conditionalFormatting sqref="AU231:AU238 AU229">
    <cfRule type="expression" dxfId="315" priority="53">
      <formula>IF(RIGHT(TEXT(AU229,"0.#"),1)=".",FALSE,TRUE)</formula>
    </cfRule>
    <cfRule type="expression" dxfId="314" priority="54">
      <formula>IF(RIGHT(TEXT(AU229,"0.#"),1)=".",TRUE,FALSE)</formula>
    </cfRule>
  </conditionalFormatting>
  <conditionalFormatting sqref="Y243">
    <cfRule type="expression" dxfId="313" priority="51">
      <formula>IF(RIGHT(TEXT(Y243,"0.#"),1)=".",FALSE,TRUE)</formula>
    </cfRule>
    <cfRule type="expression" dxfId="312" priority="52">
      <formula>IF(RIGHT(TEXT(Y243,"0.#"),1)=".",TRUE,FALSE)</formula>
    </cfRule>
  </conditionalFormatting>
  <conditionalFormatting sqref="Y252">
    <cfRule type="expression" dxfId="311" priority="49">
      <formula>IF(RIGHT(TEXT(Y252,"0.#"),1)=".",FALSE,TRUE)</formula>
    </cfRule>
    <cfRule type="expression" dxfId="310" priority="50">
      <formula>IF(RIGHT(TEXT(Y252,"0.#"),1)=".",TRUE,FALSE)</formula>
    </cfRule>
  </conditionalFormatting>
  <conditionalFormatting sqref="Y244:Y251 Y242">
    <cfRule type="expression" dxfId="309" priority="47">
      <formula>IF(RIGHT(TEXT(Y242,"0.#"),1)=".",FALSE,TRUE)</formula>
    </cfRule>
    <cfRule type="expression" dxfId="308" priority="48">
      <formula>IF(RIGHT(TEXT(Y242,"0.#"),1)=".",TRUE,FALSE)</formula>
    </cfRule>
  </conditionalFormatting>
  <conditionalFormatting sqref="AU243">
    <cfRule type="expression" dxfId="307" priority="45">
      <formula>IF(RIGHT(TEXT(AU243,"0.#"),1)=".",FALSE,TRUE)</formula>
    </cfRule>
    <cfRule type="expression" dxfId="306" priority="46">
      <formula>IF(RIGHT(TEXT(AU243,"0.#"),1)=".",TRUE,FALSE)</formula>
    </cfRule>
  </conditionalFormatting>
  <conditionalFormatting sqref="AU252">
    <cfRule type="expression" dxfId="305" priority="43">
      <formula>IF(RIGHT(TEXT(AU252,"0.#"),1)=".",FALSE,TRUE)</formula>
    </cfRule>
    <cfRule type="expression" dxfId="304" priority="44">
      <formula>IF(RIGHT(TEXT(AU252,"0.#"),1)=".",TRUE,FALSE)</formula>
    </cfRule>
  </conditionalFormatting>
  <conditionalFormatting sqref="AU244:AU251 AU242">
    <cfRule type="expression" dxfId="303" priority="41">
      <formula>IF(RIGHT(TEXT(AU242,"0.#"),1)=".",FALSE,TRUE)</formula>
    </cfRule>
    <cfRule type="expression" dxfId="302" priority="42">
      <formula>IF(RIGHT(TEXT(AU242,"0.#"),1)=".",TRUE,FALSE)</formula>
    </cfRule>
  </conditionalFormatting>
  <conditionalFormatting sqref="Y256">
    <cfRule type="expression" dxfId="301" priority="39">
      <formula>IF(RIGHT(TEXT(Y256,"0.#"),1)=".",FALSE,TRUE)</formula>
    </cfRule>
    <cfRule type="expression" dxfId="300" priority="40">
      <formula>IF(RIGHT(TEXT(Y256,"0.#"),1)=".",TRUE,FALSE)</formula>
    </cfRule>
  </conditionalFormatting>
  <conditionalFormatting sqref="Y265">
    <cfRule type="expression" dxfId="299" priority="37">
      <formula>IF(RIGHT(TEXT(Y265,"0.#"),1)=".",FALSE,TRUE)</formula>
    </cfRule>
    <cfRule type="expression" dxfId="298" priority="38">
      <formula>IF(RIGHT(TEXT(Y265,"0.#"),1)=".",TRUE,FALSE)</formula>
    </cfRule>
  </conditionalFormatting>
  <conditionalFormatting sqref="Y257:Y264 Y255">
    <cfRule type="expression" dxfId="297" priority="35">
      <formula>IF(RIGHT(TEXT(Y255,"0.#"),1)=".",FALSE,TRUE)</formula>
    </cfRule>
    <cfRule type="expression" dxfId="296" priority="36">
      <formula>IF(RIGHT(TEXT(Y255,"0.#"),1)=".",TRUE,FALSE)</formula>
    </cfRule>
  </conditionalFormatting>
  <conditionalFormatting sqref="AU256">
    <cfRule type="expression" dxfId="295" priority="33">
      <formula>IF(RIGHT(TEXT(AU256,"0.#"),1)=".",FALSE,TRUE)</formula>
    </cfRule>
    <cfRule type="expression" dxfId="294" priority="34">
      <formula>IF(RIGHT(TEXT(AU256,"0.#"),1)=".",TRUE,FALSE)</formula>
    </cfRule>
  </conditionalFormatting>
  <conditionalFormatting sqref="AU265">
    <cfRule type="expression" dxfId="293" priority="31">
      <formula>IF(RIGHT(TEXT(AU265,"0.#"),1)=".",FALSE,TRUE)</formula>
    </cfRule>
    <cfRule type="expression" dxfId="292" priority="32">
      <formula>IF(RIGHT(TEXT(AU265,"0.#"),1)=".",TRUE,FALSE)</formula>
    </cfRule>
  </conditionalFormatting>
  <conditionalFormatting sqref="AU257:AU264 AU255">
    <cfRule type="expression" dxfId="291" priority="29">
      <formula>IF(RIGHT(TEXT(AU255,"0.#"),1)=".",FALSE,TRUE)</formula>
    </cfRule>
    <cfRule type="expression" dxfId="290" priority="30">
      <formula>IF(RIGHT(TEXT(AU255,"0.#"),1)=".",TRUE,FALSE)</formula>
    </cfRule>
  </conditionalFormatting>
  <conditionalFormatting sqref="Y5">
    <cfRule type="expression" dxfId="289" priority="27">
      <formula>IF(RIGHT(TEXT(Y5,"0.#"),1)=".",FALSE,TRUE)</formula>
    </cfRule>
    <cfRule type="expression" dxfId="288" priority="28">
      <formula>IF(RIGHT(TEXT(Y5,"0.#"),1)=".",TRUE,FALSE)</formula>
    </cfRule>
  </conditionalFormatting>
  <conditionalFormatting sqref="Y6">
    <cfRule type="expression" dxfId="287" priority="25">
      <formula>IF(RIGHT(TEXT(Y6,"0.#"),1)=".",FALSE,TRUE)</formula>
    </cfRule>
    <cfRule type="expression" dxfId="286" priority="26">
      <formula>IF(RIGHT(TEXT(Y6,"0.#"),1)=".",TRUE,FALSE)</formula>
    </cfRule>
  </conditionalFormatting>
  <conditionalFormatting sqref="Y13">
    <cfRule type="expression" dxfId="285" priority="19">
      <formula>IF(RIGHT(TEXT(Y13,"0.#"),1)=".",FALSE,TRUE)</formula>
    </cfRule>
    <cfRule type="expression" dxfId="284" priority="20">
      <formula>IF(RIGHT(TEXT(Y13,"0.#"),1)=".",TRUE,FALSE)</formula>
    </cfRule>
  </conditionalFormatting>
  <conditionalFormatting sqref="Y10">
    <cfRule type="expression" dxfId="283" priority="11">
      <formula>IF(RIGHT(TEXT(Y10,"0.#"),1)=".",FALSE,TRUE)</formula>
    </cfRule>
    <cfRule type="expression" dxfId="282" priority="12">
      <formula>IF(RIGHT(TEXT(Y10,"0.#"),1)=".",TRUE,FALSE)</formula>
    </cfRule>
  </conditionalFormatting>
  <conditionalFormatting sqref="Y11">
    <cfRule type="expression" dxfId="281" priority="9">
      <formula>IF(RIGHT(TEXT(Y11,"0.#"),1)=".",FALSE,TRUE)</formula>
    </cfRule>
    <cfRule type="expression" dxfId="280" priority="10">
      <formula>IF(RIGHT(TEXT(Y11,"0.#"),1)=".",TRUE,FALSE)</formula>
    </cfRule>
  </conditionalFormatting>
  <conditionalFormatting sqref="Y12">
    <cfRule type="expression" dxfId="279" priority="7">
      <formula>IF(RIGHT(TEXT(Y12,"0.#"),1)=".",FALSE,TRUE)</formula>
    </cfRule>
    <cfRule type="expression" dxfId="278" priority="8">
      <formula>IF(RIGHT(TEXT(Y12,"0.#"),1)=".",TRUE,FALSE)</formula>
    </cfRule>
  </conditionalFormatting>
  <conditionalFormatting sqref="Y7">
    <cfRule type="expression" dxfId="277" priority="5">
      <formula>IF(RIGHT(TEXT(Y7,"0.#"),1)=".",FALSE,TRUE)</formula>
    </cfRule>
    <cfRule type="expression" dxfId="276" priority="6">
      <formula>IF(RIGHT(TEXT(Y7,"0.#"),1)=".",TRUE,FALSE)</formula>
    </cfRule>
  </conditionalFormatting>
  <conditionalFormatting sqref="Y8">
    <cfRule type="expression" dxfId="275" priority="3">
      <formula>IF(RIGHT(TEXT(Y8,"0.#"),1)=".",FALSE,TRUE)</formula>
    </cfRule>
    <cfRule type="expression" dxfId="274" priority="4">
      <formula>IF(RIGHT(TEXT(Y8,"0.#"),1)=".",TRUE,FALSE)</formula>
    </cfRule>
  </conditionalFormatting>
  <conditionalFormatting sqref="Y9">
    <cfRule type="expression" dxfId="273" priority="1">
      <formula>IF(RIGHT(TEXT(Y9,"0.#"),1)=".",FALSE,TRUE)</formula>
    </cfRule>
    <cfRule type="expression" dxfId="272" priority="2">
      <formula>IF(RIGHT(TEXT(Y9,"0.#"),1)=".",TRUE,FALSE)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election activeCell="J9" sqref="J9:O9"/>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350</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41.5" customHeight="1" x14ac:dyDescent="0.2">
      <c r="A4" s="1099">
        <v>1</v>
      </c>
      <c r="B4" s="1099">
        <v>1</v>
      </c>
      <c r="C4" s="361" t="s">
        <v>669</v>
      </c>
      <c r="D4" s="347"/>
      <c r="E4" s="347"/>
      <c r="F4" s="347"/>
      <c r="G4" s="347"/>
      <c r="H4" s="347"/>
      <c r="I4" s="347"/>
      <c r="J4" s="348">
        <v>3120005015276</v>
      </c>
      <c r="K4" s="349"/>
      <c r="L4" s="349"/>
      <c r="M4" s="349"/>
      <c r="N4" s="349"/>
      <c r="O4" s="349"/>
      <c r="P4" s="362" t="s">
        <v>684</v>
      </c>
      <c r="Q4" s="350"/>
      <c r="R4" s="350"/>
      <c r="S4" s="350"/>
      <c r="T4" s="350"/>
      <c r="U4" s="350"/>
      <c r="V4" s="350"/>
      <c r="W4" s="350"/>
      <c r="X4" s="350"/>
      <c r="Y4" s="351">
        <v>14</v>
      </c>
      <c r="Z4" s="352"/>
      <c r="AA4" s="352"/>
      <c r="AB4" s="353"/>
      <c r="AC4" s="354" t="s">
        <v>619</v>
      </c>
      <c r="AD4" s="354"/>
      <c r="AE4" s="354"/>
      <c r="AF4" s="354"/>
      <c r="AG4" s="354"/>
      <c r="AH4" s="355" t="s">
        <v>663</v>
      </c>
      <c r="AI4" s="356"/>
      <c r="AJ4" s="356"/>
      <c r="AK4" s="356"/>
      <c r="AL4" s="357" t="s">
        <v>663</v>
      </c>
      <c r="AM4" s="358"/>
      <c r="AN4" s="358"/>
      <c r="AO4" s="359"/>
      <c r="AP4" s="360" t="s">
        <v>670</v>
      </c>
      <c r="AQ4" s="360"/>
      <c r="AR4" s="360"/>
      <c r="AS4" s="360"/>
      <c r="AT4" s="360"/>
      <c r="AU4" s="360"/>
      <c r="AV4" s="360"/>
      <c r="AW4" s="360"/>
      <c r="AX4" s="360"/>
    </row>
    <row r="5" spans="1:50" ht="41.5" customHeight="1" x14ac:dyDescent="0.2">
      <c r="A5" s="1099">
        <v>2</v>
      </c>
      <c r="B5" s="1099">
        <v>1</v>
      </c>
      <c r="C5" s="361" t="s">
        <v>671</v>
      </c>
      <c r="D5" s="347"/>
      <c r="E5" s="347"/>
      <c r="F5" s="347"/>
      <c r="G5" s="347"/>
      <c r="H5" s="347"/>
      <c r="I5" s="347"/>
      <c r="J5" s="348">
        <v>1180002061583</v>
      </c>
      <c r="K5" s="349"/>
      <c r="L5" s="349"/>
      <c r="M5" s="349"/>
      <c r="N5" s="349"/>
      <c r="O5" s="349"/>
      <c r="P5" s="362" t="s">
        <v>672</v>
      </c>
      <c r="Q5" s="350"/>
      <c r="R5" s="350"/>
      <c r="S5" s="350"/>
      <c r="T5" s="350"/>
      <c r="U5" s="350"/>
      <c r="V5" s="350"/>
      <c r="W5" s="350"/>
      <c r="X5" s="350"/>
      <c r="Y5" s="351">
        <v>7</v>
      </c>
      <c r="Z5" s="352"/>
      <c r="AA5" s="352"/>
      <c r="AB5" s="353"/>
      <c r="AC5" s="354" t="s">
        <v>619</v>
      </c>
      <c r="AD5" s="354"/>
      <c r="AE5" s="354"/>
      <c r="AF5" s="354"/>
      <c r="AG5" s="354"/>
      <c r="AH5" s="355" t="s">
        <v>663</v>
      </c>
      <c r="AI5" s="356"/>
      <c r="AJ5" s="356"/>
      <c r="AK5" s="356"/>
      <c r="AL5" s="357" t="s">
        <v>663</v>
      </c>
      <c r="AM5" s="358"/>
      <c r="AN5" s="358"/>
      <c r="AO5" s="359"/>
      <c r="AP5" s="360" t="s">
        <v>670</v>
      </c>
      <c r="AQ5" s="360"/>
      <c r="AR5" s="360"/>
      <c r="AS5" s="360"/>
      <c r="AT5" s="360"/>
      <c r="AU5" s="360"/>
      <c r="AV5" s="360"/>
      <c r="AW5" s="360"/>
      <c r="AX5" s="360"/>
    </row>
    <row r="6" spans="1:50" ht="41.5" customHeight="1" x14ac:dyDescent="0.2">
      <c r="A6" s="1099">
        <v>3</v>
      </c>
      <c r="B6" s="1099">
        <v>1</v>
      </c>
      <c r="C6" s="361" t="s">
        <v>673</v>
      </c>
      <c r="D6" s="347"/>
      <c r="E6" s="347"/>
      <c r="F6" s="347"/>
      <c r="G6" s="347"/>
      <c r="H6" s="347"/>
      <c r="I6" s="347"/>
      <c r="J6" s="348">
        <v>9320003002168</v>
      </c>
      <c r="K6" s="349"/>
      <c r="L6" s="349"/>
      <c r="M6" s="349"/>
      <c r="N6" s="349"/>
      <c r="O6" s="349"/>
      <c r="P6" s="362" t="s">
        <v>674</v>
      </c>
      <c r="Q6" s="350"/>
      <c r="R6" s="350"/>
      <c r="S6" s="350"/>
      <c r="T6" s="350"/>
      <c r="U6" s="350"/>
      <c r="V6" s="350"/>
      <c r="W6" s="350"/>
      <c r="X6" s="350"/>
      <c r="Y6" s="351">
        <v>7</v>
      </c>
      <c r="Z6" s="352"/>
      <c r="AA6" s="352"/>
      <c r="AB6" s="353"/>
      <c r="AC6" s="354" t="s">
        <v>619</v>
      </c>
      <c r="AD6" s="354"/>
      <c r="AE6" s="354"/>
      <c r="AF6" s="354"/>
      <c r="AG6" s="354"/>
      <c r="AH6" s="355" t="s">
        <v>663</v>
      </c>
      <c r="AI6" s="356"/>
      <c r="AJ6" s="356"/>
      <c r="AK6" s="356"/>
      <c r="AL6" s="357" t="s">
        <v>663</v>
      </c>
      <c r="AM6" s="358"/>
      <c r="AN6" s="358"/>
      <c r="AO6" s="359"/>
      <c r="AP6" s="360" t="s">
        <v>670</v>
      </c>
      <c r="AQ6" s="360"/>
      <c r="AR6" s="360"/>
      <c r="AS6" s="360"/>
      <c r="AT6" s="360"/>
      <c r="AU6" s="360"/>
      <c r="AV6" s="360"/>
      <c r="AW6" s="360"/>
      <c r="AX6" s="360"/>
    </row>
    <row r="7" spans="1:50" ht="41.5" customHeight="1" x14ac:dyDescent="0.2">
      <c r="A7" s="1099">
        <v>4</v>
      </c>
      <c r="B7" s="1099">
        <v>1</v>
      </c>
      <c r="C7" s="361" t="s">
        <v>675</v>
      </c>
      <c r="D7" s="347"/>
      <c r="E7" s="347"/>
      <c r="F7" s="347"/>
      <c r="G7" s="347"/>
      <c r="H7" s="347"/>
      <c r="I7" s="347"/>
      <c r="J7" s="348">
        <v>7011001120952</v>
      </c>
      <c r="K7" s="349"/>
      <c r="L7" s="349"/>
      <c r="M7" s="349"/>
      <c r="N7" s="349"/>
      <c r="O7" s="349"/>
      <c r="P7" s="362" t="s">
        <v>676</v>
      </c>
      <c r="Q7" s="350"/>
      <c r="R7" s="350"/>
      <c r="S7" s="350"/>
      <c r="T7" s="350"/>
      <c r="U7" s="350"/>
      <c r="V7" s="350"/>
      <c r="W7" s="350"/>
      <c r="X7" s="350"/>
      <c r="Y7" s="351">
        <v>5</v>
      </c>
      <c r="Z7" s="352"/>
      <c r="AA7" s="352"/>
      <c r="AB7" s="353"/>
      <c r="AC7" s="354" t="s">
        <v>619</v>
      </c>
      <c r="AD7" s="354"/>
      <c r="AE7" s="354"/>
      <c r="AF7" s="354"/>
      <c r="AG7" s="354"/>
      <c r="AH7" s="355" t="s">
        <v>663</v>
      </c>
      <c r="AI7" s="356"/>
      <c r="AJ7" s="356"/>
      <c r="AK7" s="356"/>
      <c r="AL7" s="357" t="s">
        <v>663</v>
      </c>
      <c r="AM7" s="358"/>
      <c r="AN7" s="358"/>
      <c r="AO7" s="359"/>
      <c r="AP7" s="360" t="s">
        <v>670</v>
      </c>
      <c r="AQ7" s="360"/>
      <c r="AR7" s="360"/>
      <c r="AS7" s="360"/>
      <c r="AT7" s="360"/>
      <c r="AU7" s="360"/>
      <c r="AV7" s="360"/>
      <c r="AW7" s="360"/>
      <c r="AX7" s="360"/>
    </row>
    <row r="8" spans="1:50" ht="41.5" customHeight="1" x14ac:dyDescent="0.2">
      <c r="A8" s="1099">
        <v>5</v>
      </c>
      <c r="B8" s="1099">
        <v>1</v>
      </c>
      <c r="C8" s="361" t="s">
        <v>677</v>
      </c>
      <c r="D8" s="347"/>
      <c r="E8" s="347"/>
      <c r="F8" s="347"/>
      <c r="G8" s="347"/>
      <c r="H8" s="347"/>
      <c r="I8" s="347"/>
      <c r="J8" s="348">
        <v>3430005001286</v>
      </c>
      <c r="K8" s="349"/>
      <c r="L8" s="349"/>
      <c r="M8" s="349"/>
      <c r="N8" s="349"/>
      <c r="O8" s="349"/>
      <c r="P8" s="362" t="s">
        <v>678</v>
      </c>
      <c r="Q8" s="350"/>
      <c r="R8" s="350"/>
      <c r="S8" s="350"/>
      <c r="T8" s="350"/>
      <c r="U8" s="350"/>
      <c r="V8" s="350"/>
      <c r="W8" s="350"/>
      <c r="X8" s="350"/>
      <c r="Y8" s="351">
        <v>4</v>
      </c>
      <c r="Z8" s="352"/>
      <c r="AA8" s="352"/>
      <c r="AB8" s="353"/>
      <c r="AC8" s="354" t="s">
        <v>619</v>
      </c>
      <c r="AD8" s="354"/>
      <c r="AE8" s="354"/>
      <c r="AF8" s="354"/>
      <c r="AG8" s="354"/>
      <c r="AH8" s="355" t="s">
        <v>663</v>
      </c>
      <c r="AI8" s="356"/>
      <c r="AJ8" s="356"/>
      <c r="AK8" s="356"/>
      <c r="AL8" s="357" t="s">
        <v>663</v>
      </c>
      <c r="AM8" s="358"/>
      <c r="AN8" s="358"/>
      <c r="AO8" s="359"/>
      <c r="AP8" s="360" t="s">
        <v>670</v>
      </c>
      <c r="AQ8" s="360"/>
      <c r="AR8" s="360"/>
      <c r="AS8" s="360"/>
      <c r="AT8" s="360"/>
      <c r="AU8" s="360"/>
      <c r="AV8" s="360"/>
      <c r="AW8" s="360"/>
      <c r="AX8" s="360"/>
    </row>
    <row r="9" spans="1:50" ht="41.5" customHeight="1" x14ac:dyDescent="0.2">
      <c r="A9" s="1099">
        <v>6</v>
      </c>
      <c r="B9" s="1099">
        <v>1</v>
      </c>
      <c r="C9" s="361" t="s">
        <v>679</v>
      </c>
      <c r="D9" s="347"/>
      <c r="E9" s="347"/>
      <c r="F9" s="347"/>
      <c r="G9" s="347"/>
      <c r="H9" s="347"/>
      <c r="I9" s="347"/>
      <c r="J9" s="348">
        <v>1220005000195</v>
      </c>
      <c r="K9" s="349"/>
      <c r="L9" s="349"/>
      <c r="M9" s="349"/>
      <c r="N9" s="349"/>
      <c r="O9" s="349"/>
      <c r="P9" s="362" t="s">
        <v>680</v>
      </c>
      <c r="Q9" s="350"/>
      <c r="R9" s="350"/>
      <c r="S9" s="350"/>
      <c r="T9" s="350"/>
      <c r="U9" s="350"/>
      <c r="V9" s="350"/>
      <c r="W9" s="350"/>
      <c r="X9" s="350"/>
      <c r="Y9" s="351">
        <v>2</v>
      </c>
      <c r="Z9" s="352"/>
      <c r="AA9" s="352"/>
      <c r="AB9" s="353"/>
      <c r="AC9" s="354" t="s">
        <v>619</v>
      </c>
      <c r="AD9" s="354"/>
      <c r="AE9" s="354"/>
      <c r="AF9" s="354"/>
      <c r="AG9" s="354"/>
      <c r="AH9" s="355" t="s">
        <v>663</v>
      </c>
      <c r="AI9" s="356"/>
      <c r="AJ9" s="356"/>
      <c r="AK9" s="356"/>
      <c r="AL9" s="357" t="s">
        <v>663</v>
      </c>
      <c r="AM9" s="358"/>
      <c r="AN9" s="358"/>
      <c r="AO9" s="359"/>
      <c r="AP9" s="360" t="s">
        <v>670</v>
      </c>
      <c r="AQ9" s="360"/>
      <c r="AR9" s="360"/>
      <c r="AS9" s="360"/>
      <c r="AT9" s="360"/>
      <c r="AU9" s="360"/>
      <c r="AV9" s="360"/>
      <c r="AW9" s="360"/>
      <c r="AX9" s="360"/>
    </row>
    <row r="10" spans="1:50" ht="56.5" customHeight="1" x14ac:dyDescent="0.2">
      <c r="A10" s="1099">
        <v>7</v>
      </c>
      <c r="B10" s="1099">
        <v>1</v>
      </c>
      <c r="C10" s="361" t="s">
        <v>681</v>
      </c>
      <c r="D10" s="347"/>
      <c r="E10" s="347"/>
      <c r="F10" s="347"/>
      <c r="G10" s="347"/>
      <c r="H10" s="347"/>
      <c r="I10" s="347"/>
      <c r="J10" s="348">
        <v>4380005001943</v>
      </c>
      <c r="K10" s="349"/>
      <c r="L10" s="349"/>
      <c r="M10" s="349"/>
      <c r="N10" s="349"/>
      <c r="O10" s="349"/>
      <c r="P10" s="362" t="s">
        <v>682</v>
      </c>
      <c r="Q10" s="350"/>
      <c r="R10" s="350"/>
      <c r="S10" s="350"/>
      <c r="T10" s="350"/>
      <c r="U10" s="350"/>
      <c r="V10" s="350"/>
      <c r="W10" s="350"/>
      <c r="X10" s="350"/>
      <c r="Y10" s="351">
        <v>2</v>
      </c>
      <c r="Z10" s="352"/>
      <c r="AA10" s="352"/>
      <c r="AB10" s="353"/>
      <c r="AC10" s="354" t="s">
        <v>619</v>
      </c>
      <c r="AD10" s="354"/>
      <c r="AE10" s="354"/>
      <c r="AF10" s="354"/>
      <c r="AG10" s="354"/>
      <c r="AH10" s="355" t="s">
        <v>663</v>
      </c>
      <c r="AI10" s="356"/>
      <c r="AJ10" s="356"/>
      <c r="AK10" s="356"/>
      <c r="AL10" s="357" t="s">
        <v>663</v>
      </c>
      <c r="AM10" s="358"/>
      <c r="AN10" s="358"/>
      <c r="AO10" s="359"/>
      <c r="AP10" s="360" t="s">
        <v>670</v>
      </c>
      <c r="AQ10" s="360"/>
      <c r="AR10" s="360"/>
      <c r="AS10" s="360"/>
      <c r="AT10" s="360"/>
      <c r="AU10" s="360"/>
      <c r="AV10" s="360"/>
      <c r="AW10" s="360"/>
      <c r="AX10" s="360"/>
    </row>
    <row r="11" spans="1:50" ht="41.5" customHeight="1" x14ac:dyDescent="0.2">
      <c r="A11" s="1099">
        <v>8</v>
      </c>
      <c r="B11" s="1099">
        <v>1</v>
      </c>
      <c r="C11" s="361" t="s">
        <v>685</v>
      </c>
      <c r="D11" s="347"/>
      <c r="E11" s="347"/>
      <c r="F11" s="347"/>
      <c r="G11" s="347"/>
      <c r="H11" s="347"/>
      <c r="I11" s="347"/>
      <c r="J11" s="348">
        <v>5240005000735</v>
      </c>
      <c r="K11" s="349"/>
      <c r="L11" s="349"/>
      <c r="M11" s="349"/>
      <c r="N11" s="349"/>
      <c r="O11" s="349"/>
      <c r="P11" s="362" t="s">
        <v>683</v>
      </c>
      <c r="Q11" s="350"/>
      <c r="R11" s="350"/>
      <c r="S11" s="350"/>
      <c r="T11" s="350"/>
      <c r="U11" s="350"/>
      <c r="V11" s="350"/>
      <c r="W11" s="350"/>
      <c r="X11" s="350"/>
      <c r="Y11" s="351">
        <v>2</v>
      </c>
      <c r="Z11" s="352"/>
      <c r="AA11" s="352"/>
      <c r="AB11" s="353"/>
      <c r="AC11" s="354" t="s">
        <v>619</v>
      </c>
      <c r="AD11" s="354"/>
      <c r="AE11" s="354"/>
      <c r="AF11" s="354"/>
      <c r="AG11" s="354"/>
      <c r="AH11" s="355" t="s">
        <v>663</v>
      </c>
      <c r="AI11" s="356"/>
      <c r="AJ11" s="356"/>
      <c r="AK11" s="356"/>
      <c r="AL11" s="357" t="s">
        <v>663</v>
      </c>
      <c r="AM11" s="358"/>
      <c r="AN11" s="358"/>
      <c r="AO11" s="359"/>
      <c r="AP11" s="360" t="s">
        <v>670</v>
      </c>
      <c r="AQ11" s="360"/>
      <c r="AR11" s="360"/>
      <c r="AS11" s="360"/>
      <c r="AT11" s="360"/>
      <c r="AU11" s="360"/>
      <c r="AV11" s="360"/>
      <c r="AW11" s="360"/>
      <c r="AX11" s="360"/>
    </row>
    <row r="12" spans="1:50" ht="41.5" customHeight="1" x14ac:dyDescent="0.2">
      <c r="A12" s="1099">
        <v>9</v>
      </c>
      <c r="B12" s="1099">
        <v>1</v>
      </c>
      <c r="C12" s="361" t="s">
        <v>686</v>
      </c>
      <c r="D12" s="347"/>
      <c r="E12" s="347"/>
      <c r="F12" s="347"/>
      <c r="G12" s="347"/>
      <c r="H12" s="347"/>
      <c r="I12" s="347"/>
      <c r="J12" s="348">
        <v>1060005008668</v>
      </c>
      <c r="K12" s="349"/>
      <c r="L12" s="349"/>
      <c r="M12" s="349"/>
      <c r="N12" s="349"/>
      <c r="O12" s="349"/>
      <c r="P12" s="362" t="s">
        <v>676</v>
      </c>
      <c r="Q12" s="350"/>
      <c r="R12" s="350"/>
      <c r="S12" s="350"/>
      <c r="T12" s="350"/>
      <c r="U12" s="350"/>
      <c r="V12" s="350"/>
      <c r="W12" s="350"/>
      <c r="X12" s="350"/>
      <c r="Y12" s="351">
        <v>1</v>
      </c>
      <c r="Z12" s="352"/>
      <c r="AA12" s="352"/>
      <c r="AB12" s="353"/>
      <c r="AC12" s="354" t="s">
        <v>619</v>
      </c>
      <c r="AD12" s="354"/>
      <c r="AE12" s="354"/>
      <c r="AF12" s="354"/>
      <c r="AG12" s="354"/>
      <c r="AH12" s="355" t="s">
        <v>663</v>
      </c>
      <c r="AI12" s="356"/>
      <c r="AJ12" s="356"/>
      <c r="AK12" s="356"/>
      <c r="AL12" s="357" t="s">
        <v>663</v>
      </c>
      <c r="AM12" s="358"/>
      <c r="AN12" s="358"/>
      <c r="AO12" s="359"/>
      <c r="AP12" s="360" t="s">
        <v>670</v>
      </c>
      <c r="AQ12" s="360"/>
      <c r="AR12" s="360"/>
      <c r="AS12" s="360"/>
      <c r="AT12" s="360"/>
      <c r="AU12" s="360"/>
      <c r="AV12" s="360"/>
      <c r="AW12" s="360"/>
      <c r="AX12" s="360"/>
    </row>
    <row r="13" spans="1:50" ht="26.25" hidden="1" customHeight="1" x14ac:dyDescent="0.2">
      <c r="A13" s="1099">
        <v>10</v>
      </c>
      <c r="B13" s="109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99">
        <v>11</v>
      </c>
      <c r="B14" s="109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99">
        <v>12</v>
      </c>
      <c r="B15" s="109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99">
        <v>13</v>
      </c>
      <c r="B16" s="109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99">
        <v>14</v>
      </c>
      <c r="B17" s="109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99">
        <v>15</v>
      </c>
      <c r="B18" s="109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99">
        <v>16</v>
      </c>
      <c r="B19" s="109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99">
        <v>17</v>
      </c>
      <c r="B20" s="109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99">
        <v>18</v>
      </c>
      <c r="B21" s="109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99">
        <v>19</v>
      </c>
      <c r="B22" s="109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99">
        <v>20</v>
      </c>
      <c r="B23" s="109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99">
        <v>21</v>
      </c>
      <c r="B24" s="109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99">
        <v>22</v>
      </c>
      <c r="B25" s="109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99">
        <v>23</v>
      </c>
      <c r="B26" s="109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99">
        <v>24</v>
      </c>
      <c r="B27" s="109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99">
        <v>25</v>
      </c>
      <c r="B28" s="109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99">
        <v>26</v>
      </c>
      <c r="B29" s="109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99">
        <v>27</v>
      </c>
      <c r="B30" s="109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99">
        <v>28</v>
      </c>
      <c r="B31" s="109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99">
        <v>29</v>
      </c>
      <c r="B32" s="109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99">
        <v>30</v>
      </c>
      <c r="B33" s="109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350</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2">
      <c r="A37" s="1099">
        <v>1</v>
      </c>
      <c r="B37" s="1099">
        <v>1</v>
      </c>
      <c r="C37" s="361" t="s">
        <v>637</v>
      </c>
      <c r="D37" s="347"/>
      <c r="E37" s="347"/>
      <c r="F37" s="347"/>
      <c r="G37" s="347"/>
      <c r="H37" s="347"/>
      <c r="I37" s="347"/>
      <c r="J37" s="348">
        <v>1010001067359</v>
      </c>
      <c r="K37" s="349"/>
      <c r="L37" s="349"/>
      <c r="M37" s="349"/>
      <c r="N37" s="349"/>
      <c r="O37" s="349"/>
      <c r="P37" s="362" t="s">
        <v>702</v>
      </c>
      <c r="Q37" s="350"/>
      <c r="R37" s="350"/>
      <c r="S37" s="350"/>
      <c r="T37" s="350"/>
      <c r="U37" s="350"/>
      <c r="V37" s="350"/>
      <c r="W37" s="350"/>
      <c r="X37" s="350"/>
      <c r="Y37" s="351">
        <v>0.3</v>
      </c>
      <c r="Z37" s="352"/>
      <c r="AA37" s="352"/>
      <c r="AB37" s="353"/>
      <c r="AC37" s="354" t="s">
        <v>373</v>
      </c>
      <c r="AD37" s="354"/>
      <c r="AE37" s="354"/>
      <c r="AF37" s="354"/>
      <c r="AG37" s="354"/>
      <c r="AH37" s="355" t="s">
        <v>703</v>
      </c>
      <c r="AI37" s="356"/>
      <c r="AJ37" s="356"/>
      <c r="AK37" s="356"/>
      <c r="AL37" s="357" t="s">
        <v>703</v>
      </c>
      <c r="AM37" s="358"/>
      <c r="AN37" s="358"/>
      <c r="AO37" s="359"/>
      <c r="AP37" s="360" t="s">
        <v>703</v>
      </c>
      <c r="AQ37" s="360"/>
      <c r="AR37" s="360"/>
      <c r="AS37" s="360"/>
      <c r="AT37" s="360"/>
      <c r="AU37" s="360"/>
      <c r="AV37" s="360"/>
      <c r="AW37" s="360"/>
      <c r="AX37" s="360"/>
    </row>
    <row r="38" spans="1:50" ht="26.25" hidden="1" customHeight="1" x14ac:dyDescent="0.2">
      <c r="A38" s="1099">
        <v>2</v>
      </c>
      <c r="B38" s="109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99">
        <v>3</v>
      </c>
      <c r="B39" s="109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99">
        <v>4</v>
      </c>
      <c r="B40" s="109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99">
        <v>5</v>
      </c>
      <c r="B41" s="109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99">
        <v>6</v>
      </c>
      <c r="B42" s="109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99">
        <v>7</v>
      </c>
      <c r="B43" s="109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t="s">
        <v>704</v>
      </c>
      <c r="AM43" s="358"/>
      <c r="AN43" s="358"/>
      <c r="AO43" s="359"/>
      <c r="AP43" s="360"/>
      <c r="AQ43" s="360"/>
      <c r="AR43" s="360"/>
      <c r="AS43" s="360"/>
      <c r="AT43" s="360"/>
      <c r="AU43" s="360"/>
      <c r="AV43" s="360"/>
      <c r="AW43" s="360"/>
      <c r="AX43" s="360"/>
    </row>
    <row r="44" spans="1:50" ht="26.25" hidden="1" customHeight="1" x14ac:dyDescent="0.2">
      <c r="A44" s="1099">
        <v>8</v>
      </c>
      <c r="B44" s="109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99">
        <v>9</v>
      </c>
      <c r="B45" s="109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99">
        <v>10</v>
      </c>
      <c r="B46" s="109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99">
        <v>11</v>
      </c>
      <c r="B47" s="109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99">
        <v>12</v>
      </c>
      <c r="B48" s="109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99">
        <v>13</v>
      </c>
      <c r="B49" s="109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99">
        <v>14</v>
      </c>
      <c r="B50" s="109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99">
        <v>15</v>
      </c>
      <c r="B51" s="109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99">
        <v>16</v>
      </c>
      <c r="B52" s="109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99">
        <v>17</v>
      </c>
      <c r="B53" s="109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99">
        <v>18</v>
      </c>
      <c r="B54" s="109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99">
        <v>19</v>
      </c>
      <c r="B55" s="109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99">
        <v>20</v>
      </c>
      <c r="B56" s="109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99">
        <v>21</v>
      </c>
      <c r="B57" s="109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99">
        <v>22</v>
      </c>
      <c r="B58" s="109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99">
        <v>23</v>
      </c>
      <c r="B59" s="109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99">
        <v>24</v>
      </c>
      <c r="B60" s="109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99">
        <v>25</v>
      </c>
      <c r="B61" s="109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99">
        <v>26</v>
      </c>
      <c r="B62" s="109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99">
        <v>27</v>
      </c>
      <c r="B63" s="109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99">
        <v>28</v>
      </c>
      <c r="B64" s="109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99">
        <v>29</v>
      </c>
      <c r="B65" s="109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99">
        <v>30</v>
      </c>
      <c r="B66" s="109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350</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hidden="1" customHeight="1" x14ac:dyDescent="0.2">
      <c r="A70" s="1099">
        <v>1</v>
      </c>
      <c r="B70" s="109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2">
      <c r="A71" s="1099">
        <v>2</v>
      </c>
      <c r="B71" s="109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99">
        <v>3</v>
      </c>
      <c r="B72" s="109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99">
        <v>4</v>
      </c>
      <c r="B73" s="109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99">
        <v>5</v>
      </c>
      <c r="B74" s="109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99">
        <v>6</v>
      </c>
      <c r="B75" s="109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99">
        <v>7</v>
      </c>
      <c r="B76" s="109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99">
        <v>8</v>
      </c>
      <c r="B77" s="109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99">
        <v>9</v>
      </c>
      <c r="B78" s="109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99">
        <v>10</v>
      </c>
      <c r="B79" s="109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99">
        <v>11</v>
      </c>
      <c r="B80" s="109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99">
        <v>12</v>
      </c>
      <c r="B81" s="109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99">
        <v>13</v>
      </c>
      <c r="B82" s="109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99">
        <v>14</v>
      </c>
      <c r="B83" s="109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99">
        <v>15</v>
      </c>
      <c r="B84" s="109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99">
        <v>16</v>
      </c>
      <c r="B85" s="109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99">
        <v>17</v>
      </c>
      <c r="B86" s="109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99">
        <v>18</v>
      </c>
      <c r="B87" s="109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99">
        <v>19</v>
      </c>
      <c r="B88" s="109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99">
        <v>20</v>
      </c>
      <c r="B89" s="109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99">
        <v>21</v>
      </c>
      <c r="B90" s="109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99">
        <v>22</v>
      </c>
      <c r="B91" s="109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99">
        <v>23</v>
      </c>
      <c r="B92" s="109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99">
        <v>24</v>
      </c>
      <c r="B93" s="109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99">
        <v>25</v>
      </c>
      <c r="B94" s="109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99">
        <v>26</v>
      </c>
      <c r="B95" s="109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99">
        <v>27</v>
      </c>
      <c r="B96" s="109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99">
        <v>28</v>
      </c>
      <c r="B97" s="109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99">
        <v>29</v>
      </c>
      <c r="B98" s="109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99">
        <v>30</v>
      </c>
      <c r="B99" s="109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350</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hidden="1" customHeight="1" x14ac:dyDescent="0.2">
      <c r="A103" s="1099">
        <v>1</v>
      </c>
      <c r="B103" s="109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2">
      <c r="A104" s="1099">
        <v>2</v>
      </c>
      <c r="B104" s="109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99">
        <v>3</v>
      </c>
      <c r="B105" s="109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99">
        <v>4</v>
      </c>
      <c r="B106" s="109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99">
        <v>5</v>
      </c>
      <c r="B107" s="109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99">
        <v>6</v>
      </c>
      <c r="B108" s="109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99">
        <v>7</v>
      </c>
      <c r="B109" s="109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99">
        <v>8</v>
      </c>
      <c r="B110" s="109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99">
        <v>9</v>
      </c>
      <c r="B111" s="109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99">
        <v>10</v>
      </c>
      <c r="B112" s="109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99">
        <v>11</v>
      </c>
      <c r="B113" s="109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99">
        <v>12</v>
      </c>
      <c r="B114" s="109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99">
        <v>13</v>
      </c>
      <c r="B115" s="109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99">
        <v>14</v>
      </c>
      <c r="B116" s="109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99">
        <v>15</v>
      </c>
      <c r="B117" s="109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99">
        <v>16</v>
      </c>
      <c r="B118" s="109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99">
        <v>17</v>
      </c>
      <c r="B119" s="109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99">
        <v>18</v>
      </c>
      <c r="B120" s="109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99">
        <v>19</v>
      </c>
      <c r="B121" s="109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99">
        <v>20</v>
      </c>
      <c r="B122" s="109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99">
        <v>21</v>
      </c>
      <c r="B123" s="109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99">
        <v>22</v>
      </c>
      <c r="B124" s="109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99">
        <v>23</v>
      </c>
      <c r="B125" s="109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99">
        <v>24</v>
      </c>
      <c r="B126" s="109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99">
        <v>25</v>
      </c>
      <c r="B127" s="109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99">
        <v>26</v>
      </c>
      <c r="B128" s="109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99">
        <v>27</v>
      </c>
      <c r="B129" s="109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99">
        <v>28</v>
      </c>
      <c r="B130" s="109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99">
        <v>29</v>
      </c>
      <c r="B131" s="109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99">
        <v>30</v>
      </c>
      <c r="B132" s="109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350</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hidden="1" customHeight="1" x14ac:dyDescent="0.2">
      <c r="A136" s="1099">
        <v>1</v>
      </c>
      <c r="B136" s="109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2">
      <c r="A137" s="1099">
        <v>2</v>
      </c>
      <c r="B137" s="109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99">
        <v>3</v>
      </c>
      <c r="B138" s="109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99">
        <v>4</v>
      </c>
      <c r="B139" s="109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99">
        <v>5</v>
      </c>
      <c r="B140" s="109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99">
        <v>6</v>
      </c>
      <c r="B141" s="109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99">
        <v>7</v>
      </c>
      <c r="B142" s="109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99">
        <v>8</v>
      </c>
      <c r="B143" s="109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99">
        <v>9</v>
      </c>
      <c r="B144" s="109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99">
        <v>10</v>
      </c>
      <c r="B145" s="109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99">
        <v>11</v>
      </c>
      <c r="B146" s="109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99">
        <v>12</v>
      </c>
      <c r="B147" s="109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99">
        <v>13</v>
      </c>
      <c r="B148" s="109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99">
        <v>14</v>
      </c>
      <c r="B149" s="109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99">
        <v>15</v>
      </c>
      <c r="B150" s="109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99">
        <v>16</v>
      </c>
      <c r="B151" s="109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99">
        <v>17</v>
      </c>
      <c r="B152" s="109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99">
        <v>18</v>
      </c>
      <c r="B153" s="109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99">
        <v>19</v>
      </c>
      <c r="B154" s="109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99">
        <v>20</v>
      </c>
      <c r="B155" s="109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99">
        <v>21</v>
      </c>
      <c r="B156" s="109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99">
        <v>22</v>
      </c>
      <c r="B157" s="109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99">
        <v>23</v>
      </c>
      <c r="B158" s="109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99">
        <v>24</v>
      </c>
      <c r="B159" s="109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99">
        <v>25</v>
      </c>
      <c r="B160" s="109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99">
        <v>26</v>
      </c>
      <c r="B161" s="109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99">
        <v>27</v>
      </c>
      <c r="B162" s="109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99">
        <v>28</v>
      </c>
      <c r="B163" s="109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99">
        <v>29</v>
      </c>
      <c r="B164" s="109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99">
        <v>30</v>
      </c>
      <c r="B165" s="109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350</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hidden="1" customHeight="1" x14ac:dyDescent="0.2">
      <c r="A169" s="1099">
        <v>1</v>
      </c>
      <c r="B169" s="109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2">
      <c r="A170" s="1099">
        <v>2</v>
      </c>
      <c r="B170" s="109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99">
        <v>3</v>
      </c>
      <c r="B171" s="109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99">
        <v>4</v>
      </c>
      <c r="B172" s="109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99">
        <v>5</v>
      </c>
      <c r="B173" s="109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99">
        <v>6</v>
      </c>
      <c r="B174" s="109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99">
        <v>7</v>
      </c>
      <c r="B175" s="109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99">
        <v>8</v>
      </c>
      <c r="B176" s="109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99">
        <v>9</v>
      </c>
      <c r="B177" s="109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99">
        <v>10</v>
      </c>
      <c r="B178" s="109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99">
        <v>11</v>
      </c>
      <c r="B179" s="109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99">
        <v>12</v>
      </c>
      <c r="B180" s="109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99">
        <v>13</v>
      </c>
      <c r="B181" s="109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99">
        <v>14</v>
      </c>
      <c r="B182" s="109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99">
        <v>15</v>
      </c>
      <c r="B183" s="109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99">
        <v>16</v>
      </c>
      <c r="B184" s="109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99">
        <v>17</v>
      </c>
      <c r="B185" s="109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99">
        <v>18</v>
      </c>
      <c r="B186" s="109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99">
        <v>19</v>
      </c>
      <c r="B187" s="109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99">
        <v>20</v>
      </c>
      <c r="B188" s="109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99">
        <v>21</v>
      </c>
      <c r="B189" s="109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99">
        <v>22</v>
      </c>
      <c r="B190" s="109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99">
        <v>23</v>
      </c>
      <c r="B191" s="109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99">
        <v>24</v>
      </c>
      <c r="B192" s="109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99">
        <v>25</v>
      </c>
      <c r="B193" s="109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99">
        <v>26</v>
      </c>
      <c r="B194" s="109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99">
        <v>27</v>
      </c>
      <c r="B195" s="109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99">
        <v>28</v>
      </c>
      <c r="B196" s="109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99">
        <v>29</v>
      </c>
      <c r="B197" s="109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99">
        <v>30</v>
      </c>
      <c r="B198" s="109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350</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hidden="1" customHeight="1" x14ac:dyDescent="0.2">
      <c r="A202" s="1099">
        <v>1</v>
      </c>
      <c r="B202" s="109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2">
      <c r="A203" s="1099">
        <v>2</v>
      </c>
      <c r="B203" s="109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99">
        <v>3</v>
      </c>
      <c r="B204" s="109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99">
        <v>4</v>
      </c>
      <c r="B205" s="109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99">
        <v>5</v>
      </c>
      <c r="B206" s="109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99">
        <v>6</v>
      </c>
      <c r="B207" s="109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99">
        <v>7</v>
      </c>
      <c r="B208" s="109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99">
        <v>8</v>
      </c>
      <c r="B209" s="109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99">
        <v>9</v>
      </c>
      <c r="B210" s="109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99">
        <v>10</v>
      </c>
      <c r="B211" s="109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99">
        <v>11</v>
      </c>
      <c r="B212" s="109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99">
        <v>12</v>
      </c>
      <c r="B213" s="109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99">
        <v>13</v>
      </c>
      <c r="B214" s="109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99">
        <v>14</v>
      </c>
      <c r="B215" s="109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99">
        <v>15</v>
      </c>
      <c r="B216" s="109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99">
        <v>16</v>
      </c>
      <c r="B217" s="109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99">
        <v>17</v>
      </c>
      <c r="B218" s="109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99">
        <v>18</v>
      </c>
      <c r="B219" s="109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99">
        <v>19</v>
      </c>
      <c r="B220" s="109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99">
        <v>20</v>
      </c>
      <c r="B221" s="109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99">
        <v>21</v>
      </c>
      <c r="B222" s="109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99">
        <v>22</v>
      </c>
      <c r="B223" s="109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99">
        <v>23</v>
      </c>
      <c r="B224" s="109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99">
        <v>24</v>
      </c>
      <c r="B225" s="109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99">
        <v>25</v>
      </c>
      <c r="B226" s="109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99">
        <v>26</v>
      </c>
      <c r="B227" s="109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99">
        <v>27</v>
      </c>
      <c r="B228" s="109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99">
        <v>28</v>
      </c>
      <c r="B229" s="109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99">
        <v>29</v>
      </c>
      <c r="B230" s="109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99">
        <v>30</v>
      </c>
      <c r="B231" s="109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350</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hidden="1" customHeight="1" x14ac:dyDescent="0.2">
      <c r="A235" s="1099">
        <v>1</v>
      </c>
      <c r="B235" s="109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2">
      <c r="A236" s="1099">
        <v>2</v>
      </c>
      <c r="B236" s="109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99">
        <v>3</v>
      </c>
      <c r="B237" s="109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99">
        <v>4</v>
      </c>
      <c r="B238" s="109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99">
        <v>5</v>
      </c>
      <c r="B239" s="109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99">
        <v>6</v>
      </c>
      <c r="B240" s="109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99">
        <v>7</v>
      </c>
      <c r="B241" s="109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99">
        <v>8</v>
      </c>
      <c r="B242" s="109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99">
        <v>9</v>
      </c>
      <c r="B243" s="109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99">
        <v>10</v>
      </c>
      <c r="B244" s="109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99">
        <v>11</v>
      </c>
      <c r="B245" s="109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99">
        <v>12</v>
      </c>
      <c r="B246" s="109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99">
        <v>13</v>
      </c>
      <c r="B247" s="109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99">
        <v>14</v>
      </c>
      <c r="B248" s="109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99">
        <v>15</v>
      </c>
      <c r="B249" s="109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99">
        <v>16</v>
      </c>
      <c r="B250" s="109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99">
        <v>17</v>
      </c>
      <c r="B251" s="109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99">
        <v>18</v>
      </c>
      <c r="B252" s="109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99">
        <v>19</v>
      </c>
      <c r="B253" s="109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99">
        <v>20</v>
      </c>
      <c r="B254" s="109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99">
        <v>21</v>
      </c>
      <c r="B255" s="109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99">
        <v>22</v>
      </c>
      <c r="B256" s="109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99">
        <v>23</v>
      </c>
      <c r="B257" s="109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99">
        <v>24</v>
      </c>
      <c r="B258" s="109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99">
        <v>25</v>
      </c>
      <c r="B259" s="109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99">
        <v>26</v>
      </c>
      <c r="B260" s="109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99">
        <v>27</v>
      </c>
      <c r="B261" s="109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99">
        <v>28</v>
      </c>
      <c r="B262" s="109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99">
        <v>29</v>
      </c>
      <c r="B263" s="109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99">
        <v>30</v>
      </c>
      <c r="B264" s="109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350</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hidden="1" customHeight="1" x14ac:dyDescent="0.2">
      <c r="A268" s="1099">
        <v>1</v>
      </c>
      <c r="B268" s="109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2">
      <c r="A269" s="1099">
        <v>2</v>
      </c>
      <c r="B269" s="109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99">
        <v>3</v>
      </c>
      <c r="B270" s="109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99">
        <v>4</v>
      </c>
      <c r="B271" s="109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99">
        <v>5</v>
      </c>
      <c r="B272" s="109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99">
        <v>6</v>
      </c>
      <c r="B273" s="109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99">
        <v>7</v>
      </c>
      <c r="B274" s="109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99">
        <v>8</v>
      </c>
      <c r="B275" s="109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99">
        <v>9</v>
      </c>
      <c r="B276" s="109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99">
        <v>10</v>
      </c>
      <c r="B277" s="109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99">
        <v>11</v>
      </c>
      <c r="B278" s="109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99">
        <v>12</v>
      </c>
      <c r="B279" s="109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99">
        <v>13</v>
      </c>
      <c r="B280" s="109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99">
        <v>14</v>
      </c>
      <c r="B281" s="109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99">
        <v>15</v>
      </c>
      <c r="B282" s="109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99">
        <v>16</v>
      </c>
      <c r="B283" s="109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99">
        <v>17</v>
      </c>
      <c r="B284" s="109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99">
        <v>18</v>
      </c>
      <c r="B285" s="109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99">
        <v>19</v>
      </c>
      <c r="B286" s="109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99">
        <v>20</v>
      </c>
      <c r="B287" s="109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99">
        <v>21</v>
      </c>
      <c r="B288" s="109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99">
        <v>22</v>
      </c>
      <c r="B289" s="109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99">
        <v>23</v>
      </c>
      <c r="B290" s="109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99">
        <v>24</v>
      </c>
      <c r="B291" s="109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99">
        <v>25</v>
      </c>
      <c r="B292" s="109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99">
        <v>26</v>
      </c>
      <c r="B293" s="109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99">
        <v>27</v>
      </c>
      <c r="B294" s="109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99">
        <v>28</v>
      </c>
      <c r="B295" s="109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99">
        <v>29</v>
      </c>
      <c r="B296" s="109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99">
        <v>30</v>
      </c>
      <c r="B297" s="109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350</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hidden="1" customHeight="1" x14ac:dyDescent="0.2">
      <c r="A301" s="1099">
        <v>1</v>
      </c>
      <c r="B301" s="109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099">
        <v>2</v>
      </c>
      <c r="B302" s="109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99">
        <v>3</v>
      </c>
      <c r="B303" s="109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99">
        <v>4</v>
      </c>
      <c r="B304" s="109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99">
        <v>5</v>
      </c>
      <c r="B305" s="109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99">
        <v>6</v>
      </c>
      <c r="B306" s="109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99">
        <v>7</v>
      </c>
      <c r="B307" s="109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99">
        <v>8</v>
      </c>
      <c r="B308" s="109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99">
        <v>9</v>
      </c>
      <c r="B309" s="109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99">
        <v>10</v>
      </c>
      <c r="B310" s="109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99">
        <v>11</v>
      </c>
      <c r="B311" s="109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99">
        <v>12</v>
      </c>
      <c r="B312" s="109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99">
        <v>13</v>
      </c>
      <c r="B313" s="109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99">
        <v>14</v>
      </c>
      <c r="B314" s="109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99">
        <v>15</v>
      </c>
      <c r="B315" s="109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99">
        <v>16</v>
      </c>
      <c r="B316" s="109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99">
        <v>17</v>
      </c>
      <c r="B317" s="109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99">
        <v>18</v>
      </c>
      <c r="B318" s="109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99">
        <v>19</v>
      </c>
      <c r="B319" s="109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99">
        <v>20</v>
      </c>
      <c r="B320" s="109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99">
        <v>21</v>
      </c>
      <c r="B321" s="109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99">
        <v>22</v>
      </c>
      <c r="B322" s="109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99">
        <v>23</v>
      </c>
      <c r="B323" s="109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99">
        <v>24</v>
      </c>
      <c r="B324" s="109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99">
        <v>25</v>
      </c>
      <c r="B325" s="109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99">
        <v>26</v>
      </c>
      <c r="B326" s="109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99">
        <v>27</v>
      </c>
      <c r="B327" s="109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99">
        <v>28</v>
      </c>
      <c r="B328" s="109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99">
        <v>29</v>
      </c>
      <c r="B329" s="109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99">
        <v>30</v>
      </c>
      <c r="B330" s="109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350</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hidden="1" customHeight="1" x14ac:dyDescent="0.2">
      <c r="A334" s="1099">
        <v>1</v>
      </c>
      <c r="B334" s="109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099">
        <v>2</v>
      </c>
      <c r="B335" s="109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99">
        <v>3</v>
      </c>
      <c r="B336" s="109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99">
        <v>4</v>
      </c>
      <c r="B337" s="109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99">
        <v>5</v>
      </c>
      <c r="B338" s="109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99">
        <v>6</v>
      </c>
      <c r="B339" s="109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99">
        <v>7</v>
      </c>
      <c r="B340" s="109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99">
        <v>8</v>
      </c>
      <c r="B341" s="109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99">
        <v>9</v>
      </c>
      <c r="B342" s="109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99">
        <v>10</v>
      </c>
      <c r="B343" s="109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99">
        <v>11</v>
      </c>
      <c r="B344" s="109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99">
        <v>12</v>
      </c>
      <c r="B345" s="109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99">
        <v>13</v>
      </c>
      <c r="B346" s="109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99">
        <v>14</v>
      </c>
      <c r="B347" s="109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99">
        <v>15</v>
      </c>
      <c r="B348" s="109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99">
        <v>16</v>
      </c>
      <c r="B349" s="109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99">
        <v>17</v>
      </c>
      <c r="B350" s="109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99">
        <v>18</v>
      </c>
      <c r="B351" s="109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99">
        <v>19</v>
      </c>
      <c r="B352" s="109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99">
        <v>20</v>
      </c>
      <c r="B353" s="109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99">
        <v>21</v>
      </c>
      <c r="B354" s="109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99">
        <v>22</v>
      </c>
      <c r="B355" s="109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99">
        <v>23</v>
      </c>
      <c r="B356" s="109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99">
        <v>24</v>
      </c>
      <c r="B357" s="109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99">
        <v>25</v>
      </c>
      <c r="B358" s="109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99">
        <v>26</v>
      </c>
      <c r="B359" s="109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99">
        <v>27</v>
      </c>
      <c r="B360" s="109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99">
        <v>28</v>
      </c>
      <c r="B361" s="109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99">
        <v>29</v>
      </c>
      <c r="B362" s="109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99">
        <v>30</v>
      </c>
      <c r="B363" s="109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350</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hidden="1" customHeight="1" x14ac:dyDescent="0.2">
      <c r="A367" s="1099">
        <v>1</v>
      </c>
      <c r="B367" s="109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99">
        <v>2</v>
      </c>
      <c r="B368" s="109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99">
        <v>3</v>
      </c>
      <c r="B369" s="109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99">
        <v>4</v>
      </c>
      <c r="B370" s="109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99">
        <v>5</v>
      </c>
      <c r="B371" s="109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99">
        <v>6</v>
      </c>
      <c r="B372" s="109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99">
        <v>7</v>
      </c>
      <c r="B373" s="109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99">
        <v>8</v>
      </c>
      <c r="B374" s="109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99">
        <v>9</v>
      </c>
      <c r="B375" s="109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99">
        <v>10</v>
      </c>
      <c r="B376" s="109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99">
        <v>11</v>
      </c>
      <c r="B377" s="109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99">
        <v>12</v>
      </c>
      <c r="B378" s="109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99">
        <v>13</v>
      </c>
      <c r="B379" s="109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99">
        <v>14</v>
      </c>
      <c r="B380" s="109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99">
        <v>15</v>
      </c>
      <c r="B381" s="109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99">
        <v>16</v>
      </c>
      <c r="B382" s="109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99">
        <v>17</v>
      </c>
      <c r="B383" s="109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99">
        <v>18</v>
      </c>
      <c r="B384" s="109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99">
        <v>19</v>
      </c>
      <c r="B385" s="109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99">
        <v>20</v>
      </c>
      <c r="B386" s="109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99">
        <v>21</v>
      </c>
      <c r="B387" s="109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99">
        <v>22</v>
      </c>
      <c r="B388" s="109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99">
        <v>23</v>
      </c>
      <c r="B389" s="109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99">
        <v>24</v>
      </c>
      <c r="B390" s="109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99">
        <v>25</v>
      </c>
      <c r="B391" s="109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99">
        <v>26</v>
      </c>
      <c r="B392" s="109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99">
        <v>27</v>
      </c>
      <c r="B393" s="109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99">
        <v>28</v>
      </c>
      <c r="B394" s="109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99">
        <v>29</v>
      </c>
      <c r="B395" s="109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99">
        <v>30</v>
      </c>
      <c r="B396" s="109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350</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hidden="1" customHeight="1" x14ac:dyDescent="0.2">
      <c r="A400" s="1099">
        <v>1</v>
      </c>
      <c r="B400" s="109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99">
        <v>2</v>
      </c>
      <c r="B401" s="109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99">
        <v>3</v>
      </c>
      <c r="B402" s="109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99">
        <v>4</v>
      </c>
      <c r="B403" s="109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99">
        <v>5</v>
      </c>
      <c r="B404" s="109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99">
        <v>6</v>
      </c>
      <c r="B405" s="109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99">
        <v>7</v>
      </c>
      <c r="B406" s="109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99">
        <v>8</v>
      </c>
      <c r="B407" s="109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99">
        <v>9</v>
      </c>
      <c r="B408" s="109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99">
        <v>10</v>
      </c>
      <c r="B409" s="109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99">
        <v>11</v>
      </c>
      <c r="B410" s="109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99">
        <v>12</v>
      </c>
      <c r="B411" s="109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99">
        <v>13</v>
      </c>
      <c r="B412" s="109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99">
        <v>14</v>
      </c>
      <c r="B413" s="109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99">
        <v>15</v>
      </c>
      <c r="B414" s="109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99">
        <v>16</v>
      </c>
      <c r="B415" s="109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99">
        <v>17</v>
      </c>
      <c r="B416" s="109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99">
        <v>18</v>
      </c>
      <c r="B417" s="109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99">
        <v>19</v>
      </c>
      <c r="B418" s="109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99">
        <v>20</v>
      </c>
      <c r="B419" s="109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99">
        <v>21</v>
      </c>
      <c r="B420" s="109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99">
        <v>22</v>
      </c>
      <c r="B421" s="109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99">
        <v>23</v>
      </c>
      <c r="B422" s="109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99">
        <v>24</v>
      </c>
      <c r="B423" s="109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99">
        <v>25</v>
      </c>
      <c r="B424" s="109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99">
        <v>26</v>
      </c>
      <c r="B425" s="109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99">
        <v>27</v>
      </c>
      <c r="B426" s="109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99">
        <v>28</v>
      </c>
      <c r="B427" s="109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99">
        <v>29</v>
      </c>
      <c r="B428" s="109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99">
        <v>30</v>
      </c>
      <c r="B429" s="109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350</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hidden="1" customHeight="1" x14ac:dyDescent="0.2">
      <c r="A433" s="1099">
        <v>1</v>
      </c>
      <c r="B433" s="109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99">
        <v>2</v>
      </c>
      <c r="B434" s="109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99">
        <v>3</v>
      </c>
      <c r="B435" s="109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99">
        <v>4</v>
      </c>
      <c r="B436" s="109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99">
        <v>5</v>
      </c>
      <c r="B437" s="109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99">
        <v>6</v>
      </c>
      <c r="B438" s="109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99">
        <v>7</v>
      </c>
      <c r="B439" s="109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99">
        <v>8</v>
      </c>
      <c r="B440" s="109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99">
        <v>9</v>
      </c>
      <c r="B441" s="109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99">
        <v>10</v>
      </c>
      <c r="B442" s="109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99">
        <v>11</v>
      </c>
      <c r="B443" s="109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99">
        <v>12</v>
      </c>
      <c r="B444" s="109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99">
        <v>13</v>
      </c>
      <c r="B445" s="109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99">
        <v>14</v>
      </c>
      <c r="B446" s="109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99">
        <v>15</v>
      </c>
      <c r="B447" s="109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99">
        <v>16</v>
      </c>
      <c r="B448" s="109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99">
        <v>17</v>
      </c>
      <c r="B449" s="109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99">
        <v>18</v>
      </c>
      <c r="B450" s="109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99">
        <v>19</v>
      </c>
      <c r="B451" s="109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99">
        <v>20</v>
      </c>
      <c r="B452" s="109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99">
        <v>21</v>
      </c>
      <c r="B453" s="109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99">
        <v>22</v>
      </c>
      <c r="B454" s="109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99">
        <v>23</v>
      </c>
      <c r="B455" s="109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99">
        <v>24</v>
      </c>
      <c r="B456" s="109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99">
        <v>25</v>
      </c>
      <c r="B457" s="109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99">
        <v>26</v>
      </c>
      <c r="B458" s="109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99">
        <v>27</v>
      </c>
      <c r="B459" s="109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99">
        <v>28</v>
      </c>
      <c r="B460" s="109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99">
        <v>29</v>
      </c>
      <c r="B461" s="109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99">
        <v>30</v>
      </c>
      <c r="B462" s="109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350</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hidden="1" customHeight="1" x14ac:dyDescent="0.2">
      <c r="A466" s="1099">
        <v>1</v>
      </c>
      <c r="B466" s="109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99">
        <v>2</v>
      </c>
      <c r="B467" s="109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99">
        <v>3</v>
      </c>
      <c r="B468" s="109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99">
        <v>4</v>
      </c>
      <c r="B469" s="109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99">
        <v>5</v>
      </c>
      <c r="B470" s="109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99">
        <v>6</v>
      </c>
      <c r="B471" s="109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99">
        <v>7</v>
      </c>
      <c r="B472" s="109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99">
        <v>8</v>
      </c>
      <c r="B473" s="109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99">
        <v>9</v>
      </c>
      <c r="B474" s="109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99">
        <v>10</v>
      </c>
      <c r="B475" s="109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99">
        <v>11</v>
      </c>
      <c r="B476" s="109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99">
        <v>12</v>
      </c>
      <c r="B477" s="109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99">
        <v>13</v>
      </c>
      <c r="B478" s="109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99">
        <v>14</v>
      </c>
      <c r="B479" s="109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99">
        <v>15</v>
      </c>
      <c r="B480" s="109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99">
        <v>16</v>
      </c>
      <c r="B481" s="109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99">
        <v>17</v>
      </c>
      <c r="B482" s="109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99">
        <v>18</v>
      </c>
      <c r="B483" s="109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99">
        <v>19</v>
      </c>
      <c r="B484" s="109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99">
        <v>20</v>
      </c>
      <c r="B485" s="109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99">
        <v>21</v>
      </c>
      <c r="B486" s="109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99">
        <v>22</v>
      </c>
      <c r="B487" s="109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99">
        <v>23</v>
      </c>
      <c r="B488" s="109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99">
        <v>24</v>
      </c>
      <c r="B489" s="109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99">
        <v>25</v>
      </c>
      <c r="B490" s="109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99">
        <v>26</v>
      </c>
      <c r="B491" s="109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99">
        <v>27</v>
      </c>
      <c r="B492" s="109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99">
        <v>28</v>
      </c>
      <c r="B493" s="109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99">
        <v>29</v>
      </c>
      <c r="B494" s="109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99">
        <v>30</v>
      </c>
      <c r="B495" s="109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350</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hidden="1" customHeight="1" x14ac:dyDescent="0.2">
      <c r="A499" s="1099">
        <v>1</v>
      </c>
      <c r="B499" s="109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99">
        <v>2</v>
      </c>
      <c r="B500" s="109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99">
        <v>3</v>
      </c>
      <c r="B501" s="109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99">
        <v>4</v>
      </c>
      <c r="B502" s="109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99">
        <v>5</v>
      </c>
      <c r="B503" s="109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99">
        <v>6</v>
      </c>
      <c r="B504" s="109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99">
        <v>7</v>
      </c>
      <c r="B505" s="109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99">
        <v>8</v>
      </c>
      <c r="B506" s="109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99">
        <v>9</v>
      </c>
      <c r="B507" s="109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99">
        <v>10</v>
      </c>
      <c r="B508" s="109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99">
        <v>11</v>
      </c>
      <c r="B509" s="109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99">
        <v>12</v>
      </c>
      <c r="B510" s="109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99">
        <v>13</v>
      </c>
      <c r="B511" s="109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99">
        <v>14</v>
      </c>
      <c r="B512" s="109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99">
        <v>15</v>
      </c>
      <c r="B513" s="109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99">
        <v>16</v>
      </c>
      <c r="B514" s="109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99">
        <v>17</v>
      </c>
      <c r="B515" s="109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99">
        <v>18</v>
      </c>
      <c r="B516" s="109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99">
        <v>19</v>
      </c>
      <c r="B517" s="109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99">
        <v>20</v>
      </c>
      <c r="B518" s="109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99">
        <v>21</v>
      </c>
      <c r="B519" s="109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99">
        <v>22</v>
      </c>
      <c r="B520" s="109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99">
        <v>23</v>
      </c>
      <c r="B521" s="109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99">
        <v>24</v>
      </c>
      <c r="B522" s="109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99">
        <v>25</v>
      </c>
      <c r="B523" s="109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99">
        <v>26</v>
      </c>
      <c r="B524" s="109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99">
        <v>27</v>
      </c>
      <c r="B525" s="109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99">
        <v>28</v>
      </c>
      <c r="B526" s="109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99">
        <v>29</v>
      </c>
      <c r="B527" s="109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99">
        <v>30</v>
      </c>
      <c r="B528" s="109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350</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hidden="1" customHeight="1" x14ac:dyDescent="0.2">
      <c r="A532" s="1099">
        <v>1</v>
      </c>
      <c r="B532" s="109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99">
        <v>2</v>
      </c>
      <c r="B533" s="109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99">
        <v>3</v>
      </c>
      <c r="B534" s="109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99">
        <v>4</v>
      </c>
      <c r="B535" s="109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99">
        <v>5</v>
      </c>
      <c r="B536" s="109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99">
        <v>6</v>
      </c>
      <c r="B537" s="109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99">
        <v>7</v>
      </c>
      <c r="B538" s="109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99">
        <v>8</v>
      </c>
      <c r="B539" s="109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99">
        <v>9</v>
      </c>
      <c r="B540" s="109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99">
        <v>10</v>
      </c>
      <c r="B541" s="109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99">
        <v>11</v>
      </c>
      <c r="B542" s="109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99">
        <v>12</v>
      </c>
      <c r="B543" s="109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99">
        <v>13</v>
      </c>
      <c r="B544" s="109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99">
        <v>14</v>
      </c>
      <c r="B545" s="109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99">
        <v>15</v>
      </c>
      <c r="B546" s="109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99">
        <v>16</v>
      </c>
      <c r="B547" s="109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99">
        <v>17</v>
      </c>
      <c r="B548" s="109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99">
        <v>18</v>
      </c>
      <c r="B549" s="109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99">
        <v>19</v>
      </c>
      <c r="B550" s="109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99">
        <v>20</v>
      </c>
      <c r="B551" s="109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99">
        <v>21</v>
      </c>
      <c r="B552" s="109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99">
        <v>22</v>
      </c>
      <c r="B553" s="109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99">
        <v>23</v>
      </c>
      <c r="B554" s="109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99">
        <v>24</v>
      </c>
      <c r="B555" s="109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99">
        <v>25</v>
      </c>
      <c r="B556" s="109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99">
        <v>26</v>
      </c>
      <c r="B557" s="109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99">
        <v>27</v>
      </c>
      <c r="B558" s="109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99">
        <v>28</v>
      </c>
      <c r="B559" s="109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99">
        <v>29</v>
      </c>
      <c r="B560" s="109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99">
        <v>30</v>
      </c>
      <c r="B561" s="109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350</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hidden="1" customHeight="1" x14ac:dyDescent="0.2">
      <c r="A565" s="1099">
        <v>1</v>
      </c>
      <c r="B565" s="109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99">
        <v>2</v>
      </c>
      <c r="B566" s="109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99">
        <v>3</v>
      </c>
      <c r="B567" s="109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99">
        <v>4</v>
      </c>
      <c r="B568" s="109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99">
        <v>5</v>
      </c>
      <c r="B569" s="109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99">
        <v>6</v>
      </c>
      <c r="B570" s="109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99">
        <v>7</v>
      </c>
      <c r="B571" s="109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99">
        <v>8</v>
      </c>
      <c r="B572" s="109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99">
        <v>9</v>
      </c>
      <c r="B573" s="109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99">
        <v>10</v>
      </c>
      <c r="B574" s="109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99">
        <v>11</v>
      </c>
      <c r="B575" s="109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99">
        <v>12</v>
      </c>
      <c r="B576" s="109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99">
        <v>13</v>
      </c>
      <c r="B577" s="109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99">
        <v>14</v>
      </c>
      <c r="B578" s="109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99">
        <v>15</v>
      </c>
      <c r="B579" s="109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99">
        <v>16</v>
      </c>
      <c r="B580" s="109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99">
        <v>17</v>
      </c>
      <c r="B581" s="109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99">
        <v>18</v>
      </c>
      <c r="B582" s="109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99">
        <v>19</v>
      </c>
      <c r="B583" s="109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99">
        <v>20</v>
      </c>
      <c r="B584" s="109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99">
        <v>21</v>
      </c>
      <c r="B585" s="109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99">
        <v>22</v>
      </c>
      <c r="B586" s="109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99">
        <v>23</v>
      </c>
      <c r="B587" s="109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99">
        <v>24</v>
      </c>
      <c r="B588" s="109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99">
        <v>25</v>
      </c>
      <c r="B589" s="109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99">
        <v>26</v>
      </c>
      <c r="B590" s="109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99">
        <v>27</v>
      </c>
      <c r="B591" s="109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99">
        <v>28</v>
      </c>
      <c r="B592" s="109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99">
        <v>29</v>
      </c>
      <c r="B593" s="109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99">
        <v>30</v>
      </c>
      <c r="B594" s="109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350</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hidden="1" customHeight="1" x14ac:dyDescent="0.2">
      <c r="A598" s="1099">
        <v>1</v>
      </c>
      <c r="B598" s="109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99">
        <v>2</v>
      </c>
      <c r="B599" s="109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99">
        <v>3</v>
      </c>
      <c r="B600" s="109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99">
        <v>4</v>
      </c>
      <c r="B601" s="109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99">
        <v>5</v>
      </c>
      <c r="B602" s="109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99">
        <v>6</v>
      </c>
      <c r="B603" s="109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99">
        <v>7</v>
      </c>
      <c r="B604" s="109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99">
        <v>8</v>
      </c>
      <c r="B605" s="109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99">
        <v>9</v>
      </c>
      <c r="B606" s="109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99">
        <v>10</v>
      </c>
      <c r="B607" s="109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99">
        <v>11</v>
      </c>
      <c r="B608" s="109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99">
        <v>12</v>
      </c>
      <c r="B609" s="109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99">
        <v>13</v>
      </c>
      <c r="B610" s="109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99">
        <v>14</v>
      </c>
      <c r="B611" s="109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99">
        <v>15</v>
      </c>
      <c r="B612" s="109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99">
        <v>16</v>
      </c>
      <c r="B613" s="109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99">
        <v>17</v>
      </c>
      <c r="B614" s="109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99">
        <v>18</v>
      </c>
      <c r="B615" s="109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99">
        <v>19</v>
      </c>
      <c r="B616" s="109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99">
        <v>20</v>
      </c>
      <c r="B617" s="109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99">
        <v>21</v>
      </c>
      <c r="B618" s="109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99">
        <v>22</v>
      </c>
      <c r="B619" s="109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99">
        <v>23</v>
      </c>
      <c r="B620" s="109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99">
        <v>24</v>
      </c>
      <c r="B621" s="109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99">
        <v>25</v>
      </c>
      <c r="B622" s="109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99">
        <v>26</v>
      </c>
      <c r="B623" s="109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99">
        <v>27</v>
      </c>
      <c r="B624" s="109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99">
        <v>28</v>
      </c>
      <c r="B625" s="109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99">
        <v>29</v>
      </c>
      <c r="B626" s="109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99">
        <v>30</v>
      </c>
      <c r="B627" s="109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350</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hidden="1" customHeight="1" x14ac:dyDescent="0.2">
      <c r="A631" s="1099">
        <v>1</v>
      </c>
      <c r="B631" s="109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99">
        <v>2</v>
      </c>
      <c r="B632" s="109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99">
        <v>3</v>
      </c>
      <c r="B633" s="109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99">
        <v>4</v>
      </c>
      <c r="B634" s="109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99">
        <v>5</v>
      </c>
      <c r="B635" s="109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99">
        <v>6</v>
      </c>
      <c r="B636" s="109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99">
        <v>7</v>
      </c>
      <c r="B637" s="109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99">
        <v>8</v>
      </c>
      <c r="B638" s="109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99">
        <v>9</v>
      </c>
      <c r="B639" s="109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99">
        <v>10</v>
      </c>
      <c r="B640" s="109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99">
        <v>11</v>
      </c>
      <c r="B641" s="109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99">
        <v>12</v>
      </c>
      <c r="B642" s="109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99">
        <v>13</v>
      </c>
      <c r="B643" s="109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99">
        <v>14</v>
      </c>
      <c r="B644" s="109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99">
        <v>15</v>
      </c>
      <c r="B645" s="109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99">
        <v>16</v>
      </c>
      <c r="B646" s="109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99">
        <v>17</v>
      </c>
      <c r="B647" s="109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99">
        <v>18</v>
      </c>
      <c r="B648" s="109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99">
        <v>19</v>
      </c>
      <c r="B649" s="109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99">
        <v>20</v>
      </c>
      <c r="B650" s="109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99">
        <v>21</v>
      </c>
      <c r="B651" s="109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99">
        <v>22</v>
      </c>
      <c r="B652" s="109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99">
        <v>23</v>
      </c>
      <c r="B653" s="109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99">
        <v>24</v>
      </c>
      <c r="B654" s="109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99">
        <v>25</v>
      </c>
      <c r="B655" s="109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99">
        <v>26</v>
      </c>
      <c r="B656" s="109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99">
        <v>27</v>
      </c>
      <c r="B657" s="109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99">
        <v>28</v>
      </c>
      <c r="B658" s="109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99">
        <v>29</v>
      </c>
      <c r="B659" s="109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99">
        <v>30</v>
      </c>
      <c r="B660" s="109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350</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hidden="1" customHeight="1" x14ac:dyDescent="0.2">
      <c r="A664" s="1099">
        <v>1</v>
      </c>
      <c r="B664" s="109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99">
        <v>2</v>
      </c>
      <c r="B665" s="109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99">
        <v>3</v>
      </c>
      <c r="B666" s="109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99">
        <v>4</v>
      </c>
      <c r="B667" s="109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99">
        <v>5</v>
      </c>
      <c r="B668" s="109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99">
        <v>6</v>
      </c>
      <c r="B669" s="109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99">
        <v>7</v>
      </c>
      <c r="B670" s="109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99">
        <v>8</v>
      </c>
      <c r="B671" s="109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99">
        <v>9</v>
      </c>
      <c r="B672" s="109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99">
        <v>10</v>
      </c>
      <c r="B673" s="109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99">
        <v>11</v>
      </c>
      <c r="B674" s="109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99">
        <v>12</v>
      </c>
      <c r="B675" s="109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99">
        <v>13</v>
      </c>
      <c r="B676" s="109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99">
        <v>14</v>
      </c>
      <c r="B677" s="109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99">
        <v>15</v>
      </c>
      <c r="B678" s="109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99">
        <v>16</v>
      </c>
      <c r="B679" s="109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99">
        <v>17</v>
      </c>
      <c r="B680" s="109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99">
        <v>18</v>
      </c>
      <c r="B681" s="109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99">
        <v>19</v>
      </c>
      <c r="B682" s="109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99">
        <v>20</v>
      </c>
      <c r="B683" s="109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99">
        <v>21</v>
      </c>
      <c r="B684" s="109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99">
        <v>22</v>
      </c>
      <c r="B685" s="109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99">
        <v>23</v>
      </c>
      <c r="B686" s="109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99">
        <v>24</v>
      </c>
      <c r="B687" s="109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99">
        <v>25</v>
      </c>
      <c r="B688" s="109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99">
        <v>26</v>
      </c>
      <c r="B689" s="109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99">
        <v>27</v>
      </c>
      <c r="B690" s="109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99">
        <v>28</v>
      </c>
      <c r="B691" s="109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99">
        <v>29</v>
      </c>
      <c r="B692" s="109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99">
        <v>30</v>
      </c>
      <c r="B693" s="109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350</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hidden="1" customHeight="1" x14ac:dyDescent="0.2">
      <c r="A697" s="1099">
        <v>1</v>
      </c>
      <c r="B697" s="109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99">
        <v>2</v>
      </c>
      <c r="B698" s="109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99">
        <v>3</v>
      </c>
      <c r="B699" s="109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99">
        <v>4</v>
      </c>
      <c r="B700" s="109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99">
        <v>5</v>
      </c>
      <c r="B701" s="109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99">
        <v>6</v>
      </c>
      <c r="B702" s="109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99">
        <v>7</v>
      </c>
      <c r="B703" s="109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99">
        <v>8</v>
      </c>
      <c r="B704" s="109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99">
        <v>9</v>
      </c>
      <c r="B705" s="109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99">
        <v>10</v>
      </c>
      <c r="B706" s="109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99">
        <v>11</v>
      </c>
      <c r="B707" s="109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99">
        <v>12</v>
      </c>
      <c r="B708" s="109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99">
        <v>13</v>
      </c>
      <c r="B709" s="109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99">
        <v>14</v>
      </c>
      <c r="B710" s="109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99">
        <v>15</v>
      </c>
      <c r="B711" s="109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99">
        <v>16</v>
      </c>
      <c r="B712" s="109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99">
        <v>17</v>
      </c>
      <c r="B713" s="109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99">
        <v>18</v>
      </c>
      <c r="B714" s="109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99">
        <v>19</v>
      </c>
      <c r="B715" s="109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99">
        <v>20</v>
      </c>
      <c r="B716" s="109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99">
        <v>21</v>
      </c>
      <c r="B717" s="109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99">
        <v>22</v>
      </c>
      <c r="B718" s="109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99">
        <v>23</v>
      </c>
      <c r="B719" s="109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99">
        <v>24</v>
      </c>
      <c r="B720" s="109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99">
        <v>25</v>
      </c>
      <c r="B721" s="109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99">
        <v>26</v>
      </c>
      <c r="B722" s="109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99">
        <v>27</v>
      </c>
      <c r="B723" s="109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99">
        <v>28</v>
      </c>
      <c r="B724" s="109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99">
        <v>29</v>
      </c>
      <c r="B725" s="109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99">
        <v>30</v>
      </c>
      <c r="B726" s="109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350</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hidden="1" customHeight="1" x14ac:dyDescent="0.2">
      <c r="A730" s="1099">
        <v>1</v>
      </c>
      <c r="B730" s="109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99">
        <v>2</v>
      </c>
      <c r="B731" s="109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99">
        <v>3</v>
      </c>
      <c r="B732" s="109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99">
        <v>4</v>
      </c>
      <c r="B733" s="109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99">
        <v>5</v>
      </c>
      <c r="B734" s="109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99">
        <v>6</v>
      </c>
      <c r="B735" s="109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99">
        <v>7</v>
      </c>
      <c r="B736" s="109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99">
        <v>8</v>
      </c>
      <c r="B737" s="109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99">
        <v>9</v>
      </c>
      <c r="B738" s="109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99">
        <v>10</v>
      </c>
      <c r="B739" s="109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99">
        <v>11</v>
      </c>
      <c r="B740" s="109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99">
        <v>12</v>
      </c>
      <c r="B741" s="109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99">
        <v>13</v>
      </c>
      <c r="B742" s="109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99">
        <v>14</v>
      </c>
      <c r="B743" s="109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99">
        <v>15</v>
      </c>
      <c r="B744" s="109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99">
        <v>16</v>
      </c>
      <c r="B745" s="109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99">
        <v>17</v>
      </c>
      <c r="B746" s="109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99">
        <v>18</v>
      </c>
      <c r="B747" s="109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99">
        <v>19</v>
      </c>
      <c r="B748" s="109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99">
        <v>20</v>
      </c>
      <c r="B749" s="109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99">
        <v>21</v>
      </c>
      <c r="B750" s="109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99">
        <v>22</v>
      </c>
      <c r="B751" s="109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99">
        <v>23</v>
      </c>
      <c r="B752" s="109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99">
        <v>24</v>
      </c>
      <c r="B753" s="109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99">
        <v>25</v>
      </c>
      <c r="B754" s="109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99">
        <v>26</v>
      </c>
      <c r="B755" s="109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99">
        <v>27</v>
      </c>
      <c r="B756" s="109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99">
        <v>28</v>
      </c>
      <c r="B757" s="109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99">
        <v>29</v>
      </c>
      <c r="B758" s="109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99">
        <v>30</v>
      </c>
      <c r="B759" s="109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350</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hidden="1" customHeight="1" x14ac:dyDescent="0.2">
      <c r="A763" s="1099">
        <v>1</v>
      </c>
      <c r="B763" s="109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99">
        <v>2</v>
      </c>
      <c r="B764" s="109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99">
        <v>3</v>
      </c>
      <c r="B765" s="109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99">
        <v>4</v>
      </c>
      <c r="B766" s="109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99">
        <v>5</v>
      </c>
      <c r="B767" s="109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99">
        <v>6</v>
      </c>
      <c r="B768" s="109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99">
        <v>7</v>
      </c>
      <c r="B769" s="109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99">
        <v>8</v>
      </c>
      <c r="B770" s="109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99">
        <v>9</v>
      </c>
      <c r="B771" s="109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99">
        <v>10</v>
      </c>
      <c r="B772" s="109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99">
        <v>11</v>
      </c>
      <c r="B773" s="109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99">
        <v>12</v>
      </c>
      <c r="B774" s="109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99">
        <v>13</v>
      </c>
      <c r="B775" s="109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99">
        <v>14</v>
      </c>
      <c r="B776" s="109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99">
        <v>15</v>
      </c>
      <c r="B777" s="109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99">
        <v>16</v>
      </c>
      <c r="B778" s="109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99">
        <v>17</v>
      </c>
      <c r="B779" s="109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99">
        <v>18</v>
      </c>
      <c r="B780" s="109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99">
        <v>19</v>
      </c>
      <c r="B781" s="109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99">
        <v>20</v>
      </c>
      <c r="B782" s="109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99">
        <v>21</v>
      </c>
      <c r="B783" s="109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99">
        <v>22</v>
      </c>
      <c r="B784" s="109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99">
        <v>23</v>
      </c>
      <c r="B785" s="109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99">
        <v>24</v>
      </c>
      <c r="B786" s="109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99">
        <v>25</v>
      </c>
      <c r="B787" s="109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99">
        <v>26</v>
      </c>
      <c r="B788" s="109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99">
        <v>27</v>
      </c>
      <c r="B789" s="109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99">
        <v>28</v>
      </c>
      <c r="B790" s="109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99">
        <v>29</v>
      </c>
      <c r="B791" s="109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99">
        <v>30</v>
      </c>
      <c r="B792" s="109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350</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hidden="1" customHeight="1" x14ac:dyDescent="0.2">
      <c r="A796" s="1099">
        <v>1</v>
      </c>
      <c r="B796" s="109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99">
        <v>2</v>
      </c>
      <c r="B797" s="109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99">
        <v>3</v>
      </c>
      <c r="B798" s="109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99">
        <v>4</v>
      </c>
      <c r="B799" s="109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99">
        <v>5</v>
      </c>
      <c r="B800" s="109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99">
        <v>6</v>
      </c>
      <c r="B801" s="109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99">
        <v>7</v>
      </c>
      <c r="B802" s="109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99">
        <v>8</v>
      </c>
      <c r="B803" s="109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99">
        <v>9</v>
      </c>
      <c r="B804" s="109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99">
        <v>10</v>
      </c>
      <c r="B805" s="109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99">
        <v>11</v>
      </c>
      <c r="B806" s="109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99">
        <v>12</v>
      </c>
      <c r="B807" s="109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99">
        <v>13</v>
      </c>
      <c r="B808" s="109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99">
        <v>14</v>
      </c>
      <c r="B809" s="109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99">
        <v>15</v>
      </c>
      <c r="B810" s="109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99">
        <v>16</v>
      </c>
      <c r="B811" s="109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99">
        <v>17</v>
      </c>
      <c r="B812" s="109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99">
        <v>18</v>
      </c>
      <c r="B813" s="109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99">
        <v>19</v>
      </c>
      <c r="B814" s="109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99">
        <v>20</v>
      </c>
      <c r="B815" s="109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99">
        <v>21</v>
      </c>
      <c r="B816" s="109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99">
        <v>22</v>
      </c>
      <c r="B817" s="109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99">
        <v>23</v>
      </c>
      <c r="B818" s="109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99">
        <v>24</v>
      </c>
      <c r="B819" s="109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99">
        <v>25</v>
      </c>
      <c r="B820" s="109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99">
        <v>26</v>
      </c>
      <c r="B821" s="109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99">
        <v>27</v>
      </c>
      <c r="B822" s="109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99">
        <v>28</v>
      </c>
      <c r="B823" s="109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99">
        <v>29</v>
      </c>
      <c r="B824" s="109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99">
        <v>30</v>
      </c>
      <c r="B825" s="109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350</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hidden="1" customHeight="1" x14ac:dyDescent="0.2">
      <c r="A829" s="1099">
        <v>1</v>
      </c>
      <c r="B829" s="109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99">
        <v>2</v>
      </c>
      <c r="B830" s="109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99">
        <v>3</v>
      </c>
      <c r="B831" s="109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99">
        <v>4</v>
      </c>
      <c r="B832" s="109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99">
        <v>5</v>
      </c>
      <c r="B833" s="109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99">
        <v>6</v>
      </c>
      <c r="B834" s="109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99">
        <v>7</v>
      </c>
      <c r="B835" s="109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99">
        <v>8</v>
      </c>
      <c r="B836" s="109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99">
        <v>9</v>
      </c>
      <c r="B837" s="109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99">
        <v>10</v>
      </c>
      <c r="B838" s="109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99">
        <v>11</v>
      </c>
      <c r="B839" s="109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99">
        <v>12</v>
      </c>
      <c r="B840" s="109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99">
        <v>13</v>
      </c>
      <c r="B841" s="109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99">
        <v>14</v>
      </c>
      <c r="B842" s="109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99">
        <v>15</v>
      </c>
      <c r="B843" s="109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99">
        <v>16</v>
      </c>
      <c r="B844" s="109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99">
        <v>17</v>
      </c>
      <c r="B845" s="109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99">
        <v>18</v>
      </c>
      <c r="B846" s="109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99">
        <v>19</v>
      </c>
      <c r="B847" s="109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99">
        <v>20</v>
      </c>
      <c r="B848" s="109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99">
        <v>21</v>
      </c>
      <c r="B849" s="109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99">
        <v>22</v>
      </c>
      <c r="B850" s="109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99">
        <v>23</v>
      </c>
      <c r="B851" s="109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99">
        <v>24</v>
      </c>
      <c r="B852" s="109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99">
        <v>25</v>
      </c>
      <c r="B853" s="109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99">
        <v>26</v>
      </c>
      <c r="B854" s="109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99">
        <v>27</v>
      </c>
      <c r="B855" s="109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99">
        <v>28</v>
      </c>
      <c r="B856" s="109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99">
        <v>29</v>
      </c>
      <c r="B857" s="109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99">
        <v>30</v>
      </c>
      <c r="B858" s="109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350</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hidden="1" customHeight="1" x14ac:dyDescent="0.2">
      <c r="A862" s="1099">
        <v>1</v>
      </c>
      <c r="B862" s="109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99">
        <v>2</v>
      </c>
      <c r="B863" s="109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99">
        <v>3</v>
      </c>
      <c r="B864" s="109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99">
        <v>4</v>
      </c>
      <c r="B865" s="109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99">
        <v>5</v>
      </c>
      <c r="B866" s="109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99">
        <v>6</v>
      </c>
      <c r="B867" s="109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99">
        <v>7</v>
      </c>
      <c r="B868" s="109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99">
        <v>8</v>
      </c>
      <c r="B869" s="109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99">
        <v>9</v>
      </c>
      <c r="B870" s="109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99">
        <v>10</v>
      </c>
      <c r="B871" s="109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99">
        <v>11</v>
      </c>
      <c r="B872" s="109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99">
        <v>12</v>
      </c>
      <c r="B873" s="109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99">
        <v>13</v>
      </c>
      <c r="B874" s="109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99">
        <v>14</v>
      </c>
      <c r="B875" s="109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99">
        <v>15</v>
      </c>
      <c r="B876" s="109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99">
        <v>16</v>
      </c>
      <c r="B877" s="109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99">
        <v>17</v>
      </c>
      <c r="B878" s="109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99">
        <v>18</v>
      </c>
      <c r="B879" s="109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99">
        <v>19</v>
      </c>
      <c r="B880" s="109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99">
        <v>20</v>
      </c>
      <c r="B881" s="109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99">
        <v>21</v>
      </c>
      <c r="B882" s="109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99">
        <v>22</v>
      </c>
      <c r="B883" s="109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99">
        <v>23</v>
      </c>
      <c r="B884" s="109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99">
        <v>24</v>
      </c>
      <c r="B885" s="109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99">
        <v>25</v>
      </c>
      <c r="B886" s="109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99">
        <v>26</v>
      </c>
      <c r="B887" s="109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99">
        <v>27</v>
      </c>
      <c r="B888" s="109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99">
        <v>28</v>
      </c>
      <c r="B889" s="109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99">
        <v>29</v>
      </c>
      <c r="B890" s="109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99">
        <v>30</v>
      </c>
      <c r="B891" s="109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350</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hidden="1" customHeight="1" x14ac:dyDescent="0.2">
      <c r="A895" s="1099">
        <v>1</v>
      </c>
      <c r="B895" s="109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99">
        <v>2</v>
      </c>
      <c r="B896" s="109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99">
        <v>3</v>
      </c>
      <c r="B897" s="109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99">
        <v>4</v>
      </c>
      <c r="B898" s="109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99">
        <v>5</v>
      </c>
      <c r="B899" s="109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99">
        <v>6</v>
      </c>
      <c r="B900" s="109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99">
        <v>7</v>
      </c>
      <c r="B901" s="109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99">
        <v>8</v>
      </c>
      <c r="B902" s="109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99">
        <v>9</v>
      </c>
      <c r="B903" s="109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99">
        <v>10</v>
      </c>
      <c r="B904" s="109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99">
        <v>11</v>
      </c>
      <c r="B905" s="109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99">
        <v>12</v>
      </c>
      <c r="B906" s="109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99">
        <v>13</v>
      </c>
      <c r="B907" s="109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99">
        <v>14</v>
      </c>
      <c r="B908" s="109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99">
        <v>15</v>
      </c>
      <c r="B909" s="109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99">
        <v>16</v>
      </c>
      <c r="B910" s="109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99">
        <v>17</v>
      </c>
      <c r="B911" s="109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99">
        <v>18</v>
      </c>
      <c r="B912" s="109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99">
        <v>19</v>
      </c>
      <c r="B913" s="109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99">
        <v>20</v>
      </c>
      <c r="B914" s="109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99">
        <v>21</v>
      </c>
      <c r="B915" s="109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99">
        <v>22</v>
      </c>
      <c r="B916" s="109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99">
        <v>23</v>
      </c>
      <c r="B917" s="109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99">
        <v>24</v>
      </c>
      <c r="B918" s="109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99">
        <v>25</v>
      </c>
      <c r="B919" s="109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99">
        <v>26</v>
      </c>
      <c r="B920" s="109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99">
        <v>27</v>
      </c>
      <c r="B921" s="109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99">
        <v>28</v>
      </c>
      <c r="B922" s="109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99">
        <v>29</v>
      </c>
      <c r="B923" s="109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99">
        <v>30</v>
      </c>
      <c r="B924" s="109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350</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hidden="1" customHeight="1" x14ac:dyDescent="0.2">
      <c r="A928" s="1099">
        <v>1</v>
      </c>
      <c r="B928" s="109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99">
        <v>2</v>
      </c>
      <c r="B929" s="109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99">
        <v>3</v>
      </c>
      <c r="B930" s="109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99">
        <v>4</v>
      </c>
      <c r="B931" s="109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99">
        <v>5</v>
      </c>
      <c r="B932" s="109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99">
        <v>6</v>
      </c>
      <c r="B933" s="109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99">
        <v>7</v>
      </c>
      <c r="B934" s="109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99">
        <v>8</v>
      </c>
      <c r="B935" s="109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99">
        <v>9</v>
      </c>
      <c r="B936" s="109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99">
        <v>10</v>
      </c>
      <c r="B937" s="109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99">
        <v>11</v>
      </c>
      <c r="B938" s="109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99">
        <v>12</v>
      </c>
      <c r="B939" s="109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99">
        <v>13</v>
      </c>
      <c r="B940" s="109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99">
        <v>14</v>
      </c>
      <c r="B941" s="109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99">
        <v>15</v>
      </c>
      <c r="B942" s="109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99">
        <v>16</v>
      </c>
      <c r="B943" s="109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99">
        <v>17</v>
      </c>
      <c r="B944" s="109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99">
        <v>18</v>
      </c>
      <c r="B945" s="109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99">
        <v>19</v>
      </c>
      <c r="B946" s="109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99">
        <v>20</v>
      </c>
      <c r="B947" s="109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99">
        <v>21</v>
      </c>
      <c r="B948" s="109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99">
        <v>22</v>
      </c>
      <c r="B949" s="109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99">
        <v>23</v>
      </c>
      <c r="B950" s="109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99">
        <v>24</v>
      </c>
      <c r="B951" s="109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99">
        <v>25</v>
      </c>
      <c r="B952" s="109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99">
        <v>26</v>
      </c>
      <c r="B953" s="109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99">
        <v>27</v>
      </c>
      <c r="B954" s="109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99">
        <v>28</v>
      </c>
      <c r="B955" s="109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99">
        <v>29</v>
      </c>
      <c r="B956" s="109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99">
        <v>30</v>
      </c>
      <c r="B957" s="109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350</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hidden="1" customHeight="1" x14ac:dyDescent="0.2">
      <c r="A961" s="1099">
        <v>1</v>
      </c>
      <c r="B961" s="109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99">
        <v>2</v>
      </c>
      <c r="B962" s="109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99">
        <v>3</v>
      </c>
      <c r="B963" s="109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99">
        <v>4</v>
      </c>
      <c r="B964" s="109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99">
        <v>5</v>
      </c>
      <c r="B965" s="109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99">
        <v>6</v>
      </c>
      <c r="B966" s="109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99">
        <v>7</v>
      </c>
      <c r="B967" s="109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99">
        <v>8</v>
      </c>
      <c r="B968" s="109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99">
        <v>9</v>
      </c>
      <c r="B969" s="109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99">
        <v>10</v>
      </c>
      <c r="B970" s="109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99">
        <v>11</v>
      </c>
      <c r="B971" s="109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99">
        <v>12</v>
      </c>
      <c r="B972" s="109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99">
        <v>13</v>
      </c>
      <c r="B973" s="109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99">
        <v>14</v>
      </c>
      <c r="B974" s="109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99">
        <v>15</v>
      </c>
      <c r="B975" s="109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99">
        <v>16</v>
      </c>
      <c r="B976" s="109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99">
        <v>17</v>
      </c>
      <c r="B977" s="109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99">
        <v>18</v>
      </c>
      <c r="B978" s="109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99">
        <v>19</v>
      </c>
      <c r="B979" s="109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99">
        <v>20</v>
      </c>
      <c r="B980" s="109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99">
        <v>21</v>
      </c>
      <c r="B981" s="109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99">
        <v>22</v>
      </c>
      <c r="B982" s="109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99">
        <v>23</v>
      </c>
      <c r="B983" s="109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99">
        <v>24</v>
      </c>
      <c r="B984" s="109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99">
        <v>25</v>
      </c>
      <c r="B985" s="109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99">
        <v>26</v>
      </c>
      <c r="B986" s="109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99">
        <v>27</v>
      </c>
      <c r="B987" s="109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99">
        <v>28</v>
      </c>
      <c r="B988" s="109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99">
        <v>29</v>
      </c>
      <c r="B989" s="109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99">
        <v>30</v>
      </c>
      <c r="B990" s="109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350</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hidden="1" customHeight="1" x14ac:dyDescent="0.2">
      <c r="A994" s="1099">
        <v>1</v>
      </c>
      <c r="B994" s="109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99">
        <v>2</v>
      </c>
      <c r="B995" s="109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99">
        <v>3</v>
      </c>
      <c r="B996" s="109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99">
        <v>4</v>
      </c>
      <c r="B997" s="109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99">
        <v>5</v>
      </c>
      <c r="B998" s="109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99">
        <v>6</v>
      </c>
      <c r="B999" s="109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99">
        <v>7</v>
      </c>
      <c r="B1000" s="109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99">
        <v>8</v>
      </c>
      <c r="B1001" s="109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99">
        <v>9</v>
      </c>
      <c r="B1002" s="109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99">
        <v>10</v>
      </c>
      <c r="B1003" s="109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99">
        <v>11</v>
      </c>
      <c r="B1004" s="109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99">
        <v>12</v>
      </c>
      <c r="B1005" s="109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99">
        <v>13</v>
      </c>
      <c r="B1006" s="109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99">
        <v>14</v>
      </c>
      <c r="B1007" s="109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99">
        <v>15</v>
      </c>
      <c r="B1008" s="109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99">
        <v>16</v>
      </c>
      <c r="B1009" s="109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99">
        <v>17</v>
      </c>
      <c r="B1010" s="109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99">
        <v>18</v>
      </c>
      <c r="B1011" s="109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99">
        <v>19</v>
      </c>
      <c r="B1012" s="109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99">
        <v>20</v>
      </c>
      <c r="B1013" s="109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99">
        <v>21</v>
      </c>
      <c r="B1014" s="109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99">
        <v>22</v>
      </c>
      <c r="B1015" s="109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99">
        <v>23</v>
      </c>
      <c r="B1016" s="109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99">
        <v>24</v>
      </c>
      <c r="B1017" s="109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99">
        <v>25</v>
      </c>
      <c r="B1018" s="109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99">
        <v>26</v>
      </c>
      <c r="B1019" s="109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99">
        <v>27</v>
      </c>
      <c r="B1020" s="109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99">
        <v>28</v>
      </c>
      <c r="B1021" s="109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99">
        <v>29</v>
      </c>
      <c r="B1022" s="109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99">
        <v>30</v>
      </c>
      <c r="B1023" s="109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350</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hidden="1" customHeight="1" x14ac:dyDescent="0.2">
      <c r="A1027" s="1099">
        <v>1</v>
      </c>
      <c r="B1027" s="109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99">
        <v>2</v>
      </c>
      <c r="B1028" s="109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99">
        <v>3</v>
      </c>
      <c r="B1029" s="109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99">
        <v>4</v>
      </c>
      <c r="B1030" s="109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99">
        <v>5</v>
      </c>
      <c r="B1031" s="109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99">
        <v>6</v>
      </c>
      <c r="B1032" s="109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99">
        <v>7</v>
      </c>
      <c r="B1033" s="109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99">
        <v>8</v>
      </c>
      <c r="B1034" s="109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99">
        <v>9</v>
      </c>
      <c r="B1035" s="109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99">
        <v>10</v>
      </c>
      <c r="B1036" s="109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99">
        <v>11</v>
      </c>
      <c r="B1037" s="109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99">
        <v>12</v>
      </c>
      <c r="B1038" s="109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99">
        <v>13</v>
      </c>
      <c r="B1039" s="109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99">
        <v>14</v>
      </c>
      <c r="B1040" s="109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99">
        <v>15</v>
      </c>
      <c r="B1041" s="109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99">
        <v>16</v>
      </c>
      <c r="B1042" s="109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99">
        <v>17</v>
      </c>
      <c r="B1043" s="109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99">
        <v>18</v>
      </c>
      <c r="B1044" s="109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99">
        <v>19</v>
      </c>
      <c r="B1045" s="109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99">
        <v>20</v>
      </c>
      <c r="B1046" s="109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99">
        <v>21</v>
      </c>
      <c r="B1047" s="109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99">
        <v>22</v>
      </c>
      <c r="B1048" s="109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99">
        <v>23</v>
      </c>
      <c r="B1049" s="109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99">
        <v>24</v>
      </c>
      <c r="B1050" s="109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99">
        <v>25</v>
      </c>
      <c r="B1051" s="109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99">
        <v>26</v>
      </c>
      <c r="B1052" s="109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99">
        <v>27</v>
      </c>
      <c r="B1053" s="109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99">
        <v>28</v>
      </c>
      <c r="B1054" s="109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99">
        <v>29</v>
      </c>
      <c r="B1055" s="109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99">
        <v>30</v>
      </c>
      <c r="B1056" s="109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350</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hidden="1" customHeight="1" x14ac:dyDescent="0.2">
      <c r="A1060" s="1099">
        <v>1</v>
      </c>
      <c r="B1060" s="109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99">
        <v>2</v>
      </c>
      <c r="B1061" s="109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99">
        <v>3</v>
      </c>
      <c r="B1062" s="109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99">
        <v>4</v>
      </c>
      <c r="B1063" s="109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99">
        <v>5</v>
      </c>
      <c r="B1064" s="109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99">
        <v>6</v>
      </c>
      <c r="B1065" s="109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99">
        <v>7</v>
      </c>
      <c r="B1066" s="109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99">
        <v>8</v>
      </c>
      <c r="B1067" s="109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99">
        <v>9</v>
      </c>
      <c r="B1068" s="109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99">
        <v>10</v>
      </c>
      <c r="B1069" s="109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99">
        <v>11</v>
      </c>
      <c r="B1070" s="109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99">
        <v>12</v>
      </c>
      <c r="B1071" s="109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99">
        <v>13</v>
      </c>
      <c r="B1072" s="109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99">
        <v>14</v>
      </c>
      <c r="B1073" s="109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99">
        <v>15</v>
      </c>
      <c r="B1074" s="109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99">
        <v>16</v>
      </c>
      <c r="B1075" s="109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99">
        <v>17</v>
      </c>
      <c r="B1076" s="109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99">
        <v>18</v>
      </c>
      <c r="B1077" s="109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99">
        <v>19</v>
      </c>
      <c r="B1078" s="109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99">
        <v>20</v>
      </c>
      <c r="B1079" s="109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99">
        <v>21</v>
      </c>
      <c r="B1080" s="109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99">
        <v>22</v>
      </c>
      <c r="B1081" s="109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99">
        <v>23</v>
      </c>
      <c r="B1082" s="109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99">
        <v>24</v>
      </c>
      <c r="B1083" s="109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99">
        <v>25</v>
      </c>
      <c r="B1084" s="109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99">
        <v>26</v>
      </c>
      <c r="B1085" s="109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99">
        <v>27</v>
      </c>
      <c r="B1086" s="109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99">
        <v>28</v>
      </c>
      <c r="B1087" s="109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99">
        <v>29</v>
      </c>
      <c r="B1088" s="109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99">
        <v>30</v>
      </c>
      <c r="B1089" s="109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350</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hidden="1" customHeight="1" x14ac:dyDescent="0.2">
      <c r="A1093" s="1099">
        <v>1</v>
      </c>
      <c r="B1093" s="109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99">
        <v>2</v>
      </c>
      <c r="B1094" s="109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99">
        <v>3</v>
      </c>
      <c r="B1095" s="109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99">
        <v>4</v>
      </c>
      <c r="B1096" s="109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99">
        <v>5</v>
      </c>
      <c r="B1097" s="109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99">
        <v>6</v>
      </c>
      <c r="B1098" s="109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99">
        <v>7</v>
      </c>
      <c r="B1099" s="109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99">
        <v>8</v>
      </c>
      <c r="B1100" s="109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99">
        <v>9</v>
      </c>
      <c r="B1101" s="109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99">
        <v>10</v>
      </c>
      <c r="B1102" s="109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99">
        <v>11</v>
      </c>
      <c r="B1103" s="109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99">
        <v>12</v>
      </c>
      <c r="B1104" s="109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99">
        <v>13</v>
      </c>
      <c r="B1105" s="109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99">
        <v>14</v>
      </c>
      <c r="B1106" s="109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99">
        <v>15</v>
      </c>
      <c r="B1107" s="109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99">
        <v>16</v>
      </c>
      <c r="B1108" s="109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99">
        <v>17</v>
      </c>
      <c r="B1109" s="109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99">
        <v>18</v>
      </c>
      <c r="B1110" s="109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99">
        <v>19</v>
      </c>
      <c r="B1111" s="109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99">
        <v>20</v>
      </c>
      <c r="B1112" s="109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99">
        <v>21</v>
      </c>
      <c r="B1113" s="109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99">
        <v>22</v>
      </c>
      <c r="B1114" s="109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99">
        <v>23</v>
      </c>
      <c r="B1115" s="109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99">
        <v>24</v>
      </c>
      <c r="B1116" s="109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99">
        <v>25</v>
      </c>
      <c r="B1117" s="109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99">
        <v>26</v>
      </c>
      <c r="B1118" s="109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99">
        <v>27</v>
      </c>
      <c r="B1119" s="109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99">
        <v>28</v>
      </c>
      <c r="B1120" s="109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99">
        <v>29</v>
      </c>
      <c r="B1121" s="109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99">
        <v>30</v>
      </c>
      <c r="B1122" s="109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350</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hidden="1" customHeight="1" x14ac:dyDescent="0.2">
      <c r="A1126" s="1099">
        <v>1</v>
      </c>
      <c r="B1126" s="109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99">
        <v>2</v>
      </c>
      <c r="B1127" s="109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99">
        <v>3</v>
      </c>
      <c r="B1128" s="109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99">
        <v>4</v>
      </c>
      <c r="B1129" s="109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99">
        <v>5</v>
      </c>
      <c r="B1130" s="109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99">
        <v>6</v>
      </c>
      <c r="B1131" s="109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99">
        <v>7</v>
      </c>
      <c r="B1132" s="109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99">
        <v>8</v>
      </c>
      <c r="B1133" s="109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99">
        <v>9</v>
      </c>
      <c r="B1134" s="109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99">
        <v>10</v>
      </c>
      <c r="B1135" s="109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99">
        <v>11</v>
      </c>
      <c r="B1136" s="109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99">
        <v>12</v>
      </c>
      <c r="B1137" s="109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99">
        <v>13</v>
      </c>
      <c r="B1138" s="109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99">
        <v>14</v>
      </c>
      <c r="B1139" s="109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99">
        <v>15</v>
      </c>
      <c r="B1140" s="109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99">
        <v>16</v>
      </c>
      <c r="B1141" s="109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99">
        <v>17</v>
      </c>
      <c r="B1142" s="109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99">
        <v>18</v>
      </c>
      <c r="B1143" s="109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99">
        <v>19</v>
      </c>
      <c r="B1144" s="109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99">
        <v>20</v>
      </c>
      <c r="B1145" s="109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99">
        <v>21</v>
      </c>
      <c r="B1146" s="109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99">
        <v>22</v>
      </c>
      <c r="B1147" s="109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99">
        <v>23</v>
      </c>
      <c r="B1148" s="109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99">
        <v>24</v>
      </c>
      <c r="B1149" s="109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99">
        <v>25</v>
      </c>
      <c r="B1150" s="109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99">
        <v>26</v>
      </c>
      <c r="B1151" s="109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99">
        <v>27</v>
      </c>
      <c r="B1152" s="109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99">
        <v>28</v>
      </c>
      <c r="B1153" s="109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99">
        <v>29</v>
      </c>
      <c r="B1154" s="109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99">
        <v>30</v>
      </c>
      <c r="B1155" s="109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350</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hidden="1" customHeight="1" x14ac:dyDescent="0.2">
      <c r="A1159" s="1099">
        <v>1</v>
      </c>
      <c r="B1159" s="109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99">
        <v>2</v>
      </c>
      <c r="B1160" s="109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99">
        <v>3</v>
      </c>
      <c r="B1161" s="109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99">
        <v>4</v>
      </c>
      <c r="B1162" s="109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99">
        <v>5</v>
      </c>
      <c r="B1163" s="109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99">
        <v>6</v>
      </c>
      <c r="B1164" s="109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99">
        <v>7</v>
      </c>
      <c r="B1165" s="109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99">
        <v>8</v>
      </c>
      <c r="B1166" s="109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99">
        <v>9</v>
      </c>
      <c r="B1167" s="109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99">
        <v>10</v>
      </c>
      <c r="B1168" s="109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99">
        <v>11</v>
      </c>
      <c r="B1169" s="109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99">
        <v>12</v>
      </c>
      <c r="B1170" s="109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99">
        <v>13</v>
      </c>
      <c r="B1171" s="109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99">
        <v>14</v>
      </c>
      <c r="B1172" s="109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99">
        <v>15</v>
      </c>
      <c r="B1173" s="109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99">
        <v>16</v>
      </c>
      <c r="B1174" s="109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99">
        <v>17</v>
      </c>
      <c r="B1175" s="109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99">
        <v>18</v>
      </c>
      <c r="B1176" s="109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99">
        <v>19</v>
      </c>
      <c r="B1177" s="109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99">
        <v>20</v>
      </c>
      <c r="B1178" s="109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99">
        <v>21</v>
      </c>
      <c r="B1179" s="109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99">
        <v>22</v>
      </c>
      <c r="B1180" s="109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99">
        <v>23</v>
      </c>
      <c r="B1181" s="109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99">
        <v>24</v>
      </c>
      <c r="B1182" s="109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99">
        <v>25</v>
      </c>
      <c r="B1183" s="109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99">
        <v>26</v>
      </c>
      <c r="B1184" s="109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99">
        <v>27</v>
      </c>
      <c r="B1185" s="109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99">
        <v>28</v>
      </c>
      <c r="B1186" s="109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99">
        <v>29</v>
      </c>
      <c r="B1187" s="109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99">
        <v>30</v>
      </c>
      <c r="B1188" s="109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350</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hidden="1" customHeight="1" x14ac:dyDescent="0.2">
      <c r="A1192" s="1099">
        <v>1</v>
      </c>
      <c r="B1192" s="109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99">
        <v>2</v>
      </c>
      <c r="B1193" s="109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99">
        <v>3</v>
      </c>
      <c r="B1194" s="109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99">
        <v>4</v>
      </c>
      <c r="B1195" s="109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99">
        <v>5</v>
      </c>
      <c r="B1196" s="109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99">
        <v>6</v>
      </c>
      <c r="B1197" s="109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99">
        <v>7</v>
      </c>
      <c r="B1198" s="109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99">
        <v>8</v>
      </c>
      <c r="B1199" s="109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99">
        <v>9</v>
      </c>
      <c r="B1200" s="109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99">
        <v>10</v>
      </c>
      <c r="B1201" s="109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99">
        <v>11</v>
      </c>
      <c r="B1202" s="109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99">
        <v>12</v>
      </c>
      <c r="B1203" s="109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99">
        <v>13</v>
      </c>
      <c r="B1204" s="109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99">
        <v>14</v>
      </c>
      <c r="B1205" s="109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99">
        <v>15</v>
      </c>
      <c r="B1206" s="109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99">
        <v>16</v>
      </c>
      <c r="B1207" s="109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99">
        <v>17</v>
      </c>
      <c r="B1208" s="109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99">
        <v>18</v>
      </c>
      <c r="B1209" s="109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99">
        <v>19</v>
      </c>
      <c r="B1210" s="109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99">
        <v>20</v>
      </c>
      <c r="B1211" s="109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99">
        <v>21</v>
      </c>
      <c r="B1212" s="109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99">
        <v>22</v>
      </c>
      <c r="B1213" s="109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99">
        <v>23</v>
      </c>
      <c r="B1214" s="109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99">
        <v>24</v>
      </c>
      <c r="B1215" s="109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99">
        <v>25</v>
      </c>
      <c r="B1216" s="109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99">
        <v>26</v>
      </c>
      <c r="B1217" s="109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99">
        <v>27</v>
      </c>
      <c r="B1218" s="109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99">
        <v>28</v>
      </c>
      <c r="B1219" s="109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99">
        <v>29</v>
      </c>
      <c r="B1220" s="109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99">
        <v>30</v>
      </c>
      <c r="B1221" s="109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350</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hidden="1" customHeight="1" x14ac:dyDescent="0.2">
      <c r="A1225" s="1099">
        <v>1</v>
      </c>
      <c r="B1225" s="109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99">
        <v>2</v>
      </c>
      <c r="B1226" s="109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99">
        <v>3</v>
      </c>
      <c r="B1227" s="109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99">
        <v>4</v>
      </c>
      <c r="B1228" s="109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99">
        <v>5</v>
      </c>
      <c r="B1229" s="109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99">
        <v>6</v>
      </c>
      <c r="B1230" s="109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99">
        <v>7</v>
      </c>
      <c r="B1231" s="109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99">
        <v>8</v>
      </c>
      <c r="B1232" s="109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99">
        <v>9</v>
      </c>
      <c r="B1233" s="109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99">
        <v>10</v>
      </c>
      <c r="B1234" s="109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99">
        <v>11</v>
      </c>
      <c r="B1235" s="109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99">
        <v>12</v>
      </c>
      <c r="B1236" s="109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99">
        <v>13</v>
      </c>
      <c r="B1237" s="109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99">
        <v>14</v>
      </c>
      <c r="B1238" s="109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99">
        <v>15</v>
      </c>
      <c r="B1239" s="109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99">
        <v>16</v>
      </c>
      <c r="B1240" s="109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99">
        <v>17</v>
      </c>
      <c r="B1241" s="109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99">
        <v>18</v>
      </c>
      <c r="B1242" s="109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99">
        <v>19</v>
      </c>
      <c r="B1243" s="109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99">
        <v>20</v>
      </c>
      <c r="B1244" s="109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99">
        <v>21</v>
      </c>
      <c r="B1245" s="109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99">
        <v>22</v>
      </c>
      <c r="B1246" s="109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99">
        <v>23</v>
      </c>
      <c r="B1247" s="109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99">
        <v>24</v>
      </c>
      <c r="B1248" s="109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99">
        <v>25</v>
      </c>
      <c r="B1249" s="109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99">
        <v>26</v>
      </c>
      <c r="B1250" s="109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99">
        <v>27</v>
      </c>
      <c r="B1251" s="109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99">
        <v>28</v>
      </c>
      <c r="B1252" s="109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99">
        <v>29</v>
      </c>
      <c r="B1253" s="109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99">
        <v>30</v>
      </c>
      <c r="B1254" s="109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350</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hidden="1" customHeight="1" x14ac:dyDescent="0.2">
      <c r="A1258" s="1099">
        <v>1</v>
      </c>
      <c r="B1258" s="109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99">
        <v>2</v>
      </c>
      <c r="B1259" s="109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99">
        <v>3</v>
      </c>
      <c r="B1260" s="109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99">
        <v>4</v>
      </c>
      <c r="B1261" s="109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99">
        <v>5</v>
      </c>
      <c r="B1262" s="109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99">
        <v>6</v>
      </c>
      <c r="B1263" s="109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99">
        <v>7</v>
      </c>
      <c r="B1264" s="109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99">
        <v>8</v>
      </c>
      <c r="B1265" s="109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99">
        <v>9</v>
      </c>
      <c r="B1266" s="109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99">
        <v>10</v>
      </c>
      <c r="B1267" s="109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99">
        <v>11</v>
      </c>
      <c r="B1268" s="109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99">
        <v>12</v>
      </c>
      <c r="B1269" s="109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99">
        <v>13</v>
      </c>
      <c r="B1270" s="109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99">
        <v>14</v>
      </c>
      <c r="B1271" s="109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99">
        <v>15</v>
      </c>
      <c r="B1272" s="109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99">
        <v>16</v>
      </c>
      <c r="B1273" s="109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99">
        <v>17</v>
      </c>
      <c r="B1274" s="109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99">
        <v>18</v>
      </c>
      <c r="B1275" s="109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99">
        <v>19</v>
      </c>
      <c r="B1276" s="109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99">
        <v>20</v>
      </c>
      <c r="B1277" s="109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99">
        <v>21</v>
      </c>
      <c r="B1278" s="109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99">
        <v>22</v>
      </c>
      <c r="B1279" s="109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99">
        <v>23</v>
      </c>
      <c r="B1280" s="109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99">
        <v>24</v>
      </c>
      <c r="B1281" s="109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99">
        <v>25</v>
      </c>
      <c r="B1282" s="109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99">
        <v>26</v>
      </c>
      <c r="B1283" s="109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99">
        <v>27</v>
      </c>
      <c r="B1284" s="109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99">
        <v>28</v>
      </c>
      <c r="B1285" s="109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99">
        <v>29</v>
      </c>
      <c r="B1286" s="109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99">
        <v>30</v>
      </c>
      <c r="B1287" s="109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350</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hidden="1" customHeight="1" x14ac:dyDescent="0.2">
      <c r="A1291" s="1099">
        <v>1</v>
      </c>
      <c r="B1291" s="109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99">
        <v>2</v>
      </c>
      <c r="B1292" s="109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99">
        <v>3</v>
      </c>
      <c r="B1293" s="109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99">
        <v>4</v>
      </c>
      <c r="B1294" s="109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99">
        <v>5</v>
      </c>
      <c r="B1295" s="109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99">
        <v>6</v>
      </c>
      <c r="B1296" s="109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99">
        <v>7</v>
      </c>
      <c r="B1297" s="109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99">
        <v>8</v>
      </c>
      <c r="B1298" s="109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99">
        <v>9</v>
      </c>
      <c r="B1299" s="109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99">
        <v>10</v>
      </c>
      <c r="B1300" s="109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99">
        <v>11</v>
      </c>
      <c r="B1301" s="109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99">
        <v>12</v>
      </c>
      <c r="B1302" s="109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99">
        <v>13</v>
      </c>
      <c r="B1303" s="109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99">
        <v>14</v>
      </c>
      <c r="B1304" s="109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99">
        <v>15</v>
      </c>
      <c r="B1305" s="109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99">
        <v>16</v>
      </c>
      <c r="B1306" s="109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99">
        <v>17</v>
      </c>
      <c r="B1307" s="109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99">
        <v>18</v>
      </c>
      <c r="B1308" s="109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99">
        <v>19</v>
      </c>
      <c r="B1309" s="109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99">
        <v>20</v>
      </c>
      <c r="B1310" s="109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99">
        <v>21</v>
      </c>
      <c r="B1311" s="109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99">
        <v>22</v>
      </c>
      <c r="B1312" s="109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99">
        <v>23</v>
      </c>
      <c r="B1313" s="109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99">
        <v>24</v>
      </c>
      <c r="B1314" s="109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99">
        <v>25</v>
      </c>
      <c r="B1315" s="109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99">
        <v>26</v>
      </c>
      <c r="B1316" s="109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99">
        <v>27</v>
      </c>
      <c r="B1317" s="109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99">
        <v>28</v>
      </c>
      <c r="B1318" s="109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99">
        <v>29</v>
      </c>
      <c r="B1319" s="109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99">
        <v>30</v>
      </c>
      <c r="B1320" s="109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32260AAD-AA36-4AEF-825F-137C26B662EE}"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13:AO33">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4:Y33">
    <cfRule type="expression" dxfId="267" priority="267">
      <formula>IF(RIGHT(TEXT(Y4,"0.#"),1)=".",FALSE,TRUE)</formula>
    </cfRule>
    <cfRule type="expression" dxfId="266" priority="268">
      <formula>IF(RIGHT(TEXT(Y4,"0.#"),1)=".",TRUE,FALSE)</formula>
    </cfRule>
  </conditionalFormatting>
  <conditionalFormatting sqref="AL37:AO66">
    <cfRule type="expression" dxfId="265" priority="263">
      <formula>IF(AND(AL37&gt;=0, RIGHT(TEXT(AL37,"0.#"),1)&lt;&gt;"."),TRUE,FALSE)</formula>
    </cfRule>
    <cfRule type="expression" dxfId="264" priority="264">
      <formula>IF(AND(AL37&gt;=0, RIGHT(TEXT(AL37,"0.#"),1)="."),TRUE,FALSE)</formula>
    </cfRule>
    <cfRule type="expression" dxfId="263" priority="265">
      <formula>IF(AND(AL37&lt;0, RIGHT(TEXT(AL37,"0.#"),1)&lt;&gt;"."),TRUE,FALSE)</formula>
    </cfRule>
    <cfRule type="expression" dxfId="262" priority="266">
      <formula>IF(AND(AL37&lt;0, RIGHT(TEXT(AL37,"0.#"),1)="."),TRUE,FALSE)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0:AO99">
    <cfRule type="expression" dxfId="259" priority="257">
      <formula>IF(AND(AL70&gt;=0, RIGHT(TEXT(AL70,"0.#"),1)&lt;&gt;"."),TRUE,FALSE)</formula>
    </cfRule>
    <cfRule type="expression" dxfId="258" priority="258">
      <formula>IF(AND(AL70&gt;=0, RIGHT(TEXT(AL70,"0.#"),1)="."),TRUE,FALSE)</formula>
    </cfRule>
    <cfRule type="expression" dxfId="257" priority="259">
      <formula>IF(AND(AL70&lt;0, RIGHT(TEXT(AL70,"0.#"),1)&lt;&gt;"."),TRUE,FALSE)</formula>
    </cfRule>
    <cfRule type="expression" dxfId="256" priority="260">
      <formula>IF(AND(AL70&lt;0, RIGHT(TEXT(AL70,"0.#"),1)="."),TRUE,FALSE)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03:AO132">
    <cfRule type="expression" dxfId="253" priority="251">
      <formula>IF(AND(AL103&gt;=0, RIGHT(TEXT(AL103,"0.#"),1)&lt;&gt;"."),TRUE,FALSE)</formula>
    </cfRule>
    <cfRule type="expression" dxfId="252" priority="252">
      <formula>IF(AND(AL103&gt;=0, RIGHT(TEXT(AL103,"0.#"),1)="."),TRUE,FALSE)</formula>
    </cfRule>
    <cfRule type="expression" dxfId="251" priority="253">
      <formula>IF(AND(AL103&lt;0, RIGHT(TEXT(AL103,"0.#"),1)&lt;&gt;"."),TRUE,FALSE)</formula>
    </cfRule>
    <cfRule type="expression" dxfId="250" priority="254">
      <formula>IF(AND(AL103&lt;0, RIGHT(TEXT(AL103,"0.#"),1)="."),TRUE,FALSE)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6:AO165">
    <cfRule type="expression" dxfId="247" priority="245">
      <formula>IF(AND(AL136&gt;=0, RIGHT(TEXT(AL136,"0.#"),1)&lt;&gt;"."),TRUE,FALSE)</formula>
    </cfRule>
    <cfRule type="expression" dxfId="246" priority="246">
      <formula>IF(AND(AL136&gt;=0, RIGHT(TEXT(AL136,"0.#"),1)="."),TRUE,FALSE)</formula>
    </cfRule>
    <cfRule type="expression" dxfId="245" priority="247">
      <formula>IF(AND(AL136&lt;0, RIGHT(TEXT(AL136,"0.#"),1)&lt;&gt;"."),TRUE,FALSE)</formula>
    </cfRule>
    <cfRule type="expression" dxfId="244" priority="248">
      <formula>IF(AND(AL136&lt;0, RIGHT(TEXT(AL136,"0.#"),1)="."),TRUE,FALSE)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5:AO5">
    <cfRule type="expression" dxfId="31" priority="29">
      <formula>IF(AND(AL5&gt;=0, RIGHT(TEXT(AL5,"0.#"),1)&lt;&gt;"."),TRUE,FALSE)</formula>
    </cfRule>
    <cfRule type="expression" dxfId="30" priority="30">
      <formula>IF(AND(AL5&gt;=0, RIGHT(TEXT(AL5,"0.#"),1)="."),TRUE,FALSE)</formula>
    </cfRule>
    <cfRule type="expression" dxfId="29" priority="31">
      <formula>IF(AND(AL5&lt;0, RIGHT(TEXT(AL5,"0.#"),1)&lt;&gt;"."),TRUE,FALSE)</formula>
    </cfRule>
    <cfRule type="expression" dxfId="28" priority="32">
      <formula>IF(AND(AL5&lt;0, RIGHT(TEXT(AL5,"0.#"),1)="."),TRUE,FALSE)</formula>
    </cfRule>
  </conditionalFormatting>
  <conditionalFormatting sqref="AL6:AO6">
    <cfRule type="expression" dxfId="27" priority="25">
      <formula>IF(AND(AL6&gt;=0, RIGHT(TEXT(AL6,"0.#"),1)&lt;&gt;"."),TRUE,FALSE)</formula>
    </cfRule>
    <cfRule type="expression" dxfId="26" priority="26">
      <formula>IF(AND(AL6&gt;=0, RIGHT(TEXT(AL6,"0.#"),1)="."),TRUE,FALSE)</formula>
    </cfRule>
    <cfRule type="expression" dxfId="25" priority="27">
      <formula>IF(AND(AL6&lt;0, RIGHT(TEXT(AL6,"0.#"),1)&lt;&gt;"."),TRUE,FALSE)</formula>
    </cfRule>
    <cfRule type="expression" dxfId="24" priority="28">
      <formula>IF(AND(AL6&lt;0, RIGHT(TEXT(AL6,"0.#"),1)="."),TRUE,FALSE)</formula>
    </cfRule>
  </conditionalFormatting>
  <conditionalFormatting sqref="AL7:AO7">
    <cfRule type="expression" dxfId="23" priority="21">
      <formula>IF(AND(AL7&gt;=0, RIGHT(TEXT(AL7,"0.#"),1)&lt;&gt;"."),TRUE,FALSE)</formula>
    </cfRule>
    <cfRule type="expression" dxfId="22" priority="22">
      <formula>IF(AND(AL7&gt;=0, RIGHT(TEXT(AL7,"0.#"),1)="."),TRUE,FALSE)</formula>
    </cfRule>
    <cfRule type="expression" dxfId="21" priority="23">
      <formula>IF(AND(AL7&lt;0, RIGHT(TEXT(AL7,"0.#"),1)&lt;&gt;"."),TRUE,FALSE)</formula>
    </cfRule>
    <cfRule type="expression" dxfId="20" priority="24">
      <formula>IF(AND(AL7&lt;0, RIGHT(TEXT(AL7,"0.#"),1)="."),TRUE,FALSE)</formula>
    </cfRule>
  </conditionalFormatting>
  <conditionalFormatting sqref="AL8:AO8">
    <cfRule type="expression" dxfId="19" priority="17">
      <formula>IF(AND(AL8&gt;=0, RIGHT(TEXT(AL8,"0.#"),1)&lt;&gt;"."),TRUE,FALSE)</formula>
    </cfRule>
    <cfRule type="expression" dxfId="18" priority="18">
      <formula>IF(AND(AL8&gt;=0, RIGHT(TEXT(AL8,"0.#"),1)="."),TRUE,FALSE)</formula>
    </cfRule>
    <cfRule type="expression" dxfId="17" priority="19">
      <formula>IF(AND(AL8&lt;0, RIGHT(TEXT(AL8,"0.#"),1)&lt;&gt;"."),TRUE,FALSE)</formula>
    </cfRule>
    <cfRule type="expression" dxfId="16" priority="20">
      <formula>IF(AND(AL8&lt;0, RIGHT(TEXT(AL8,"0.#"),1)="."),TRUE,FALSE)</formula>
    </cfRule>
  </conditionalFormatting>
  <conditionalFormatting sqref="AL9:AO9">
    <cfRule type="expression" dxfId="15" priority="13">
      <formula>IF(AND(AL9&gt;=0, RIGHT(TEXT(AL9,"0.#"),1)&lt;&gt;"."),TRUE,FALSE)</formula>
    </cfRule>
    <cfRule type="expression" dxfId="14" priority="14">
      <formula>IF(AND(AL9&gt;=0, RIGHT(TEXT(AL9,"0.#"),1)="."),TRUE,FALSE)</formula>
    </cfRule>
    <cfRule type="expression" dxfId="13" priority="15">
      <formula>IF(AND(AL9&lt;0, RIGHT(TEXT(AL9,"0.#"),1)&lt;&gt;"."),TRUE,FALSE)</formula>
    </cfRule>
    <cfRule type="expression" dxfId="12" priority="16">
      <formula>IF(AND(AL9&lt;0, RIGHT(TEXT(AL9,"0.#"),1)="."),TRUE,FALSE)</formula>
    </cfRule>
  </conditionalFormatting>
  <conditionalFormatting sqref="AL10:AO10">
    <cfRule type="expression" dxfId="11" priority="9">
      <formula>IF(AND(AL10&gt;=0, RIGHT(TEXT(AL10,"0.#"),1)&lt;&gt;"."),TRUE,FALSE)</formula>
    </cfRule>
    <cfRule type="expression" dxfId="10" priority="10">
      <formula>IF(AND(AL10&gt;=0, RIGHT(TEXT(AL10,"0.#"),1)="."),TRUE,FALSE)</formula>
    </cfRule>
    <cfRule type="expression" dxfId="9" priority="11">
      <formula>IF(AND(AL10&lt;0, RIGHT(TEXT(AL10,"0.#"),1)&lt;&gt;"."),TRUE,FALSE)</formula>
    </cfRule>
    <cfRule type="expression" dxfId="8" priority="12">
      <formula>IF(AND(AL10&lt;0, RIGHT(TEXT(AL10,"0.#"),1)="."),TRUE,FALSE)</formula>
    </cfRule>
  </conditionalFormatting>
  <conditionalFormatting sqref="AL11:AO11">
    <cfRule type="expression" dxfId="7" priority="5">
      <formula>IF(AND(AL11&gt;=0, RIGHT(TEXT(AL11,"0.#"),1)&lt;&gt;"."),TRUE,FALSE)</formula>
    </cfRule>
    <cfRule type="expression" dxfId="6" priority="6">
      <formula>IF(AND(AL11&gt;=0, RIGHT(TEXT(AL11,"0.#"),1)="."),TRUE,FALSE)</formula>
    </cfRule>
    <cfRule type="expression" dxfId="5" priority="7">
      <formula>IF(AND(AL11&lt;0, RIGHT(TEXT(AL11,"0.#"),1)&lt;&gt;"."),TRUE,FALSE)</formula>
    </cfRule>
    <cfRule type="expression" dxfId="4" priority="8">
      <formula>IF(AND(AL11&lt;0, RIGHT(TEXT(AL11,"0.#"),1)="."),TRUE,FALSE)</formula>
    </cfRule>
  </conditionalFormatting>
  <conditionalFormatting sqref="AL12:AO12">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78"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AE6A064-945E-4726-B6CB-210CE3DF9AFA}">
  <ds:schemaRefs>
    <ds:schemaRef ds:uri="http://schemas.microsoft.com/sharepoint/v3/contenttype/forms"/>
  </ds:schemaRefs>
</ds:datastoreItem>
</file>

<file path=customXml/itemProps2.xml><?xml version="1.0" encoding="utf-8"?>
<ds:datastoreItem xmlns:ds="http://schemas.openxmlformats.org/officeDocument/2006/customXml" ds:itemID="{B001BDC7-9BB6-47DB-A802-CB16713AD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C03404-C214-4441-BBE5-CD0D40713F2C}">
  <ds:schemaRef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中村 綾乃</dc:creator>
  <cp:lastModifiedBy>Windows ユーザー</cp:lastModifiedBy>
  <cp:lastPrinted>2020-10-06T02:19:31Z</cp:lastPrinted>
  <dcterms:created xsi:type="dcterms:W3CDTF">2012-03-13T00:50:25Z</dcterms:created>
  <dcterms:modified xsi:type="dcterms:W3CDTF">2020-11-24T02:32:57Z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