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5v\00産業技術環境局基準認証ユニット00\60予算\R3fy要求\201106 行政事業レビューシート総点検\02確認\令和2年度(2020年度)行政事業レビュー\修正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2" i="3" l="1"/>
  <c r="AM34" i="3" s="1"/>
  <c r="AI34" i="3"/>
  <c r="AI32" i="3"/>
  <c r="AE34" i="3"/>
  <c r="AE32" i="3"/>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<sst xmlns="http://schemas.openxmlformats.org/spreadsheetml/2006/main" count="2888" uniqueCount="633">
  <si>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</si>
  <si>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</si>
  <si>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</si>
  <si>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</si>
  <si>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</si>
  <si>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</si>
  <si>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</si>
  <si>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</si>
  <si>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</si>
  <si>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</si>
  <si>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</si>
  <si>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</si>
  <si>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</si>
  <si>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</si>
  <si>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</si>
  <si>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</si>
  <si>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</si>
  <si>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</si>
  <si>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</si>
  <si>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</si>
  <si>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</si>
  <si>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</si>
  <si>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</si>
  <si>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</si>
  <si>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</si>
  <si>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</si>
  <si>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</si>
  <si>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</si>
  <si>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</si>
  <si>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</si>
  <si>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</si>
  <si>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</si>
  <si>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</si>
  <si>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</si>
  <si>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</si>
  <si>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</si>
  <si>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</si>
  <si>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</si>
  <si>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</si>
  <si>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</si>
  <si>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</si>
  <si>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</si>
  <si>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</si>
  <si>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</si>
  <si>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</si>
  <si>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</si>
  <si>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</si>
  <si>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</si>
  <si>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</si>
  <si>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</si>
  <si>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</si>
  <si>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</si>
  <si>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</si>
  <si>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</si>
  <si>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</si>
  <si>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</si>
  <si>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</si>
  <si>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</si>
  <si>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</si>
  <si>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</si>
  <si>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</si>
  <si>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</si>
  <si>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</si>
  <si>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</si>
  <si>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</si>
  <si>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</si>
  <si>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</si>
  <si>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</si>
  <si>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</si>
  <si>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</si>
  <si>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</si>
  <si>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</si>
  <si>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</si>
  <si>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</si>
  <si>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</si>
  <si>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</si>
  <si>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</si>
  <si>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</si>
  <si>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</si>
  <si>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</si>
  <si>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</si>
  <si>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</si>
  <si>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</si>
  <si>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</si>
  <si>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</si>
  <si>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</si>
  <si>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</si>
  <si>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</si>
  <si>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</si>
  <si>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</si>
  <si>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</si>
  <si>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</si>
  <si>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</si>
  <si>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</si>
  <si>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</si>
  <si>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</si>
  <si>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</si>
  <si>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</si>
  <si>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</si>
  <si>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</si>
  <si>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</si>
  <si>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</si>
  <si>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</si>
  <si>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</si>
  <si>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</si>
  <si>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</si>
  <si>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</si>
  <si>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</si>
  <si>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</si>
  <si>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</si>
  <si>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</si>
  <si>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</si>
  <si>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</si>
  <si>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</si>
  <si>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</si>
  <si>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</si>
  <si>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</si>
  <si>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</si>
  <si>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</si>
  <si>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</si>
  <si>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</si>
  <si>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</si>
  <si>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</si>
  <si>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</si>
  <si>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</si>
  <si>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</si>
  <si>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</si>
  <si>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</si>
  <si>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</si>
  <si>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</si>
  <si>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</si>
  <si>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</si>
  <si>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</si>
  <si>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</si>
  <si>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</si>
  <si>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</si>
  <si>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</si>
  <si>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</si>
  <si>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</si>
  <si>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</si>
  <si>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</si>
  <si>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</si>
  <si>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</si>
  <si>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</si>
  <si>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</si>
  <si>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</si>
  <si>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</si>
  <si>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</si>
  <si>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</si>
  <si>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</si>
  <si>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</si>
  <si>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</si>
  <si>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</si>
  <si>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</si>
  <si>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</si>
  <si>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</si>
  <si>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</si>
  <si>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</si>
  <si>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</si>
  <si>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</si>
  <si>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</si>
  <si>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</si>
  <si>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</si>
  <si>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</si>
  <si>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</si>
  <si>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</si>
  <si>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</si>
  <si>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</si>
  <si>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</si>
  <si>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</si>
  <si>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</si>
  <si>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</si>
  <si>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</si>
  <si>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</si>
  <si>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</si>
  <si>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</si>
  <si>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</si>
  <si>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</si>
  <si>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</si>
  <si>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</si>
  <si>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</si>
  <si>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</si>
  <si>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</si>
  <si>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</si>
  <si>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</si>
  <si>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</si>
  <si>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</si>
  <si>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</si>
  <si>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</si>
  <si>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</si>
  <si>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</si>
  <si>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</si>
  <si>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</si>
  <si>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</si>
  <si>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</si>
  <si>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</si>
  <si>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</si>
  <si>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</si>
  <si>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</si>
  <si>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</si>
  <si>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</si>
  <si>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</si>
  <si>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</si>
  <si>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</si>
  <si>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</si>
  <si>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</si>
  <si>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</si>
  <si>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</si>
  <si>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</si>
  <si>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</si>
  <si>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</si>
  <si>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</si>
  <si>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</si>
  <si>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</si>
  <si>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</si>
  <si>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</si>
  <si>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</si>
  <si>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</si>
  <si>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</si>
  <si>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</si>
  <si>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</si>
  <si>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</si>
  <si>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</si>
  <si>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</si>
  <si>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</si>
  <si>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</si>
  <si>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</si>
  <si>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</si>
  <si>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</si>
  <si>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</si>
  <si>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</si>
  <si>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</si>
  <si>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</si>
  <si>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</si>
  <si>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</si>
  <si>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</si>
  <si>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</si>
  <si>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</si>
  <si>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</si>
  <si>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</si>
  <si>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</si>
  <si>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</si>
  <si>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</si>
  <si>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</si>
  <si>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</si>
  <si>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</si>
  <si>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</si>
  <si>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</si>
  <si>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</si>
  <si>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</si>
  <si>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</si>
  <si>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</si>
  <si>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</si>
  <si>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</si>
  <si>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</si>
  <si>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</si>
  <si>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</si>
  <si>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</si>
  <si>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</si>
  <si>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</si>
  <si>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</si>
  <si>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</si>
  <si>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</si>
  <si>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</si>
  <si>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</si>
  <si>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</si>
  <si>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</si>
  <si>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</si>
  <si>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</si>
  <si>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</si>
  <si>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</si>
  <si>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</si>
  <si>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</si>
  <si>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</si>
  <si>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</si>
  <si>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</si>
  <si>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</si>
  <si>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</si>
  <si>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</si>
  <si>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</si>
  <si>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</si>
  <si>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</si>
  <si>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</si>
  <si>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</si>
  <si>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</si>
  <si>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</si>
  <si>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</si>
  <si>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</si>
  <si>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</si>
  <si>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</si>
  <si>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</si>
  <si>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</si>
  <si>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</si>
  <si>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</si>
  <si>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</si>
  <si>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</si>
  <si>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</si>
  <si>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</si>
  <si>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</si>
  <si>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</si>
  <si>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</si>
  <si>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</si>
  <si>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</si>
  <si>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</si>
  <si>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</si>
  <si>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</si>
  <si>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</si>
  <si>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</si>
  <si>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</si>
  <si>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</si>
  <si>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</si>
  <si>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</si>
  <si>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</si>
  <si>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</si>
  <si>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</si>
  <si>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</si>
  <si>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</si>
  <si>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</si>
  <si>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</si>
  <si>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</si>
  <si>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</si>
  <si>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</si>
  <si>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</si>
  <si>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</si>
  <si>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</si>
  <si>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</si>
  <si>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</si>
  <si>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</si>
  <si>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</si>
  <si>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</si>
  <si>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</si>
  <si>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</si>
  <si>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</si>
  <si>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</si>
  <si>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</si>
  <si>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</si>
  <si>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</si>
  <si>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</si>
  <si>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</si>
  <si>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</si>
  <si>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</si>
  <si>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</si>
  <si>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</si>
  <si>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</si>
  <si>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</si>
  <si>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</si>
  <si>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</si>
  <si>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</si>
  <si>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</si>
  <si>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</si>
  <si>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</si>
  <si>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</si>
  <si>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</si>
  <si>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</si>
  <si>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</si>
  <si>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</si>
  <si>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</si>
  <si>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</si>
  <si>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</si>
  <si>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</si>
  <si>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</si>
  <si>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</si>
  <si>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</si>
  <si>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</si>
  <si>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</si>
  <si>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</si>
  <si>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</si>
  <si>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</si>
  <si>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</si>
  <si>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</si>
  <si>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</si>
  <si>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</si>
  <si>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</si>
  <si>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</si>
  <si>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</si>
  <si>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</si>
  <si>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</si>
  <si>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</si>
  <si>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</si>
  <si>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</si>
  <si>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</si>
  <si>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</si>
  <si>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</si>
  <si>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</si>
  <si>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</si>
  <si>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</si>
  <si>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</si>
  <si>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</si>
  <si>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</si>
  <si>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</si>
  <si>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</si>
  <si>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</si>
  <si>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</si>
  <si>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</si>
  <si>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</si>
  <si>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</si>
  <si>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</si>
  <si>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</si>
  <si>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</si>
  <si>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</si>
  <si>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</si>
  <si>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</si>
  <si>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</si>
  <si>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</si>
  <si>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</si>
  <si>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</si>
  <si>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</si>
  <si>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</si>
  <si>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</si>
  <si>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</si>
  <si>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</si>
  <si>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</si>
  <si>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</si>
  <si>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</si>
  <si>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</si>
  <si>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</si>
  <si>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</si>
  <si>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</si>
  <si>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</si>
  <si>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</si>
  <si>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</si>
  <si>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</si>
  <si>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</si>
  <si>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</si>
  <si>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</si>
  <si>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</si>
  <si>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</si>
  <si>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</si>
  <si>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</si>
  <si>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</si>
  <si>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</si>
  <si>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</si>
  <si>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</si>
  <si>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</si>
  <si>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</si>
  <si>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</si>
  <si>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</si>
  <si>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</si>
  <si>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</si>
  <si>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</si>
  <si>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</si>
  <si>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</si>
  <si>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</si>
  <si>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</si>
  <si>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</si>
  <si>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</si>
  <si>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</si>
  <si>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</si>
  <si>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</si>
  <si>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</si>
  <si>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</si>
  <si>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</si>
  <si>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</si>
  <si>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</si>
  <si>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</si>
  <si>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</si>
  <si>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</si>
  <si>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</si>
  <si>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</si>
  <si>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</si>
  <si>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</si>
  <si>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</si>
  <si>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</si>
  <si>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</si>
  <si>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</si>
  <si>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</si>
  <si>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</si>
  <si>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</si>
  <si>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</si>
  <si>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</si>
  <si>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</si>
  <si>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</si>
  <si>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</si>
  <si>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</si>
  <si>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</si>
  <si>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</si>
  <si>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</si>
  <si>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</si>
  <si>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</si>
  <si>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</si>
  <si>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</si>
  <si>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</si>
  <si>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</si>
  <si>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</si>
  <si>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</si>
  <si>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</si>
  <si>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</si>
  <si>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</si>
  <si>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</si>
  <si>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</si>
  <si>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</si>
  <si>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</si>
  <si>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</si>
  <si>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</si>
  <si>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</si>
  <si>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</si>
  <si>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</si>
  <si>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</si>
  <si>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</si>
  <si>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</si>
  <si>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</si>
  <si>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</si>
  <si>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</si>
  <si>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</si>
  <si>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</si>
  <si>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</si>
  <si>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</si>
  <si>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</si>
  <si>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</si>
  <si>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</si>
  <si>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</si>
  <si>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</si>
  <si>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</si>
  <si>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</si>
  <si>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</si>
  <si>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</si>
  <si>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</si>
  <si>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</si>
  <si>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</si>
  <si>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</si>
  <si>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</si>
  <si>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</si>
  <si>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</si>
  <si>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</si>
  <si>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</si>
  <si>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</si>
  <si>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</si>
  <si>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</si>
  <si>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</si>
  <si>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</si>
  <si>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</si>
  <si>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</si>
  <si>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</si>
  <si>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</si>
  <si>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</si>
  <si>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</si>
  <si>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</si>
  <si>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</si>
  <si>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</si>
  <si>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</si>
  <si>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</si>
  <si>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</si>
  <si>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</si>
  <si>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</si>
  <si>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</si>
  <si>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</si>
  <si>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</si>
  <si>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</si>
  <si>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</si>
  <si>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</si>
  <si>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</si>
  <si>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</si>
  <si>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</si>
  <si>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</si>
  <si>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</si>
  <si>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</si>
  <si>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</si>
  <si>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</si>
  <si>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</si>
  <si>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</si>
  <si>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</si>
  <si>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</si>
  <si>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</si>
  <si>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</si>
  <si>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産業技術環境局</t>
    <phoneticPr fontId="5"/>
  </si>
  <si>
    <t>国際標準課</t>
    <rPh sb="0" eb="4">
      <t>コクサイヒョウジュン</t>
    </rPh>
    <rPh sb="4" eb="5">
      <t>カ</t>
    </rPh>
    <phoneticPr fontId="5"/>
  </si>
  <si>
    <t>課長　黒田　浩司</t>
    <rPh sb="0" eb="2">
      <t>カチョウ</t>
    </rPh>
    <rPh sb="3" eb="5">
      <t>クロダ</t>
    </rPh>
    <rPh sb="6" eb="8">
      <t>コウジ</t>
    </rPh>
    <phoneticPr fontId="5"/>
  </si>
  <si>
    <t>○</t>
  </si>
  <si>
    <t>-</t>
  </si>
  <si>
    <t>-</t>
    <phoneticPr fontId="5"/>
  </si>
  <si>
    <t>加盟国として分担金を支払うことで、国際標準化機構（ISO）の会員団体として国際標準化活動に参画し、我が国の意見を発信、反映することにより我が国の国際競争力の維持・強化を図る。</t>
    <phoneticPr fontId="5"/>
  </si>
  <si>
    <t>国際標準化機構（ISO）の活動に必要な経費のうち、日本に課せられた分担金。</t>
    <phoneticPr fontId="5"/>
  </si>
  <si>
    <t>-</t>
    <phoneticPr fontId="5"/>
  </si>
  <si>
    <t>国際度量衡中央事務局等分担金</t>
    <phoneticPr fontId="5"/>
  </si>
  <si>
    <t>ISOにおける我が国の国際標準化活動を通じた発言力の確保及び強化</t>
    <phoneticPr fontId="5"/>
  </si>
  <si>
    <t>ISO幹部委員数に占める我が国幹部委員数の割合
※日本人事務職員は０人であるため成果実績は委員数で記載</t>
    <phoneticPr fontId="5"/>
  </si>
  <si>
    <t>％</t>
    <phoneticPr fontId="5"/>
  </si>
  <si>
    <t>-</t>
    <phoneticPr fontId="5"/>
  </si>
  <si>
    <t>1.経済産業</t>
    <rPh sb="2" eb="6">
      <t>ケイザイサンギョウ</t>
    </rPh>
    <phoneticPr fontId="5"/>
  </si>
  <si>
    <t>1-4　基準認証</t>
    <rPh sb="4" eb="6">
      <t>キジュン</t>
    </rPh>
    <rPh sb="6" eb="8">
      <t>ニンショウ</t>
    </rPh>
    <phoneticPr fontId="5"/>
  </si>
  <si>
    <t>標準化機関における幹事国引受数</t>
    <phoneticPr fontId="5"/>
  </si>
  <si>
    <t>件</t>
    <rPh sb="0" eb="1">
      <t>ケン</t>
    </rPh>
    <phoneticPr fontId="5"/>
  </si>
  <si>
    <t>ISOの加盟国に課せられた分担金であり、資金拠出に応じた適正な便益を享受するとともに、我が国の電気・電子技術分野以外の国際標準化活動の推進に資するものである。</t>
    <phoneticPr fontId="5"/>
  </si>
  <si>
    <t>-</t>
    <phoneticPr fontId="5"/>
  </si>
  <si>
    <t>‐</t>
  </si>
  <si>
    <t>無</t>
  </si>
  <si>
    <t>関連する事業はなし。</t>
    <rPh sb="0" eb="2">
      <t>カンレン</t>
    </rPh>
    <rPh sb="4" eb="6">
      <t>ジギョウ</t>
    </rPh>
    <phoneticPr fontId="5"/>
  </si>
  <si>
    <t>ISO中央事務局からの会計報告により、支出先・使途などを確認している。また、事務局に対して運営費用等の一層の効率化を要求するとともに、毎年見直される分担金の金額が合理的な範囲内であるかを厳格に監視している。</t>
    <phoneticPr fontId="5"/>
  </si>
  <si>
    <t>ISO総会等に積極的に参加し、我が国の意見を反映させることで、我が国の電気・電子技術以外の分野における国際標準化活動を一層推進する。</t>
    <phoneticPr fontId="5"/>
  </si>
  <si>
    <t>0027</t>
    <phoneticPr fontId="5"/>
  </si>
  <si>
    <t>0026</t>
    <phoneticPr fontId="5"/>
  </si>
  <si>
    <t>0030</t>
    <phoneticPr fontId="5"/>
  </si>
  <si>
    <t>0035</t>
    <phoneticPr fontId="5"/>
  </si>
  <si>
    <t>0052</t>
    <phoneticPr fontId="5"/>
  </si>
  <si>
    <t>0075</t>
    <phoneticPr fontId="5"/>
  </si>
  <si>
    <t>0126</t>
    <phoneticPr fontId="5"/>
  </si>
  <si>
    <t>0158</t>
    <phoneticPr fontId="5"/>
  </si>
  <si>
    <t>0206</t>
    <phoneticPr fontId="5"/>
  </si>
  <si>
    <t>-</t>
    <phoneticPr fontId="5"/>
  </si>
  <si>
    <t>-</t>
    <phoneticPr fontId="5"/>
  </si>
  <si>
    <t>国際標準化は、グローバルな経済活動に留まらず、国内の社会活動等の基盤であることから、国際標準化活動への参加は、国民や社会のニーズを的確に反映している。</t>
  </si>
  <si>
    <t>加盟国に支払いを義務づけられた分担金であるため、国として対応することが必要。</t>
  </si>
  <si>
    <t>加盟国に支払いを義務づけられた分担金であり、優先度は高い。</t>
  </si>
  <si>
    <t>分担金の支払い先は、国際標準化機構に固定されている。</t>
  </si>
  <si>
    <t>国際標準化機構分担金</t>
    <phoneticPr fontId="5"/>
  </si>
  <si>
    <t>国際標準化機構の加盟国に課された分担金</t>
    <phoneticPr fontId="5"/>
  </si>
  <si>
    <t>国際標準化機構（ISO）</t>
  </si>
  <si>
    <t>国際標準化機構への分担金</t>
  </si>
  <si>
    <t>その他</t>
  </si>
  <si>
    <t>ISOウェブサイト（https://www.iso.org/home.html）</t>
    <phoneticPr fontId="5"/>
  </si>
  <si>
    <t>分担比率は、我が国も含めた加盟各国参加の下、総会において決定されており、負担関係は妥当。</t>
  </si>
  <si>
    <t>分担比率は、我が国も含めた加盟各国参加の下、総会において決定されており、単位当たりコスト等の水準は妥当。</t>
  </si>
  <si>
    <t>中間段階での支払いはない。</t>
  </si>
  <si>
    <t>分担金は、全て国際標準化機構の活動のために使用されている。</t>
  </si>
  <si>
    <t>不用はない。</t>
  </si>
  <si>
    <t>繰越はない。</t>
  </si>
  <si>
    <t>総会、理事会等の上層会議に参画し、効率的な運営を促している。</t>
  </si>
  <si>
    <t>資金拠出に応じた適切な便益を享受している。</t>
  </si>
  <si>
    <t>加盟国に義務づけられた分担金であり、代替手段は存在しない。</t>
  </si>
  <si>
    <t>我が国から多くの専門家が国際標準化機構の活動に参画し、国際規格の提案、開発に貢献している。</t>
  </si>
  <si>
    <t>-</t>
    <phoneticPr fontId="5"/>
  </si>
  <si>
    <t>-</t>
    <phoneticPr fontId="5"/>
  </si>
  <si>
    <t>-</t>
    <phoneticPr fontId="5"/>
  </si>
  <si>
    <t>A.国際標準化機構（ISO）</t>
    <phoneticPr fontId="5"/>
  </si>
  <si>
    <t>-</t>
    <phoneticPr fontId="5"/>
  </si>
  <si>
    <t>為替レートの変更に伴う増加のため。</t>
    <rPh sb="11" eb="13">
      <t>ゾウカ</t>
    </rPh>
    <phoneticPr fontId="5"/>
  </si>
  <si>
    <t>日本が分担していることの意味、また、享受している利益について、これまでの具体的な成果・実績の内容を示すこと。</t>
    <phoneticPr fontId="5"/>
  </si>
  <si>
    <t>経済財政運営と改革の基本方針2020
（令和2年7月17日閣議決定）
統合イノベーション戦略2020
（令和2年7月17日閣議決定）
知的財産推進計画2020
（令和2年5月27日知的財産戦略本部決定）
成長戦略2020
（令和2年7月17日閣議決定）
標準化官民戦略
（平成26年5月15日標準化官民戦略会議決定）</t>
    <rPh sb="20" eb="22">
      <t>レイワ</t>
    </rPh>
    <rPh sb="35" eb="37">
      <t>トウゴウ</t>
    </rPh>
    <phoneticPr fontId="5"/>
  </si>
  <si>
    <t>分担金の支払いはISO会員資格維持のため必須の義務。会員として我が国の意見を発信・国際標準に反映させることで、我が国の国際競争力の維持強化を図っている。具体的には、規格開発に関する専門委員会の9割弱に参画し、年間90件程度の日本提案を行っている。</t>
    <rPh sb="0" eb="3">
      <t>ブンタンキン</t>
    </rPh>
    <rPh sb="4" eb="6">
      <t>シハラ</t>
    </rPh>
    <rPh sb="11" eb="13">
      <t>カイイン</t>
    </rPh>
    <rPh sb="13" eb="15">
      <t>シカク</t>
    </rPh>
    <rPh sb="15" eb="17">
      <t>イジ</t>
    </rPh>
    <rPh sb="20" eb="22">
      <t>ヒッス</t>
    </rPh>
    <rPh sb="23" eb="25">
      <t>ギム</t>
    </rPh>
    <rPh sb="26" eb="28">
      <t>カイイン</t>
    </rPh>
    <rPh sb="31" eb="32">
      <t>ワ</t>
    </rPh>
    <rPh sb="33" eb="34">
      <t>クニ</t>
    </rPh>
    <rPh sb="35" eb="37">
      <t>イケン</t>
    </rPh>
    <rPh sb="38" eb="40">
      <t>ハッシン</t>
    </rPh>
    <rPh sb="41" eb="43">
      <t>コクサイ</t>
    </rPh>
    <rPh sb="43" eb="45">
      <t>ヒョウジュン</t>
    </rPh>
    <rPh sb="46" eb="48">
      <t>ハンエイ</t>
    </rPh>
    <rPh sb="55" eb="56">
      <t>ワ</t>
    </rPh>
    <rPh sb="57" eb="58">
      <t>クニ</t>
    </rPh>
    <rPh sb="59" eb="61">
      <t>コクサイ</t>
    </rPh>
    <rPh sb="61" eb="64">
      <t>キョウソウリョク</t>
    </rPh>
    <rPh sb="65" eb="67">
      <t>イジ</t>
    </rPh>
    <rPh sb="67" eb="69">
      <t>キョウカ</t>
    </rPh>
    <rPh sb="70" eb="71">
      <t>ハカ</t>
    </rPh>
    <rPh sb="76" eb="79">
      <t>グタイテキ</t>
    </rPh>
    <rPh sb="82" eb="84">
      <t>キカク</t>
    </rPh>
    <rPh sb="84" eb="86">
      <t>カイハツ</t>
    </rPh>
    <rPh sb="87" eb="88">
      <t>カン</t>
    </rPh>
    <rPh sb="90" eb="92">
      <t>センモン</t>
    </rPh>
    <rPh sb="92" eb="95">
      <t>イインカイ</t>
    </rPh>
    <rPh sb="97" eb="99">
      <t>ワリジャク</t>
    </rPh>
    <rPh sb="100" eb="102">
      <t>サンカク</t>
    </rPh>
    <rPh sb="104" eb="106">
      <t>ネンカン</t>
    </rPh>
    <rPh sb="108" eb="109">
      <t>ケン</t>
    </rPh>
    <rPh sb="109" eb="111">
      <t>テイド</t>
    </rPh>
    <rPh sb="112" eb="114">
      <t>ニホン</t>
    </rPh>
    <rPh sb="114" eb="116">
      <t>テイアン</t>
    </rPh>
    <rPh sb="117" eb="118">
      <t>オコナ</t>
    </rPh>
    <phoneticPr fontId="5"/>
  </si>
  <si>
    <t>有識者書面点検対象外</t>
    <phoneticPr fontId="5"/>
  </si>
  <si>
    <t>世界全体の拠出金額に占める日本の拠出金額の割合</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</si>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</sst>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63500</xdr:colOff>
      <xdr:row>743</xdr:row>
      <xdr:rowOff>0</xdr:rowOff>
    </xdr:from>
    <xdr:to>
      <xdr:col>36</xdr:col>
      <xdr:colOff>123636</xdr:colOff>
      <xdr:row>756</xdr:row>
      <xdr:rowOff>289661</xdr:rowOff>
    </xdr:to>
    <xdr:grpSp>
      <xdr:nvGrpSpPr>
        <xdr:cNvPr id="2" name="グループ化 1"/>
        <xdr:cNvGrpSpPr/>
      </xdr:nvGrpSpPr>
      <xdr:grpSpPr>
        <a:xfrm>
          <a:off x="3863975" y="38290500"/>
          <a:ext cx="3460561" cy="4871186"/>
          <a:chOff x="3863975" y="36185475"/>
          <a:chExt cx="3460561" cy="4871186"/>
        </a:xfrm>
      </xdr:grpSpPr>
      <xdr:sp macro="" textlink="">
        <xdr:nvSpPr>
          <xdr:cNvPr id="3" name="正方形/長方形 2"/>
          <xdr:cNvSpPr/>
        </xdr:nvSpPr>
        <xdr:spPr bwMode="auto">
          <a:xfrm>
            <a:off x="4647851" y="36185475"/>
            <a:ext cx="1892809" cy="96363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solidFill>
                  <a:sysClr val="windowText" lastClr="000000"/>
                </a:solidFill>
              </a:rPr>
              <a:t>経済産業省</a:t>
            </a:r>
            <a:endParaRPr kumimoji="1" lang="en-US" altLang="ja-JP">
              <a:solidFill>
                <a:sysClr val="windowText" lastClr="000000"/>
              </a:solidFill>
            </a:endParaRPr>
          </a:p>
          <a:p>
            <a:pPr algn="ctr">
              <a:lnSpc>
                <a:spcPts val="2200"/>
              </a:lnSpc>
            </a:pPr>
            <a:r>
              <a:rPr lang="en-US" altLang="ja-JP">
                <a:solidFill>
                  <a:sysClr val="windowText" lastClr="000000"/>
                </a:solidFill>
              </a:rPr>
              <a:t>172</a:t>
            </a:r>
            <a:r>
              <a:rPr lang="ja-JP" altLang="en-US">
                <a:solidFill>
                  <a:sysClr val="windowText" lastClr="000000"/>
                </a:solidFill>
              </a:rPr>
              <a:t>百万円</a:t>
            </a:r>
            <a:endParaRPr kumimoji="1" lang="ja-JP" altLang="en-US">
              <a:solidFill>
                <a:sysClr val="windowText" lastClr="000000"/>
              </a:solidFill>
            </a:endParaRPr>
          </a:p>
        </xdr:txBody>
      </xdr:sp>
      <xdr:cxnSp macro="">
        <xdr:nvCxnSpPr>
          <xdr:cNvPr id="4" name="直線矢印コネクタ 3"/>
          <xdr:cNvCxnSpPr/>
        </xdr:nvCxnSpPr>
        <xdr:spPr bwMode="auto">
          <a:xfrm flipH="1">
            <a:off x="5592373" y="37207825"/>
            <a:ext cx="3764" cy="1385352"/>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26"/>
          <xdr:cNvSpPr txBox="1"/>
        </xdr:nvSpPr>
        <xdr:spPr bwMode="auto">
          <a:xfrm>
            <a:off x="4842737" y="38623875"/>
            <a:ext cx="1503037" cy="35686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a:solidFill>
                  <a:sysClr val="windowText" lastClr="000000"/>
                </a:solidFill>
              </a:rPr>
              <a:t>【</a:t>
            </a:r>
            <a:r>
              <a:rPr kumimoji="1" lang="ja-JP" altLang="en-US">
                <a:solidFill>
                  <a:sysClr val="windowText" lastClr="000000"/>
                </a:solidFill>
              </a:rPr>
              <a:t>分担金</a:t>
            </a:r>
            <a:r>
              <a:rPr kumimoji="1" lang="en-US" altLang="ja-JP">
                <a:solidFill>
                  <a:sysClr val="windowText" lastClr="000000"/>
                </a:solidFill>
              </a:rPr>
              <a:t>】</a:t>
            </a:r>
            <a:endParaRPr kumimoji="1" lang="ja-JP" altLang="en-US">
              <a:solidFill>
                <a:sysClr val="windowText" lastClr="000000"/>
              </a:solidFill>
            </a:endParaRPr>
          </a:p>
        </xdr:txBody>
      </xdr:sp>
      <xdr:sp macro="" textlink="">
        <xdr:nvSpPr>
          <xdr:cNvPr id="6" name="正方形/長方形 5"/>
          <xdr:cNvSpPr/>
        </xdr:nvSpPr>
        <xdr:spPr bwMode="auto">
          <a:xfrm>
            <a:off x="3863975" y="39106475"/>
            <a:ext cx="3460561" cy="96377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solidFill>
                  <a:sysClr val="windowText" lastClr="000000"/>
                </a:solidFill>
              </a:rPr>
              <a:t>国際標準化機構（</a:t>
            </a:r>
            <a:r>
              <a:rPr kumimoji="1" lang="en-US" altLang="ja-JP">
                <a:solidFill>
                  <a:sysClr val="windowText" lastClr="000000"/>
                </a:solidFill>
              </a:rPr>
              <a:t>ISO</a:t>
            </a:r>
            <a:r>
              <a:rPr kumimoji="1" lang="ja-JP" altLang="en-US">
                <a:solidFill>
                  <a:sysClr val="windowText" lastClr="000000"/>
                </a:solidFill>
              </a:rPr>
              <a:t>）</a:t>
            </a:r>
            <a:endParaRPr kumimoji="1" lang="en-US" altLang="ja-JP">
              <a:solidFill>
                <a:sysClr val="windowText" lastClr="000000"/>
              </a:solidFill>
            </a:endParaRPr>
          </a:p>
          <a:p>
            <a:pPr algn="ctr">
              <a:lnSpc>
                <a:spcPts val="2200"/>
              </a:lnSpc>
            </a:pPr>
            <a:r>
              <a:rPr lang="en-US" altLang="ja-JP">
                <a:solidFill>
                  <a:sysClr val="windowText" lastClr="000000"/>
                </a:solidFill>
              </a:rPr>
              <a:t>172</a:t>
            </a:r>
            <a:r>
              <a:rPr lang="ja-JP" altLang="en-US">
                <a:solidFill>
                  <a:sysClr val="windowText" lastClr="000000"/>
                </a:solidFill>
              </a:rPr>
              <a:t>百万円</a:t>
            </a:r>
          </a:p>
        </xdr:txBody>
      </xdr:sp>
      <xdr:sp macro="" textlink="">
        <xdr:nvSpPr>
          <xdr:cNvPr id="7" name="大かっこ 6"/>
          <xdr:cNvSpPr/>
        </xdr:nvSpPr>
        <xdr:spPr bwMode="auto">
          <a:xfrm>
            <a:off x="3945677" y="40157400"/>
            <a:ext cx="3297157" cy="8992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600"/>
              </a:lnSpc>
            </a:pPr>
            <a:r>
              <a:rPr lang="ja-JP" altLang="en-US" sz="1300">
                <a:solidFill>
                  <a:sysClr val="windowText" lastClr="000000"/>
                </a:solidFill>
              </a:rPr>
              <a:t>電気・電子・通信分野以外の国際規格の開発、発行を行う。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3" zoomScaleNormal="75" zoomScaleSheetLayoutView="100" zoomScalePageLayoutView="85" workbookViewId="0">
      <selection activeCell="AQ141" sqref="AQ141:AR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26</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604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467</v>
      </c>
      <c r="H5" s="559"/>
      <c r="I5" s="559"/>
      <c r="J5" s="559"/>
      <c r="K5" s="559"/>
      <c r="L5" s="559"/>
      <c r="M5" s="560" t="s">
        <v>66</v>
      </c>
      <c r="N5" s="561"/>
      <c r="O5" s="561"/>
      <c r="P5" s="561"/>
      <c r="Q5" s="561"/>
      <c r="R5" s="562"/>
      <c r="S5" s="563" t="s">
        <v>70</v>
      </c>
      <c r="T5" s="559"/>
      <c r="U5" s="559"/>
      <c r="V5" s="559"/>
      <c r="W5" s="559"/>
      <c r="X5" s="564"/>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41.6"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627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5" t="s">
        <v>571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その他</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1"/>
      <c r="H12" s="682"/>
      <c r="I12" s="682"/>
      <c r="J12" s="682"/>
      <c r="K12" s="682"/>
      <c r="L12" s="682"/>
      <c r="M12" s="682"/>
      <c r="N12" s="682"/>
      <c r="O12" s="682"/>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8" t="s">
        <v>7</v>
      </c>
      <c r="J13" s="639"/>
      <c r="K13" s="639"/>
      <c r="L13" s="639"/>
      <c r="M13" s="639"/>
      <c r="N13" s="639"/>
      <c r="O13" s="640"/>
      <c r="P13" s="116">
        <v>166</v>
      </c>
      <c r="Q13" s="117"/>
      <c r="R13" s="117"/>
      <c r="S13" s="117"/>
      <c r="T13" s="117"/>
      <c r="U13" s="117"/>
      <c r="V13" s="118"/>
      <c r="W13" s="116">
        <v>172</v>
      </c>
      <c r="X13" s="117"/>
      <c r="Y13" s="117"/>
      <c r="Z13" s="117"/>
      <c r="AA13" s="117"/>
      <c r="AB13" s="117"/>
      <c r="AC13" s="118"/>
      <c r="AD13" s="116">
        <v>172</v>
      </c>
      <c r="AE13" s="117"/>
      <c r="AF13" s="117"/>
      <c r="AG13" s="117"/>
      <c r="AH13" s="117"/>
      <c r="AI13" s="117"/>
      <c r="AJ13" s="118"/>
      <c r="AK13" s="116">
        <v>167</v>
      </c>
      <c r="AL13" s="117"/>
      <c r="AM13" s="117"/>
      <c r="AN13" s="117"/>
      <c r="AO13" s="117"/>
      <c r="AP13" s="117"/>
      <c r="AQ13" s="118"/>
      <c r="AR13" s="113">
        <v>172</v>
      </c>
      <c r="AS13" s="114"/>
      <c r="AT13" s="114"/>
      <c r="AU13" s="114"/>
      <c r="AV13" s="114"/>
      <c r="AW13" s="114"/>
      <c r="AX13" s="398"/>
    </row>
    <row r="14" spans="1:50" ht="21" customHeight="1" x14ac:dyDescent="0.15">
      <c r="A14" s="146"/>
      <c r="B14" s="147"/>
      <c r="C14" s="147"/>
      <c r="D14" s="147"/>
      <c r="E14" s="147"/>
      <c r="F14" s="148"/>
      <c r="G14" s="748"/>
      <c r="H14" s="749"/>
      <c r="I14" s="575" t="s">
        <v>8</v>
      </c>
      <c r="J14" s="629"/>
      <c r="K14" s="629"/>
      <c r="L14" s="629"/>
      <c r="M14" s="629"/>
      <c r="N14" s="629"/>
      <c r="O14" s="630"/>
      <c r="P14" s="116">
        <v>-13</v>
      </c>
      <c r="Q14" s="117"/>
      <c r="R14" s="117"/>
      <c r="S14" s="117"/>
      <c r="T14" s="117"/>
      <c r="U14" s="117"/>
      <c r="V14" s="118"/>
      <c r="W14" s="116" t="s">
        <v>572</v>
      </c>
      <c r="X14" s="117"/>
      <c r="Y14" s="117"/>
      <c r="Z14" s="117"/>
      <c r="AA14" s="117"/>
      <c r="AB14" s="117"/>
      <c r="AC14" s="118"/>
      <c r="AD14" s="116">
        <v>-1E-3</v>
      </c>
      <c r="AE14" s="117"/>
      <c r="AF14" s="117"/>
      <c r="AG14" s="117"/>
      <c r="AH14" s="117"/>
      <c r="AI14" s="117"/>
      <c r="AJ14" s="118"/>
      <c r="AK14" s="116" t="s">
        <v>598</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8"/>
      <c r="H15" s="749"/>
      <c r="I15" s="575" t="s">
        <v>51</v>
      </c>
      <c r="J15" s="576"/>
      <c r="K15" s="576"/>
      <c r="L15" s="576"/>
      <c r="M15" s="576"/>
      <c r="N15" s="576"/>
      <c r="O15" s="577"/>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598</v>
      </c>
      <c r="AL15" s="117"/>
      <c r="AM15" s="117"/>
      <c r="AN15" s="117"/>
      <c r="AO15" s="117"/>
      <c r="AP15" s="117"/>
      <c r="AQ15" s="118"/>
      <c r="AR15" s="116" t="s">
        <v>622</v>
      </c>
      <c r="AS15" s="117"/>
      <c r="AT15" s="117"/>
      <c r="AU15" s="117"/>
      <c r="AV15" s="117"/>
      <c r="AW15" s="117"/>
      <c r="AX15" s="628"/>
    </row>
    <row r="16" spans="1:50" ht="21" customHeight="1" x14ac:dyDescent="0.15">
      <c r="A16" s="146"/>
      <c r="B16" s="147"/>
      <c r="C16" s="147"/>
      <c r="D16" s="147"/>
      <c r="E16" s="147"/>
      <c r="F16" s="148"/>
      <c r="G16" s="748"/>
      <c r="H16" s="749"/>
      <c r="I16" s="575" t="s">
        <v>52</v>
      </c>
      <c r="J16" s="576"/>
      <c r="K16" s="576"/>
      <c r="L16" s="576"/>
      <c r="M16" s="576"/>
      <c r="N16" s="576"/>
      <c r="O16" s="577"/>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599</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8"/>
      <c r="H17" s="749"/>
      <c r="I17" s="575" t="s">
        <v>50</v>
      </c>
      <c r="J17" s="629"/>
      <c r="K17" s="629"/>
      <c r="L17" s="629"/>
      <c r="M17" s="629"/>
      <c r="N17" s="629"/>
      <c r="O17" s="630"/>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599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153</v>
      </c>
      <c r="Q18" s="123"/>
      <c r="R18" s="123"/>
      <c r="S18" s="123"/>
      <c r="T18" s="123"/>
      <c r="U18" s="123"/>
      <c r="V18" s="124"/>
      <c r="W18" s="122">
        <f>SUM(W13:AC17)</f>
        <v>172</v>
      </c>
      <c r="X18" s="123"/>
      <c r="Y18" s="123"/>
      <c r="Z18" s="123"/>
      <c r="AA18" s="123"/>
      <c r="AB18" s="123"/>
      <c r="AC18" s="124"/>
      <c r="AD18" s="122">
        <f>SUM(AD13:AJ17)</f>
        <v>171.999</v>
      </c>
      <c r="AE18" s="123"/>
      <c r="AF18" s="123"/>
      <c r="AG18" s="123"/>
      <c r="AH18" s="123"/>
      <c r="AI18" s="123"/>
      <c r="AJ18" s="124"/>
      <c r="AK18" s="122">
        <f>SUM(AK13:AQ17)</f>
        <v>167</v>
      </c>
      <c r="AL18" s="123"/>
      <c r="AM18" s="123"/>
      <c r="AN18" s="123"/>
      <c r="AO18" s="123"/>
      <c r="AP18" s="123"/>
      <c r="AQ18" s="124"/>
      <c r="AR18" s="122">
        <f>SUM(AR13:AX17)</f>
        <v>172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153</v>
      </c>
      <c r="Q19" s="117"/>
      <c r="R19" s="117"/>
      <c r="S19" s="117"/>
      <c r="T19" s="117"/>
      <c r="U19" s="117"/>
      <c r="V19" s="118"/>
      <c r="W19" s="116">
        <v>172</v>
      </c>
      <c r="X19" s="117"/>
      <c r="Y19" s="117"/>
      <c r="Z19" s="117"/>
      <c r="AA19" s="117"/>
      <c r="AB19" s="117"/>
      <c r="AC19" s="118"/>
      <c r="AD19" s="116">
        <v>172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1.0000058139872907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0" t="s">
        <v>358</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1.0000058139872907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167</v>
      </c>
      <c r="Q23" s="114"/>
      <c r="R23" s="114"/>
      <c r="S23" s="114"/>
      <c r="T23" s="114"/>
      <c r="U23" s="114"/>
      <c r="V23" s="115"/>
      <c r="W23" s="113">
        <v>172</v>
      </c>
      <c r="X23" s="114"/>
      <c r="Y23" s="114"/>
      <c r="Z23" s="114"/>
      <c r="AA23" s="114"/>
      <c r="AB23" s="114"/>
      <c r="AC23" s="115"/>
      <c r="AD23" s="207" t="s">
        <v>625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167</v>
      </c>
      <c r="Q29" s="117"/>
      <c r="R29" s="117"/>
      <c r="S29" s="117"/>
      <c r="T29" s="117"/>
      <c r="U29" s="117"/>
      <c r="V29" s="118"/>
      <c r="W29" s="222">
        <v>172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0" t="s">
        <v>146</v>
      </c>
      <c r="H30" s="394"/>
      <c r="I30" s="394"/>
      <c r="J30" s="394"/>
      <c r="K30" s="394"/>
      <c r="L30" s="394"/>
      <c r="M30" s="394"/>
      <c r="N30" s="394"/>
      <c r="O30" s="579"/>
      <c r="P30" s="578" t="s">
        <v>59</v>
      </c>
      <c r="Q30" s="394"/>
      <c r="R30" s="394"/>
      <c r="S30" s="394"/>
      <c r="T30" s="394"/>
      <c r="U30" s="394"/>
      <c r="V30" s="394"/>
      <c r="W30" s="394"/>
      <c r="X30" s="579"/>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1" t="s">
        <v>235</v>
      </c>
      <c r="AR30" s="642"/>
      <c r="AS30" s="642"/>
      <c r="AT30" s="643"/>
      <c r="AU30" s="394" t="s">
        <v>134</v>
      </c>
      <c r="AV30" s="394"/>
      <c r="AW30" s="394"/>
      <c r="AX30" s="395"/>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469"/>
      <c r="Z31" s="470"/>
      <c r="AA31" s="471"/>
      <c r="AB31" s="336"/>
      <c r="AC31" s="337"/>
      <c r="AD31" s="338"/>
      <c r="AE31" s="336"/>
      <c r="AF31" s="337"/>
      <c r="AG31" s="337"/>
      <c r="AH31" s="338"/>
      <c r="AI31" s="336"/>
      <c r="AJ31" s="337"/>
      <c r="AK31" s="337"/>
      <c r="AL31" s="338"/>
      <c r="AM31" s="380"/>
      <c r="AN31" s="380"/>
      <c r="AO31" s="380"/>
      <c r="AP31" s="336"/>
      <c r="AQ31" s="215">
        <v>2</v>
      </c>
      <c r="AR31" s="140"/>
      <c r="AS31" s="141" t="s">
        <v>236</v>
      </c>
      <c r="AT31" s="176"/>
      <c r="AU31" s="275" t="s">
        <v>621</v>
      </c>
      <c r="AV31" s="275"/>
      <c r="AW31" s="383" t="s">
        <v>181</v>
      </c>
      <c r="AX31" s="384"/>
    </row>
    <row r="32" spans="1:50" ht="23.25" customHeight="1" x14ac:dyDescent="0.15">
      <c r="A32" s="516"/>
      <c r="B32" s="514"/>
      <c r="C32" s="514"/>
      <c r="D32" s="514"/>
      <c r="E32" s="514"/>
      <c r="F32" s="515"/>
      <c r="G32" s="541" t="s">
        <v>574</v>
      </c>
      <c r="H32" s="542"/>
      <c r="I32" s="542"/>
      <c r="J32" s="542"/>
      <c r="K32" s="542"/>
      <c r="L32" s="542"/>
      <c r="M32" s="542"/>
      <c r="N32" s="542"/>
      <c r="O32" s="543"/>
      <c r="P32" s="165" t="s">
        <v>575</v>
      </c>
      <c r="Q32" s="165"/>
      <c r="R32" s="165"/>
      <c r="S32" s="165"/>
      <c r="T32" s="165"/>
      <c r="U32" s="165"/>
      <c r="V32" s="165"/>
      <c r="W32" s="165"/>
      <c r="X32" s="236"/>
      <c r="Y32" s="342" t="s">
        <v>12</v>
      </c>
      <c r="Z32" s="550"/>
      <c r="AA32" s="551"/>
      <c r="AB32" s="523" t="s">
        <v>576</v>
      </c>
      <c r="AC32" s="523"/>
      <c r="AD32" s="523"/>
      <c r="AE32" s="368">
        <f>ROUND(2/41*100,1)</f>
        <v>4.9000000000000004</v>
      </c>
      <c r="AF32" s="369"/>
      <c r="AG32" s="369"/>
      <c r="AH32" s="369"/>
      <c r="AI32" s="368">
        <f t="shared" ref="AI32" si="4">ROUND(2/41*100,1)</f>
        <v>4.9000000000000004</v>
      </c>
      <c r="AJ32" s="369"/>
      <c r="AK32" s="369"/>
      <c r="AL32" s="369"/>
      <c r="AM32" s="368">
        <f>ROUND(3/41*100,1)</f>
        <v>7.3</v>
      </c>
      <c r="AN32" s="369"/>
      <c r="AO32" s="369"/>
      <c r="AP32" s="369"/>
      <c r="AQ32" s="119" t="s">
        <v>620</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576</v>
      </c>
      <c r="AC33" s="523"/>
      <c r="AD33" s="523"/>
      <c r="AE33" s="368">
        <v>7</v>
      </c>
      <c r="AF33" s="369"/>
      <c r="AG33" s="369"/>
      <c r="AH33" s="369"/>
      <c r="AI33" s="368">
        <v>8</v>
      </c>
      <c r="AJ33" s="369"/>
      <c r="AK33" s="369"/>
      <c r="AL33" s="369"/>
      <c r="AM33" s="368">
        <v>8</v>
      </c>
      <c r="AN33" s="369"/>
      <c r="AO33" s="369"/>
      <c r="AP33" s="369"/>
      <c r="AQ33" s="119">
        <v>8</v>
      </c>
      <c r="AR33" s="120"/>
      <c r="AS33" s="120"/>
      <c r="AT33" s="121"/>
      <c r="AU33" s="369" t="s">
        <v>577</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f>ROUND(AE32/AE33*100,1)</f>
        <v>70</v>
      </c>
      <c r="AF34" s="369"/>
      <c r="AG34" s="369"/>
      <c r="AH34" s="369"/>
      <c r="AI34" s="368">
        <f t="shared" ref="AI34" si="5">ROUND(AI32/AI33*100,1)</f>
        <v>61.3</v>
      </c>
      <c r="AJ34" s="369"/>
      <c r="AK34" s="369"/>
      <c r="AL34" s="369"/>
      <c r="AM34" s="368">
        <f t="shared" ref="AM34" si="6">ROUND(AM32/AM33*100,1)</f>
        <v>91.3</v>
      </c>
      <c r="AN34" s="369"/>
      <c r="AO34" s="369"/>
      <c r="AP34" s="369"/>
      <c r="AQ34" s="119" t="s">
        <v>620</v>
      </c>
      <c r="AR34" s="120"/>
      <c r="AS34" s="120"/>
      <c r="AT34" s="121"/>
      <c r="AU34" s="369" t="s">
        <v>572</v>
      </c>
      <c r="AV34" s="369"/>
      <c r="AW34" s="369"/>
      <c r="AX34" s="371"/>
    </row>
    <row r="35" spans="1:50" ht="29.25" customHeight="1" x14ac:dyDescent="0.15">
      <c r="A35" s="901" t="s">
        <v>386</v>
      </c>
      <c r="B35" s="902"/>
      <c r="C35" s="902"/>
      <c r="D35" s="902"/>
      <c r="E35" s="902"/>
      <c r="F35" s="903"/>
      <c r="G35" s="907" t="s">
        <v>609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7"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4" t="s">
        <v>353</v>
      </c>
      <c r="B37" s="645"/>
      <c r="C37" s="645"/>
      <c r="D37" s="645"/>
      <c r="E37" s="645"/>
      <c r="F37" s="646"/>
      <c r="G37" s="565" t="s">
        <v>146</v>
      </c>
      <c r="H37" s="385"/>
      <c r="I37" s="385"/>
      <c r="J37" s="385"/>
      <c r="K37" s="385"/>
      <c r="L37" s="385"/>
      <c r="M37" s="385"/>
      <c r="N37" s="385"/>
      <c r="O37" s="566"/>
      <c r="P37" s="631" t="s">
        <v>59</v>
      </c>
      <c r="Q37" s="385"/>
      <c r="R37" s="385"/>
      <c r="S37" s="385"/>
      <c r="T37" s="385"/>
      <c r="U37" s="385"/>
      <c r="V37" s="385"/>
      <c r="W37" s="385"/>
      <c r="X37" s="566"/>
      <c r="Y37" s="632"/>
      <c r="Z37" s="633"/>
      <c r="AA37" s="634"/>
      <c r="AB37" s="635" t="s">
        <v>11</v>
      </c>
      <c r="AC37" s="636"/>
      <c r="AD37" s="637"/>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23"/>
      <c r="AC39" s="523"/>
      <c r="AD39" s="52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3"/>
      <c r="AC40" s="683"/>
      <c r="AD40" s="68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7"/>
      <c r="B41" s="648"/>
      <c r="C41" s="648"/>
      <c r="D41" s="648"/>
      <c r="E41" s="648"/>
      <c r="F41" s="649"/>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4" t="s">
        <v>353</v>
      </c>
      <c r="B44" s="645"/>
      <c r="C44" s="645"/>
      <c r="D44" s="645"/>
      <c r="E44" s="645"/>
      <c r="F44" s="646"/>
      <c r="G44" s="565" t="s">
        <v>146</v>
      </c>
      <c r="H44" s="385"/>
      <c r="I44" s="385"/>
      <c r="J44" s="385"/>
      <c r="K44" s="385"/>
      <c r="L44" s="385"/>
      <c r="M44" s="385"/>
      <c r="N44" s="385"/>
      <c r="O44" s="566"/>
      <c r="P44" s="631" t="s">
        <v>59</v>
      </c>
      <c r="Q44" s="385"/>
      <c r="R44" s="385"/>
      <c r="S44" s="385"/>
      <c r="T44" s="385"/>
      <c r="U44" s="385"/>
      <c r="V44" s="385"/>
      <c r="W44" s="385"/>
      <c r="X44" s="566"/>
      <c r="Y44" s="632"/>
      <c r="Z44" s="633"/>
      <c r="AA44" s="634"/>
      <c r="AB44" s="635" t="s">
        <v>11</v>
      </c>
      <c r="AC44" s="636"/>
      <c r="AD44" s="637"/>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23"/>
      <c r="AC46" s="523"/>
      <c r="AD46" s="52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3"/>
      <c r="AC47" s="683"/>
      <c r="AD47" s="68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7"/>
      <c r="B48" s="648"/>
      <c r="C48" s="648"/>
      <c r="D48" s="648"/>
      <c r="E48" s="648"/>
      <c r="F48" s="649"/>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353</v>
      </c>
      <c r="B51" s="514"/>
      <c r="C51" s="514"/>
      <c r="D51" s="514"/>
      <c r="E51" s="514"/>
      <c r="F51" s="515"/>
      <c r="G51" s="565" t="s">
        <v>146</v>
      </c>
      <c r="H51" s="385"/>
      <c r="I51" s="385"/>
      <c r="J51" s="385"/>
      <c r="K51" s="385"/>
      <c r="L51" s="385"/>
      <c r="M51" s="385"/>
      <c r="N51" s="385"/>
      <c r="O51" s="566"/>
      <c r="P51" s="631" t="s">
        <v>59</v>
      </c>
      <c r="Q51" s="385"/>
      <c r="R51" s="385"/>
      <c r="S51" s="385"/>
      <c r="T51" s="385"/>
      <c r="U51" s="385"/>
      <c r="V51" s="385"/>
      <c r="W51" s="385"/>
      <c r="X51" s="566"/>
      <c r="Y51" s="632"/>
      <c r="Z51" s="633"/>
      <c r="AA51" s="634"/>
      <c r="AB51" s="635" t="s">
        <v>11</v>
      </c>
      <c r="AC51" s="636"/>
      <c r="AD51" s="637"/>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23"/>
      <c r="AC53" s="523"/>
      <c r="AD53" s="52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3"/>
      <c r="AC54" s="683"/>
      <c r="AD54" s="68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7"/>
      <c r="B55" s="648"/>
      <c r="C55" s="648"/>
      <c r="D55" s="648"/>
      <c r="E55" s="648"/>
      <c r="F55" s="649"/>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353</v>
      </c>
      <c r="B58" s="514"/>
      <c r="C58" s="514"/>
      <c r="D58" s="514"/>
      <c r="E58" s="514"/>
      <c r="F58" s="515"/>
      <c r="G58" s="565" t="s">
        <v>146</v>
      </c>
      <c r="H58" s="385"/>
      <c r="I58" s="385"/>
      <c r="J58" s="385"/>
      <c r="K58" s="385"/>
      <c r="L58" s="385"/>
      <c r="M58" s="385"/>
      <c r="N58" s="385"/>
      <c r="O58" s="566"/>
      <c r="P58" s="631" t="s">
        <v>59</v>
      </c>
      <c r="Q58" s="385"/>
      <c r="R58" s="385"/>
      <c r="S58" s="385"/>
      <c r="T58" s="385"/>
      <c r="U58" s="385"/>
      <c r="V58" s="385"/>
      <c r="W58" s="385"/>
      <c r="X58" s="566"/>
      <c r="Y58" s="632"/>
      <c r="Z58" s="633"/>
      <c r="AA58" s="634"/>
      <c r="AB58" s="635" t="s">
        <v>11</v>
      </c>
      <c r="AC58" s="636"/>
      <c r="AD58" s="637"/>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23"/>
      <c r="AC60" s="523"/>
      <c r="AD60" s="52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3"/>
      <c r="AC61" s="683"/>
      <c r="AD61" s="68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376</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376</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377</v>
      </c>
      <c r="AC69" s="979"/>
      <c r="AD69" s="979"/>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375</v>
      </c>
      <c r="X70" s="948"/>
      <c r="Y70" s="953" t="s">
        <v>12</v>
      </c>
      <c r="Z70" s="953"/>
      <c r="AA70" s="954"/>
      <c r="AB70" s="955" t="s">
        <v>376</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376</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377</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389</v>
      </c>
      <c r="B78" s="916"/>
      <c r="C78" s="916"/>
      <c r="D78" s="916"/>
      <c r="E78" s="913" t="s">
        <v>332</v>
      </c>
      <c r="F78" s="914"/>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2"/>
      <c r="C87" s="552"/>
      <c r="D87" s="552"/>
      <c r="E87" s="552"/>
      <c r="F87" s="553"/>
      <c r="G87" s="235"/>
      <c r="H87" s="165"/>
      <c r="I87" s="165"/>
      <c r="J87" s="165"/>
      <c r="K87" s="165"/>
      <c r="L87" s="165"/>
      <c r="M87" s="165"/>
      <c r="N87" s="165"/>
      <c r="O87" s="236"/>
      <c r="P87" s="165"/>
      <c r="Q87" s="803"/>
      <c r="R87" s="803"/>
      <c r="S87" s="803"/>
      <c r="T87" s="803"/>
      <c r="U87" s="803"/>
      <c r="V87" s="803"/>
      <c r="W87" s="803"/>
      <c r="X87" s="804"/>
      <c r="Y87" s="759" t="s">
        <v>62</v>
      </c>
      <c r="Z87" s="760"/>
      <c r="AA87" s="761"/>
      <c r="AB87" s="523"/>
      <c r="AC87" s="523"/>
      <c r="AD87" s="52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2"/>
      <c r="C88" s="552"/>
      <c r="D88" s="552"/>
      <c r="E88" s="552"/>
      <c r="F88" s="553"/>
      <c r="G88" s="237"/>
      <c r="H88" s="238"/>
      <c r="I88" s="238"/>
      <c r="J88" s="238"/>
      <c r="K88" s="238"/>
      <c r="L88" s="238"/>
      <c r="M88" s="238"/>
      <c r="N88" s="238"/>
      <c r="O88" s="239"/>
      <c r="P88" s="805"/>
      <c r="Q88" s="805"/>
      <c r="R88" s="805"/>
      <c r="S88" s="805"/>
      <c r="T88" s="805"/>
      <c r="U88" s="805"/>
      <c r="V88" s="805"/>
      <c r="W88" s="805"/>
      <c r="X88" s="806"/>
      <c r="Y88" s="733" t="s">
        <v>54</v>
      </c>
      <c r="Z88" s="734"/>
      <c r="AA88" s="735"/>
      <c r="AB88" s="683"/>
      <c r="AC88" s="683"/>
      <c r="AD88" s="68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idden="1" x14ac:dyDescent="0.15">
      <c r="A89" s="521"/>
      <c r="B89" s="554"/>
      <c r="C89" s="554"/>
      <c r="D89" s="554"/>
      <c r="E89" s="554"/>
      <c r="F89" s="555"/>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15">
      <c r="A90" s="521"/>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idden="1" x14ac:dyDescent="0.15">
      <c r="A91" s="521"/>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15">
      <c r="A92" s="521"/>
      <c r="B92" s="552"/>
      <c r="C92" s="552"/>
      <c r="D92" s="552"/>
      <c r="E92" s="552"/>
      <c r="F92" s="553"/>
      <c r="G92" s="235"/>
      <c r="H92" s="165"/>
      <c r="I92" s="165"/>
      <c r="J92" s="165"/>
      <c r="K92" s="165"/>
      <c r="L92" s="165"/>
      <c r="M92" s="165"/>
      <c r="N92" s="165"/>
      <c r="O92" s="236"/>
      <c r="P92" s="165"/>
      <c r="Q92" s="803"/>
      <c r="R92" s="803"/>
      <c r="S92" s="803"/>
      <c r="T92" s="803"/>
      <c r="U92" s="803"/>
      <c r="V92" s="803"/>
      <c r="W92" s="803"/>
      <c r="X92" s="804"/>
      <c r="Y92" s="759" t="s">
        <v>62</v>
      </c>
      <c r="Z92" s="760"/>
      <c r="AA92" s="761"/>
      <c r="AB92" s="523"/>
      <c r="AC92" s="523"/>
      <c r="AD92" s="52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15">
      <c r="A93" s="521"/>
      <c r="B93" s="552"/>
      <c r="C93" s="552"/>
      <c r="D93" s="552"/>
      <c r="E93" s="552"/>
      <c r="F93" s="553"/>
      <c r="G93" s="237"/>
      <c r="H93" s="238"/>
      <c r="I93" s="238"/>
      <c r="J93" s="238"/>
      <c r="K93" s="238"/>
      <c r="L93" s="238"/>
      <c r="M93" s="238"/>
      <c r="N93" s="238"/>
      <c r="O93" s="239"/>
      <c r="P93" s="805"/>
      <c r="Q93" s="805"/>
      <c r="R93" s="805"/>
      <c r="S93" s="805"/>
      <c r="T93" s="805"/>
      <c r="U93" s="805"/>
      <c r="V93" s="805"/>
      <c r="W93" s="805"/>
      <c r="X93" s="806"/>
      <c r="Y93" s="733" t="s">
        <v>54</v>
      </c>
      <c r="Z93" s="734"/>
      <c r="AA93" s="735"/>
      <c r="AB93" s="683"/>
      <c r="AC93" s="683"/>
      <c r="AD93" s="68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15">
      <c r="A94" s="521"/>
      <c r="B94" s="554"/>
      <c r="C94" s="554"/>
      <c r="D94" s="554"/>
      <c r="E94" s="554"/>
      <c r="F94" s="555"/>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15">
      <c r="A95" s="521"/>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15">
      <c r="A96" s="521"/>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15">
      <c r="A97" s="521"/>
      <c r="B97" s="552"/>
      <c r="C97" s="552"/>
      <c r="D97" s="552"/>
      <c r="E97" s="552"/>
      <c r="F97" s="553"/>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15">
      <c r="A98" s="521"/>
      <c r="B98" s="552"/>
      <c r="C98" s="552"/>
      <c r="D98" s="552"/>
      <c r="E98" s="552"/>
      <c r="F98" s="553"/>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4.25" hidden="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26.2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2" t="s">
        <v>438</v>
      </c>
      <c r="AR100" s="933"/>
      <c r="AS100" s="933"/>
      <c r="AT100" s="934"/>
      <c r="AU100" s="932" t="s">
        <v>439</v>
      </c>
      <c r="AV100" s="933"/>
      <c r="AW100" s="933"/>
      <c r="AX100" s="935"/>
    </row>
    <row r="101" spans="1:60" ht="23.25" customHeight="1" x14ac:dyDescent="0.15">
      <c r="A101" s="492"/>
      <c r="B101" s="493"/>
      <c r="C101" s="493"/>
      <c r="D101" s="493"/>
      <c r="E101" s="493"/>
      <c r="F101" s="494"/>
      <c r="G101" s="165" t="s">
        <v>630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23" t="s">
        <v>14</v>
      </c>
      <c r="AC101" s="523"/>
      <c r="AD101" s="523"/>
      <c r="AE101" s="368">
        <v>7</v>
      </c>
      <c r="AF101" s="369"/>
      <c r="AG101" s="369"/>
      <c r="AH101" s="370"/>
      <c r="AI101" s="368">
        <v>8</v>
      </c>
      <c r="AJ101" s="369"/>
      <c r="AK101" s="369"/>
      <c r="AL101" s="370"/>
      <c r="AM101" s="368">
        <v>8</v>
      </c>
      <c r="AN101" s="369"/>
      <c r="AO101" s="369"/>
      <c r="AP101" s="370"/>
      <c r="AQ101" s="368" t="s">
        <v>631</v>
      </c>
      <c r="AR101" s="369"/>
      <c r="AS101" s="369"/>
      <c r="AT101" s="370"/>
      <c r="AU101" s="368" t="s">
        <v>631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23" t="s">
        <v>14</v>
      </c>
      <c r="AC102" s="523"/>
      <c r="AD102" s="523"/>
      <c r="AE102" s="362" t="s">
        <v>631</v>
      </c>
      <c r="AF102" s="362"/>
      <c r="AG102" s="362"/>
      <c r="AH102" s="362"/>
      <c r="AI102" s="362" t="s">
        <v>631</v>
      </c>
      <c r="AJ102" s="362"/>
      <c r="AK102" s="362"/>
      <c r="AL102" s="362"/>
      <c r="AM102" s="362" t="s">
        <v>631</v>
      </c>
      <c r="AN102" s="362"/>
      <c r="AO102" s="362"/>
      <c r="AP102" s="362"/>
      <c r="AQ102" s="818" t="s">
        <v>631</v>
      </c>
      <c r="AR102" s="819"/>
      <c r="AS102" s="819"/>
      <c r="AT102" s="820"/>
      <c r="AU102" s="818" t="s">
        <v>631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414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631</v>
      </c>
      <c r="AC116" s="305"/>
      <c r="AD116" s="306"/>
      <c r="AE116" s="362" t="s">
        <v>631</v>
      </c>
      <c r="AF116" s="362"/>
      <c r="AG116" s="362"/>
      <c r="AH116" s="362"/>
      <c r="AI116" s="362" t="s">
        <v>631</v>
      </c>
      <c r="AJ116" s="362"/>
      <c r="AK116" s="362"/>
      <c r="AL116" s="362"/>
      <c r="AM116" s="362" t="s">
        <v>631</v>
      </c>
      <c r="AN116" s="362"/>
      <c r="AO116" s="362"/>
      <c r="AP116" s="362"/>
      <c r="AQ116" s="368" t="s">
        <v>631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414</v>
      </c>
      <c r="AC117" s="346"/>
      <c r="AD117" s="347"/>
      <c r="AE117" s="310" t="s">
        <v>631</v>
      </c>
      <c r="AF117" s="310"/>
      <c r="AG117" s="310"/>
      <c r="AH117" s="310"/>
      <c r="AI117" s="310" t="s">
        <v>631</v>
      </c>
      <c r="AJ117" s="310"/>
      <c r="AK117" s="310"/>
      <c r="AL117" s="310"/>
      <c r="AM117" s="310" t="s">
        <v>631</v>
      </c>
      <c r="AN117" s="310"/>
      <c r="AO117" s="310"/>
      <c r="AP117" s="310"/>
      <c r="AQ117" s="310" t="s">
        <v>631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413</v>
      </c>
      <c r="B130" s="995"/>
      <c r="C130" s="994" t="s">
        <v>239</v>
      </c>
      <c r="D130" s="995"/>
      <c r="E130" s="312" t="s">
        <v>268</v>
      </c>
      <c r="F130" s="313"/>
      <c r="G130" s="314" t="s">
        <v>578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579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2</v>
      </c>
      <c r="AR133" s="275"/>
      <c r="AS133" s="141" t="s">
        <v>236</v>
      </c>
      <c r="AT133" s="176"/>
      <c r="AU133" s="140">
        <v>3</v>
      </c>
      <c r="AV133" s="140"/>
      <c r="AW133" s="141" t="s">
        <v>181</v>
      </c>
      <c r="AX133" s="142"/>
    </row>
    <row r="134" spans="1:50" ht="39.75" customHeight="1" x14ac:dyDescent="0.15">
      <c r="A134" s="998"/>
      <c r="B134" s="256"/>
      <c r="C134" s="255"/>
      <c r="D134" s="256"/>
      <c r="E134" s="255"/>
      <c r="F134" s="318"/>
      <c r="G134" s="235" t="s">
        <v>580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581</v>
      </c>
      <c r="AC134" s="228"/>
      <c r="AD134" s="228"/>
      <c r="AE134" s="270">
        <v>101</v>
      </c>
      <c r="AF134" s="120"/>
      <c r="AG134" s="120"/>
      <c r="AH134" s="120"/>
      <c r="AI134" s="270">
        <v>102</v>
      </c>
      <c r="AJ134" s="120"/>
      <c r="AK134" s="120"/>
      <c r="AL134" s="120"/>
      <c r="AM134" s="270">
        <v>99</v>
      </c>
      <c r="AN134" s="120"/>
      <c r="AO134" s="120"/>
      <c r="AP134" s="120"/>
      <c r="AQ134" s="270" t="s">
        <v>620</v>
      </c>
      <c r="AR134" s="120"/>
      <c r="AS134" s="120"/>
      <c r="AT134" s="120"/>
      <c r="AU134" s="270" t="s">
        <v>620</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85" t="s">
        <v>581</v>
      </c>
      <c r="AC135" s="228"/>
      <c r="AD135" s="228"/>
      <c r="AE135" s="270">
        <v>100</v>
      </c>
      <c r="AF135" s="120"/>
      <c r="AG135" s="120"/>
      <c r="AH135" s="120"/>
      <c r="AI135" s="270">
        <v>100</v>
      </c>
      <c r="AJ135" s="120"/>
      <c r="AK135" s="120"/>
      <c r="AL135" s="120"/>
      <c r="AM135" s="270">
        <v>100</v>
      </c>
      <c r="AN135" s="120"/>
      <c r="AO135" s="120"/>
      <c r="AP135" s="120"/>
      <c r="AQ135" s="270" t="s">
        <v>632</v>
      </c>
      <c r="AR135" s="120"/>
      <c r="AS135" s="120"/>
      <c r="AT135" s="120"/>
      <c r="AU135" s="270">
        <v>100</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582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 customHeight="1" x14ac:dyDescent="0.15">
      <c r="A430" s="998"/>
      <c r="B430" s="256"/>
      <c r="C430" s="253" t="s">
        <v>428</v>
      </c>
      <c r="D430" s="254"/>
      <c r="E430" s="242" t="s">
        <v>406</v>
      </c>
      <c r="F430" s="452"/>
      <c r="G430" s="244" t="s">
        <v>255</v>
      </c>
      <c r="H430" s="162"/>
      <c r="I430" s="162"/>
      <c r="J430" s="245" t="s">
        <v>568</v>
      </c>
      <c r="K430" s="246"/>
      <c r="L430" s="246"/>
      <c r="M430" s="246"/>
      <c r="N430" s="246"/>
      <c r="O430" s="246"/>
      <c r="P430" s="246"/>
      <c r="Q430" s="246"/>
      <c r="R430" s="246"/>
      <c r="S430" s="246"/>
      <c r="T430" s="247"/>
      <c r="U430" s="248" t="s">
        <v>621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621</v>
      </c>
      <c r="AF432" s="140"/>
      <c r="AG432" s="141" t="s">
        <v>236</v>
      </c>
      <c r="AH432" s="176"/>
      <c r="AI432" s="186"/>
      <c r="AJ432" s="186"/>
      <c r="AK432" s="186"/>
      <c r="AL432" s="181"/>
      <c r="AM432" s="186"/>
      <c r="AN432" s="186"/>
      <c r="AO432" s="186"/>
      <c r="AP432" s="181"/>
      <c r="AQ432" s="215" t="s">
        <v>621</v>
      </c>
      <c r="AR432" s="140"/>
      <c r="AS432" s="141" t="s">
        <v>236</v>
      </c>
      <c r="AT432" s="176"/>
      <c r="AU432" s="140" t="s">
        <v>621</v>
      </c>
      <c r="AV432" s="140"/>
      <c r="AW432" s="141" t="s">
        <v>181</v>
      </c>
      <c r="AX432" s="142"/>
    </row>
    <row r="433" spans="1:50" ht="23.25" customHeight="1" x14ac:dyDescent="0.15">
      <c r="A433" s="998"/>
      <c r="B433" s="256"/>
      <c r="C433" s="255"/>
      <c r="D433" s="256"/>
      <c r="E433" s="170"/>
      <c r="F433" s="171"/>
      <c r="G433" s="235" t="s">
        <v>583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621</v>
      </c>
      <c r="AC433" s="137"/>
      <c r="AD433" s="137"/>
      <c r="AE433" s="119" t="s">
        <v>621</v>
      </c>
      <c r="AF433" s="120"/>
      <c r="AG433" s="120"/>
      <c r="AH433" s="120"/>
      <c r="AI433" s="119" t="s">
        <v>621</v>
      </c>
      <c r="AJ433" s="120"/>
      <c r="AK433" s="120"/>
      <c r="AL433" s="120"/>
      <c r="AM433" s="119" t="s">
        <v>621</v>
      </c>
      <c r="AN433" s="120"/>
      <c r="AO433" s="120"/>
      <c r="AP433" s="120"/>
      <c r="AQ433" s="119" t="s">
        <v>621</v>
      </c>
      <c r="AR433" s="120"/>
      <c r="AS433" s="120"/>
      <c r="AT433" s="120"/>
      <c r="AU433" s="119" t="s">
        <v>621</v>
      </c>
      <c r="AV433" s="120"/>
      <c r="AW433" s="120"/>
      <c r="AX433" s="120"/>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621</v>
      </c>
      <c r="AC434" s="228"/>
      <c r="AD434" s="228"/>
      <c r="AE434" s="119" t="s">
        <v>621</v>
      </c>
      <c r="AF434" s="120"/>
      <c r="AG434" s="120"/>
      <c r="AH434" s="121"/>
      <c r="AI434" s="119" t="s">
        <v>621</v>
      </c>
      <c r="AJ434" s="120"/>
      <c r="AK434" s="120"/>
      <c r="AL434" s="120"/>
      <c r="AM434" s="119" t="s">
        <v>621</v>
      </c>
      <c r="AN434" s="120"/>
      <c r="AO434" s="120"/>
      <c r="AP434" s="120"/>
      <c r="AQ434" s="119" t="s">
        <v>621</v>
      </c>
      <c r="AR434" s="120"/>
      <c r="AS434" s="120"/>
      <c r="AT434" s="120"/>
      <c r="AU434" s="119" t="s">
        <v>621</v>
      </c>
      <c r="AV434" s="120"/>
      <c r="AW434" s="120"/>
      <c r="AX434" s="120"/>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621</v>
      </c>
      <c r="AF435" s="120"/>
      <c r="AG435" s="120"/>
      <c r="AH435" s="121"/>
      <c r="AI435" s="119" t="s">
        <v>621</v>
      </c>
      <c r="AJ435" s="120"/>
      <c r="AK435" s="120"/>
      <c r="AL435" s="120"/>
      <c r="AM435" s="119" t="s">
        <v>621</v>
      </c>
      <c r="AN435" s="120"/>
      <c r="AO435" s="120"/>
      <c r="AP435" s="120"/>
      <c r="AQ435" s="119" t="s">
        <v>621</v>
      </c>
      <c r="AR435" s="120"/>
      <c r="AS435" s="120"/>
      <c r="AT435" s="120"/>
      <c r="AU435" s="119" t="s">
        <v>621</v>
      </c>
      <c r="AV435" s="120"/>
      <c r="AW435" s="120"/>
      <c r="AX435" s="120"/>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621</v>
      </c>
      <c r="AF457" s="140"/>
      <c r="AG457" s="141" t="s">
        <v>236</v>
      </c>
      <c r="AH457" s="176"/>
      <c r="AI457" s="186"/>
      <c r="AJ457" s="186"/>
      <c r="AK457" s="186"/>
      <c r="AL457" s="181"/>
      <c r="AM457" s="186"/>
      <c r="AN457" s="186"/>
      <c r="AO457" s="186"/>
      <c r="AP457" s="181"/>
      <c r="AQ457" s="215" t="s">
        <v>621</v>
      </c>
      <c r="AR457" s="140"/>
      <c r="AS457" s="141" t="s">
        <v>236</v>
      </c>
      <c r="AT457" s="176"/>
      <c r="AU457" s="140" t="s">
        <v>621</v>
      </c>
      <c r="AV457" s="140"/>
      <c r="AW457" s="141" t="s">
        <v>181</v>
      </c>
      <c r="AX457" s="142"/>
    </row>
    <row r="458" spans="1:50" ht="23.25" customHeight="1" x14ac:dyDescent="0.15">
      <c r="A458" s="998"/>
      <c r="B458" s="256"/>
      <c r="C458" s="255"/>
      <c r="D458" s="256"/>
      <c r="E458" s="170"/>
      <c r="F458" s="171"/>
      <c r="G458" s="235" t="s">
        <v>572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621</v>
      </c>
      <c r="AC458" s="137"/>
      <c r="AD458" s="137"/>
      <c r="AE458" s="119" t="s">
        <v>621</v>
      </c>
      <c r="AF458" s="120"/>
      <c r="AG458" s="120"/>
      <c r="AH458" s="120"/>
      <c r="AI458" s="119" t="s">
        <v>621</v>
      </c>
      <c r="AJ458" s="120"/>
      <c r="AK458" s="120"/>
      <c r="AL458" s="120"/>
      <c r="AM458" s="119" t="s">
        <v>621</v>
      </c>
      <c r="AN458" s="120"/>
      <c r="AO458" s="120"/>
      <c r="AP458" s="120"/>
      <c r="AQ458" s="119" t="s">
        <v>621</v>
      </c>
      <c r="AR458" s="120"/>
      <c r="AS458" s="120"/>
      <c r="AT458" s="120"/>
      <c r="AU458" s="119" t="s">
        <v>621</v>
      </c>
      <c r="AV458" s="120"/>
      <c r="AW458" s="120"/>
      <c r="AX458" s="120"/>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621</v>
      </c>
      <c r="AC459" s="228"/>
      <c r="AD459" s="228"/>
      <c r="AE459" s="119" t="s">
        <v>621</v>
      </c>
      <c r="AF459" s="120"/>
      <c r="AG459" s="120"/>
      <c r="AH459" s="121"/>
      <c r="AI459" s="119" t="s">
        <v>621</v>
      </c>
      <c r="AJ459" s="120"/>
      <c r="AK459" s="120"/>
      <c r="AL459" s="120"/>
      <c r="AM459" s="119" t="s">
        <v>621</v>
      </c>
      <c r="AN459" s="120"/>
      <c r="AO459" s="120"/>
      <c r="AP459" s="120"/>
      <c r="AQ459" s="119" t="s">
        <v>621</v>
      </c>
      <c r="AR459" s="120"/>
      <c r="AS459" s="120"/>
      <c r="AT459" s="120"/>
      <c r="AU459" s="119" t="s">
        <v>621</v>
      </c>
      <c r="AV459" s="120"/>
      <c r="AW459" s="120"/>
      <c r="AX459" s="120"/>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621</v>
      </c>
      <c r="AF460" s="120"/>
      <c r="AG460" s="120"/>
      <c r="AH460" s="121"/>
      <c r="AI460" s="119" t="s">
        <v>621</v>
      </c>
      <c r="AJ460" s="120"/>
      <c r="AK460" s="120"/>
      <c r="AL460" s="120"/>
      <c r="AM460" s="119" t="s">
        <v>621</v>
      </c>
      <c r="AN460" s="120"/>
      <c r="AO460" s="120"/>
      <c r="AP460" s="120"/>
      <c r="AQ460" s="119" t="s">
        <v>621</v>
      </c>
      <c r="AR460" s="120"/>
      <c r="AS460" s="120"/>
      <c r="AT460" s="120"/>
      <c r="AU460" s="119" t="s">
        <v>621</v>
      </c>
      <c r="AV460" s="120"/>
      <c r="AW460" s="120"/>
      <c r="AX460" s="120"/>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621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6"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600</v>
      </c>
      <c r="AH702" s="890"/>
      <c r="AI702" s="890"/>
      <c r="AJ702" s="890"/>
      <c r="AK702" s="890"/>
      <c r="AL702" s="890"/>
      <c r="AM702" s="890"/>
      <c r="AN702" s="890"/>
      <c r="AO702" s="890"/>
      <c r="AP702" s="890"/>
      <c r="AQ702" s="890"/>
      <c r="AR702" s="890"/>
      <c r="AS702" s="890"/>
      <c r="AT702" s="890"/>
      <c r="AU702" s="890"/>
      <c r="AV702" s="890"/>
      <c r="AW702" s="890"/>
      <c r="AX702" s="891"/>
    </row>
    <row r="703" spans="1:50" ht="32.450000000000003"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567</v>
      </c>
      <c r="AE703" s="159"/>
      <c r="AF703" s="159"/>
      <c r="AG703" s="667" t="s">
        <v>601</v>
      </c>
      <c r="AH703" s="668"/>
      <c r="AI703" s="668"/>
      <c r="AJ703" s="668"/>
      <c r="AK703" s="668"/>
      <c r="AL703" s="668"/>
      <c r="AM703" s="668"/>
      <c r="AN703" s="668"/>
      <c r="AO703" s="668"/>
      <c r="AP703" s="668"/>
      <c r="AQ703" s="668"/>
      <c r="AR703" s="668"/>
      <c r="AS703" s="668"/>
      <c r="AT703" s="668"/>
      <c r="AU703" s="668"/>
      <c r="AV703" s="668"/>
      <c r="AW703" s="668"/>
      <c r="AX703" s="669"/>
    </row>
    <row r="704" spans="1:50" ht="30.95" customHeight="1" x14ac:dyDescent="0.15">
      <c r="A704" s="534"/>
      <c r="B704" s="535"/>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567</v>
      </c>
      <c r="AE704" s="586"/>
      <c r="AF704" s="586"/>
      <c r="AG704" s="432" t="s">
        <v>602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584</v>
      </c>
      <c r="AE705" s="737"/>
      <c r="AF705" s="737"/>
      <c r="AG705" s="164" t="s">
        <v>603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4"/>
      <c r="C706" s="614"/>
      <c r="D706" s="615"/>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8"/>
      <c r="B707" s="774"/>
      <c r="C707" s="616"/>
      <c r="D707" s="617"/>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585</v>
      </c>
      <c r="AE707" s="584"/>
      <c r="AF707" s="584"/>
      <c r="AG707" s="432"/>
      <c r="AH707" s="238"/>
      <c r="AI707" s="238"/>
      <c r="AJ707" s="238"/>
      <c r="AK707" s="238"/>
      <c r="AL707" s="238"/>
      <c r="AM707" s="238"/>
      <c r="AN707" s="238"/>
      <c r="AO707" s="238"/>
      <c r="AP707" s="238"/>
      <c r="AQ707" s="238"/>
      <c r="AR707" s="238"/>
      <c r="AS707" s="238"/>
      <c r="AT707" s="238"/>
      <c r="AU707" s="238"/>
      <c r="AV707" s="238"/>
      <c r="AW707" s="238"/>
      <c r="AX707" s="433"/>
    </row>
    <row r="708" spans="1:50" ht="31.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567</v>
      </c>
      <c r="AE708" s="671"/>
      <c r="AF708" s="671"/>
      <c r="AG708" s="527" t="s">
        <v>610</v>
      </c>
      <c r="AH708" s="528"/>
      <c r="AI708" s="528"/>
      <c r="AJ708" s="528"/>
      <c r="AK708" s="528"/>
      <c r="AL708" s="528"/>
      <c r="AM708" s="528"/>
      <c r="AN708" s="528"/>
      <c r="AO708" s="528"/>
      <c r="AP708" s="528"/>
      <c r="AQ708" s="528"/>
      <c r="AR708" s="528"/>
      <c r="AS708" s="528"/>
      <c r="AT708" s="528"/>
      <c r="AU708" s="528"/>
      <c r="AV708" s="528"/>
      <c r="AW708" s="528"/>
      <c r="AX708" s="529"/>
    </row>
    <row r="709" spans="1:50" ht="33.950000000000003"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567</v>
      </c>
      <c r="AE709" s="159"/>
      <c r="AF709" s="159"/>
      <c r="AG709" s="667" t="s">
        <v>611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584</v>
      </c>
      <c r="AE710" s="159"/>
      <c r="AF710" s="159"/>
      <c r="AG710" s="667" t="s">
        <v>612</v>
      </c>
      <c r="AH710" s="668"/>
      <c r="AI710" s="668"/>
      <c r="AJ710" s="668"/>
      <c r="AK710" s="668"/>
      <c r="AL710" s="668"/>
      <c r="AM710" s="668"/>
      <c r="AN710" s="668"/>
      <c r="AO710" s="668"/>
      <c r="AP710" s="668"/>
      <c r="AQ710" s="668"/>
      <c r="AR710" s="668"/>
      <c r="AS710" s="668"/>
      <c r="AT710" s="668"/>
      <c r="AU710" s="668"/>
      <c r="AV710" s="668"/>
      <c r="AW710" s="668"/>
      <c r="AX710" s="669"/>
    </row>
    <row r="711" spans="1:50" ht="32.450000000000003"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567</v>
      </c>
      <c r="AE711" s="159"/>
      <c r="AF711" s="159"/>
      <c r="AG711" s="667" t="s">
        <v>613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t="s">
        <v>614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584</v>
      </c>
      <c r="AE713" s="159"/>
      <c r="AF713" s="160"/>
      <c r="AG713" s="667" t="s">
        <v>615</v>
      </c>
      <c r="AH713" s="668"/>
      <c r="AI713" s="668"/>
      <c r="AJ713" s="668"/>
      <c r="AK713" s="668"/>
      <c r="AL713" s="668"/>
      <c r="AM713" s="668"/>
      <c r="AN713" s="668"/>
      <c r="AO713" s="668"/>
      <c r="AP713" s="668"/>
      <c r="AQ713" s="668"/>
      <c r="AR713" s="668"/>
      <c r="AS713" s="668"/>
      <c r="AT713" s="668"/>
      <c r="AU713" s="668"/>
      <c r="AV713" s="668"/>
      <c r="AW713" s="668"/>
      <c r="AX713" s="669"/>
    </row>
    <row r="714" spans="1:50" ht="30.95" customHeight="1" x14ac:dyDescent="0.15">
      <c r="A714" s="660"/>
      <c r="B714" s="661"/>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567</v>
      </c>
      <c r="AE714" s="592"/>
      <c r="AF714" s="593"/>
      <c r="AG714" s="693" t="s">
        <v>616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567</v>
      </c>
      <c r="AE715" s="671"/>
      <c r="AF715" s="781"/>
      <c r="AG715" s="527" t="s">
        <v>617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584</v>
      </c>
      <c r="AE716" s="763"/>
      <c r="AF716" s="763"/>
      <c r="AG716" s="667" t="s">
        <v>618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567</v>
      </c>
      <c r="AE717" s="159"/>
      <c r="AF717" s="159"/>
      <c r="AG717" s="667" t="s">
        <v>617</v>
      </c>
      <c r="AH717" s="668"/>
      <c r="AI717" s="668"/>
      <c r="AJ717" s="668"/>
      <c r="AK717" s="668"/>
      <c r="AL717" s="668"/>
      <c r="AM717" s="668"/>
      <c r="AN717" s="668"/>
      <c r="AO717" s="668"/>
      <c r="AP717" s="668"/>
      <c r="AQ717" s="668"/>
      <c r="AR717" s="668"/>
      <c r="AS717" s="668"/>
      <c r="AT717" s="668"/>
      <c r="AU717" s="668"/>
      <c r="AV717" s="668"/>
      <c r="AW717" s="668"/>
      <c r="AX717" s="669"/>
    </row>
    <row r="718" spans="1:50" ht="39"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567</v>
      </c>
      <c r="AE718" s="159"/>
      <c r="AF718" s="159"/>
      <c r="AG718" s="167" t="s">
        <v>619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t="s">
        <v>584</v>
      </c>
      <c r="AE719" s="671"/>
      <c r="AF719" s="671"/>
      <c r="AG719" s="164" t="s">
        <v>586</v>
      </c>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53"/>
      <c r="B720" s="654"/>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3"/>
      <c r="B721" s="654"/>
      <c r="C721" s="921"/>
      <c r="D721" s="922"/>
      <c r="E721" s="922"/>
      <c r="F721" s="923"/>
      <c r="G721" s="941"/>
      <c r="H721" s="942"/>
      <c r="I721" s="82" t="str">
        <f>IF(OR(G721="　", G721=""), "", "-")</f>
        <v/>
      </c>
      <c r="J721" s="920"/>
      <c r="K721" s="920"/>
      <c r="L721" s="82" t="str">
        <f>IF(M721="","","-")</f>
        <v/>
      </c>
      <c r="M721" s="83"/>
      <c r="N721" s="917"/>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3"/>
      <c r="B722" s="654"/>
      <c r="C722" s="921"/>
      <c r="D722" s="922"/>
      <c r="E722" s="922"/>
      <c r="F722" s="923"/>
      <c r="G722" s="941"/>
      <c r="H722" s="942"/>
      <c r="I722" s="82" t="str">
        <f t="shared" ref="I722:I725" si="7">IF(OR(G722="　", G722=""), "", "-")</f>
        <v/>
      </c>
      <c r="J722" s="920"/>
      <c r="K722" s="920"/>
      <c r="L722" s="82" t="str">
        <f t="shared" ref="L722:L725" si="8">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3"/>
      <c r="B723" s="654"/>
      <c r="C723" s="921"/>
      <c r="D723" s="922"/>
      <c r="E723" s="922"/>
      <c r="F723" s="923"/>
      <c r="G723" s="941"/>
      <c r="H723" s="942"/>
      <c r="I723" s="82" t="str">
        <f t="shared" si="7"/>
        <v/>
      </c>
      <c r="J723" s="920"/>
      <c r="K723" s="920"/>
      <c r="L723" s="82" t="str">
        <f t="shared" si="8"/>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3"/>
      <c r="B724" s="654"/>
      <c r="C724" s="921"/>
      <c r="D724" s="922"/>
      <c r="E724" s="922"/>
      <c r="F724" s="923"/>
      <c r="G724" s="941"/>
      <c r="H724" s="942"/>
      <c r="I724" s="82" t="str">
        <f t="shared" si="7"/>
        <v/>
      </c>
      <c r="J724" s="920"/>
      <c r="K724" s="920"/>
      <c r="L724" s="82" t="str">
        <f t="shared" si="8"/>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5"/>
      <c r="B725" s="656"/>
      <c r="C725" s="924"/>
      <c r="D725" s="925"/>
      <c r="E725" s="925"/>
      <c r="F725" s="926"/>
      <c r="G725" s="963"/>
      <c r="H725" s="964"/>
      <c r="I725" s="84" t="str">
        <f t="shared" si="7"/>
        <v/>
      </c>
      <c r="J725" s="965"/>
      <c r="K725" s="965"/>
      <c r="L725" s="84" t="str">
        <f t="shared" si="8"/>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57.95" customHeight="1" x14ac:dyDescent="0.15">
      <c r="A726" s="621" t="s">
        <v>48</v>
      </c>
      <c r="B726" s="622"/>
      <c r="C726" s="447" t="s">
        <v>53</v>
      </c>
      <c r="D726" s="581"/>
      <c r="E726" s="581"/>
      <c r="F726" s="582"/>
      <c r="G726" s="801" t="s">
        <v>587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7.95" customHeight="1" thickBot="1" x14ac:dyDescent="0.2">
      <c r="A727" s="623"/>
      <c r="B727" s="624"/>
      <c r="C727" s="699" t="s">
        <v>57</v>
      </c>
      <c r="D727" s="700"/>
      <c r="E727" s="700"/>
      <c r="F727" s="701"/>
      <c r="G727" s="799" t="s">
        <v>588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3.5" customHeight="1" thickBot="1" x14ac:dyDescent="0.2">
      <c r="A729" s="769" t="s">
        <v>629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450000000000003" customHeight="1" thickBot="1" x14ac:dyDescent="0.2">
      <c r="A731" s="618" t="s">
        <v>138</v>
      </c>
      <c r="B731" s="619"/>
      <c r="C731" s="619"/>
      <c r="D731" s="619"/>
      <c r="E731" s="620"/>
      <c r="F731" s="684" t="s">
        <v>626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9.5" customHeight="1" thickBot="1" x14ac:dyDescent="0.2">
      <c r="A733" s="753" t="s">
        <v>138</v>
      </c>
      <c r="B733" s="754"/>
      <c r="C733" s="754"/>
      <c r="D733" s="754"/>
      <c r="E733" s="755"/>
      <c r="F733" s="770" t="s">
        <v>628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t="s">
        <v>414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597</v>
      </c>
      <c r="F737" s="103"/>
      <c r="G737" s="103"/>
      <c r="H737" s="103"/>
      <c r="I737" s="103"/>
      <c r="J737" s="103"/>
      <c r="K737" s="103"/>
      <c r="L737" s="103"/>
      <c r="M737" s="103"/>
      <c r="N737" s="109" t="s">
        <v>404</v>
      </c>
      <c r="O737" s="109"/>
      <c r="P737" s="109"/>
      <c r="Q737" s="109"/>
      <c r="R737" s="103" t="s">
        <v>596</v>
      </c>
      <c r="S737" s="103"/>
      <c r="T737" s="103"/>
      <c r="U737" s="103"/>
      <c r="V737" s="103"/>
      <c r="W737" s="103"/>
      <c r="X737" s="103"/>
      <c r="Y737" s="103"/>
      <c r="Z737" s="103"/>
      <c r="AA737" s="109" t="s">
        <v>403</v>
      </c>
      <c r="AB737" s="109"/>
      <c r="AC737" s="109"/>
      <c r="AD737" s="109"/>
      <c r="AE737" s="103" t="s">
        <v>595</v>
      </c>
      <c r="AF737" s="103"/>
      <c r="AG737" s="103"/>
      <c r="AH737" s="103"/>
      <c r="AI737" s="103"/>
      <c r="AJ737" s="103"/>
      <c r="AK737" s="103"/>
      <c r="AL737" s="103"/>
      <c r="AM737" s="103"/>
      <c r="AN737" s="109" t="s">
        <v>402</v>
      </c>
      <c r="AO737" s="109"/>
      <c r="AP737" s="109"/>
      <c r="AQ737" s="109"/>
      <c r="AR737" s="110" t="s">
        <v>594</v>
      </c>
      <c r="AS737" s="111"/>
      <c r="AT737" s="111"/>
      <c r="AU737" s="111"/>
      <c r="AV737" s="111"/>
      <c r="AW737" s="111"/>
      <c r="AX737" s="112"/>
      <c r="AY737" s="88"/>
      <c r="AZ737" s="88"/>
    </row>
    <row r="738" spans="1:52" ht="24.75" customHeight="1" x14ac:dyDescent="0.15">
      <c r="A738" s="100" t="s">
        <v>401</v>
      </c>
      <c r="B738" s="101"/>
      <c r="C738" s="101"/>
      <c r="D738" s="102"/>
      <c r="E738" s="103" t="s">
        <v>593</v>
      </c>
      <c r="F738" s="103"/>
      <c r="G738" s="103"/>
      <c r="H738" s="103"/>
      <c r="I738" s="103"/>
      <c r="J738" s="103"/>
      <c r="K738" s="103"/>
      <c r="L738" s="103"/>
      <c r="M738" s="103"/>
      <c r="N738" s="109" t="s">
        <v>400</v>
      </c>
      <c r="O738" s="109"/>
      <c r="P738" s="109"/>
      <c r="Q738" s="109"/>
      <c r="R738" s="103" t="s">
        <v>592</v>
      </c>
      <c r="S738" s="103"/>
      <c r="T738" s="103"/>
      <c r="U738" s="103"/>
      <c r="V738" s="103"/>
      <c r="W738" s="103"/>
      <c r="X738" s="103"/>
      <c r="Y738" s="103"/>
      <c r="Z738" s="103"/>
      <c r="AA738" s="109" t="s">
        <v>399</v>
      </c>
      <c r="AB738" s="109"/>
      <c r="AC738" s="109"/>
      <c r="AD738" s="109"/>
      <c r="AE738" s="103" t="s">
        <v>591</v>
      </c>
      <c r="AF738" s="103"/>
      <c r="AG738" s="103"/>
      <c r="AH738" s="103"/>
      <c r="AI738" s="103"/>
      <c r="AJ738" s="103"/>
      <c r="AK738" s="103"/>
      <c r="AL738" s="103"/>
      <c r="AM738" s="103"/>
      <c r="AN738" s="109" t="s">
        <v>398</v>
      </c>
      <c r="AO738" s="109"/>
      <c r="AP738" s="109"/>
      <c r="AQ738" s="109"/>
      <c r="AR738" s="110" t="s">
        <v>590</v>
      </c>
      <c r="AS738" s="111"/>
      <c r="AT738" s="111"/>
      <c r="AU738" s="111"/>
      <c r="AV738" s="111"/>
      <c r="AW738" s="111"/>
      <c r="AX738" s="112"/>
    </row>
    <row r="739" spans="1:52" ht="24.75" customHeight="1" x14ac:dyDescent="0.15">
      <c r="A739" s="100" t="s">
        <v>397</v>
      </c>
      <c r="B739" s="101"/>
      <c r="C739" s="101"/>
      <c r="D739" s="102"/>
      <c r="E739" s="103" t="s">
        <v>589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346</v>
      </c>
      <c r="J740" s="125"/>
      <c r="K740" s="92" t="str">
        <f>IF(OR(I740="　", I740=""), "", "-")</f>
        <v/>
      </c>
      <c r="L740" s="126">
        <v>25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75" customHeight="1" x14ac:dyDescent="0.15">
      <c r="A780" s="764" t="s">
        <v>392</v>
      </c>
      <c r="B780" s="765"/>
      <c r="C780" s="765"/>
      <c r="D780" s="765"/>
      <c r="E780" s="765"/>
      <c r="F780" s="766"/>
      <c r="G780" s="443" t="s">
        <v>623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6.75" customHeight="1" x14ac:dyDescent="0.15">
      <c r="A781" s="556"/>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6.75" customHeight="1" x14ac:dyDescent="0.15">
      <c r="A782" s="556"/>
      <c r="B782" s="767"/>
      <c r="C782" s="767"/>
      <c r="D782" s="767"/>
      <c r="E782" s="767"/>
      <c r="F782" s="768"/>
      <c r="G782" s="453" t="s">
        <v>604</v>
      </c>
      <c r="H782" s="454"/>
      <c r="I782" s="454"/>
      <c r="J782" s="454"/>
      <c r="K782" s="455"/>
      <c r="L782" s="456" t="s">
        <v>605</v>
      </c>
      <c r="M782" s="457"/>
      <c r="N782" s="457"/>
      <c r="O782" s="457"/>
      <c r="P782" s="457"/>
      <c r="Q782" s="457"/>
      <c r="R782" s="457"/>
      <c r="S782" s="457"/>
      <c r="T782" s="457"/>
      <c r="U782" s="457"/>
      <c r="V782" s="457"/>
      <c r="W782" s="457"/>
      <c r="X782" s="458"/>
      <c r="Y782" s="459">
        <v>172</v>
      </c>
      <c r="Z782" s="460"/>
      <c r="AA782" s="460"/>
      <c r="AB782" s="557"/>
      <c r="AC782" s="453" t="s">
        <v>624</v>
      </c>
      <c r="AD782" s="454"/>
      <c r="AE782" s="454"/>
      <c r="AF782" s="454"/>
      <c r="AG782" s="455"/>
      <c r="AH782" s="456" t="s">
        <v>624</v>
      </c>
      <c r="AI782" s="457"/>
      <c r="AJ782" s="457"/>
      <c r="AK782" s="457"/>
      <c r="AL782" s="457"/>
      <c r="AM782" s="457"/>
      <c r="AN782" s="457"/>
      <c r="AO782" s="457"/>
      <c r="AP782" s="457"/>
      <c r="AQ782" s="457"/>
      <c r="AR782" s="457"/>
      <c r="AS782" s="457"/>
      <c r="AT782" s="458"/>
      <c r="AU782" s="459" t="s">
        <v>624</v>
      </c>
      <c r="AV782" s="460"/>
      <c r="AW782" s="460"/>
      <c r="AX782" s="461"/>
    </row>
    <row r="783" spans="1:50" ht="34.5" hidden="1" customHeight="1" x14ac:dyDescent="0.15">
      <c r="A783" s="556"/>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34.5" hidden="1" customHeight="1" x14ac:dyDescent="0.15">
      <c r="A784" s="556"/>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34.5" hidden="1" customHeight="1" x14ac:dyDescent="0.15">
      <c r="A785" s="556"/>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34.5" hidden="1" customHeight="1" x14ac:dyDescent="0.15">
      <c r="A786" s="556"/>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34.5" hidden="1" customHeight="1" x14ac:dyDescent="0.15">
      <c r="A787" s="556"/>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34.5" hidden="1" customHeight="1" x14ac:dyDescent="0.15">
      <c r="A788" s="556"/>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34.5" hidden="1" customHeight="1" x14ac:dyDescent="0.15">
      <c r="A789" s="556"/>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34.5" hidden="1" customHeight="1" x14ac:dyDescent="0.15">
      <c r="A790" s="556"/>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34.5" hidden="1" customHeight="1" x14ac:dyDescent="0.15">
      <c r="A791" s="556"/>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36" customHeight="1" x14ac:dyDescent="0.15">
      <c r="A792" s="556"/>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172</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6"/>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6"/>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6"/>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7"/>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6"/>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6"/>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6"/>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6"/>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6"/>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6"/>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7"/>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6"/>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6"/>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6"/>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6"/>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6"/>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6"/>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7"/>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6"/>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6"/>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606</v>
      </c>
      <c r="D838" s="422"/>
      <c r="E838" s="422"/>
      <c r="F838" s="422"/>
      <c r="G838" s="422"/>
      <c r="H838" s="422"/>
      <c r="I838" s="422"/>
      <c r="J838" s="423" t="s">
        <v>568</v>
      </c>
      <c r="K838" s="424"/>
      <c r="L838" s="424"/>
      <c r="M838" s="424"/>
      <c r="N838" s="424"/>
      <c r="O838" s="424"/>
      <c r="P838" s="321" t="s">
        <v>607</v>
      </c>
      <c r="Q838" s="321"/>
      <c r="R838" s="321"/>
      <c r="S838" s="321"/>
      <c r="T838" s="321"/>
      <c r="U838" s="321"/>
      <c r="V838" s="321"/>
      <c r="W838" s="321"/>
      <c r="X838" s="321"/>
      <c r="Y838" s="322">
        <v>172</v>
      </c>
      <c r="Z838" s="323"/>
      <c r="AA838" s="323"/>
      <c r="AB838" s="324"/>
      <c r="AC838" s="332" t="s">
        <v>608</v>
      </c>
      <c r="AD838" s="427"/>
      <c r="AE838" s="427"/>
      <c r="AF838" s="427"/>
      <c r="AG838" s="427"/>
      <c r="AH838" s="425" t="s">
        <v>568</v>
      </c>
      <c r="AI838" s="426"/>
      <c r="AJ838" s="426"/>
      <c r="AK838" s="426"/>
      <c r="AL838" s="329" t="s">
        <v>568</v>
      </c>
      <c r="AM838" s="330"/>
      <c r="AN838" s="330"/>
      <c r="AO838" s="331"/>
      <c r="AP838" s="325" t="s">
        <v>568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hidden="1"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W15:AJ17 W14:AC14 AK14:AQ14">
    <cfRule type="expression" dxfId="2793" priority="14057">
      <formula>IF(RIGHT(TEXT(W14,"0.#"),1)=".",FALSE,TRUE)</formula>
    </cfRule>
    <cfRule type="expression" dxfId="2792" priority="14058">
      <formula>IF(RIGHT(TEXT(W14,"0.#"),1)=".",TRUE,FALSE)</formula>
    </cfRule>
  </conditionalFormatting>
  <conditionalFormatting sqref="P18:AX18">
    <cfRule type="expression" dxfId="2791" priority="13933">
      <formula>IF(RIGHT(TEXT(P18,"0.#"),1)=".",FALSE,TRUE)</formula>
    </cfRule>
    <cfRule type="expression" dxfId="2790" priority="13934">
      <formula>IF(RIGHT(TEXT(P18,"0.#"),1)=".",TRUE,FALSE)</formula>
    </cfRule>
  </conditionalFormatting>
  <conditionalFormatting sqref="Y783">
    <cfRule type="expression" dxfId="2789" priority="13929">
      <formula>IF(RIGHT(TEXT(Y783,"0.#"),1)=".",FALSE,TRUE)</formula>
    </cfRule>
    <cfRule type="expression" dxfId="2788" priority="13930">
      <formula>IF(RIGHT(TEXT(Y783,"0.#"),1)=".",TRUE,FALSE)</formula>
    </cfRule>
  </conditionalFormatting>
  <conditionalFormatting sqref="Y792">
    <cfRule type="expression" dxfId="2787" priority="13925">
      <formula>IF(RIGHT(TEXT(Y792,"0.#"),1)=".",FALSE,TRUE)</formula>
    </cfRule>
    <cfRule type="expression" dxfId="2786" priority="13926">
      <formula>IF(RIGHT(TEXT(Y792,"0.#"),1)=".",TRUE,FALSE)</formula>
    </cfRule>
  </conditionalFormatting>
  <conditionalFormatting sqref="Y823:Y830 Y821 Y810:Y817 Y808 Y797:Y804 Y795">
    <cfRule type="expression" dxfId="2785" priority="13707">
      <formula>IF(RIGHT(TEXT(Y795,"0.#"),1)=".",FALSE,TRUE)</formula>
    </cfRule>
    <cfRule type="expression" dxfId="2784" priority="13708">
      <formula>IF(RIGHT(TEXT(Y795,"0.#"),1)=".",TRUE,FALSE)</formula>
    </cfRule>
  </conditionalFormatting>
  <conditionalFormatting sqref="P13:AX13 AK15:AX15 P15:V17 AK16:AQ17">
    <cfRule type="expression" dxfId="2783" priority="13755">
      <formula>IF(RIGHT(TEXT(P13,"0.#"),1)=".",FALSE,TRUE)</formula>
    </cfRule>
    <cfRule type="expression" dxfId="2782" priority="13756">
      <formula>IF(RIGHT(TEXT(P13,"0.#"),1)=".",TRUE,FALSE)</formula>
    </cfRule>
  </conditionalFormatting>
  <conditionalFormatting sqref="P19:AJ19">
    <cfRule type="expression" dxfId="2781" priority="13753">
      <formula>IF(RIGHT(TEXT(P19,"0.#"),1)=".",FALSE,TRUE)</formula>
    </cfRule>
    <cfRule type="expression" dxfId="2780" priority="13754">
      <formula>IF(RIGHT(TEXT(P19,"0.#"),1)=".",TRUE,FALSE)</formula>
    </cfRule>
  </conditionalFormatting>
  <conditionalFormatting sqref="AE101 AQ101">
    <cfRule type="expression" dxfId="2779" priority="13745">
      <formula>IF(RIGHT(TEXT(AE101,"0.#"),1)=".",FALSE,TRUE)</formula>
    </cfRule>
    <cfRule type="expression" dxfId="2778" priority="13746">
      <formula>IF(RIGHT(TEXT(AE101,"0.#"),1)=".",TRUE,FALSE)</formula>
    </cfRule>
  </conditionalFormatting>
  <conditionalFormatting sqref="Y784:Y791 Y782">
    <cfRule type="expression" dxfId="2777" priority="13731">
      <formula>IF(RIGHT(TEXT(Y782,"0.#"),1)=".",FALSE,TRUE)</formula>
    </cfRule>
    <cfRule type="expression" dxfId="2776" priority="13732">
      <formula>IF(RIGHT(TEXT(Y782,"0.#"),1)=".",TRUE,FALSE)</formula>
    </cfRule>
  </conditionalFormatting>
  <conditionalFormatting sqref="AU783">
    <cfRule type="expression" dxfId="2775" priority="13729">
      <formula>IF(RIGHT(TEXT(AU783,"0.#"),1)=".",FALSE,TRUE)</formula>
    </cfRule>
    <cfRule type="expression" dxfId="2774" priority="13730">
      <formula>IF(RIGHT(TEXT(AU783,"0.#"),1)=".",TRUE,FALSE)</formula>
    </cfRule>
  </conditionalFormatting>
  <conditionalFormatting sqref="AU792">
    <cfRule type="expression" dxfId="2773" priority="13727">
      <formula>IF(RIGHT(TEXT(AU792,"0.#"),1)=".",FALSE,TRUE)</formula>
    </cfRule>
    <cfRule type="expression" dxfId="2772" priority="13728">
      <formula>IF(RIGHT(TEXT(AU792,"0.#"),1)=".",TRUE,FALSE)</formula>
    </cfRule>
  </conditionalFormatting>
  <conditionalFormatting sqref="AU784:AU791 AU782">
    <cfRule type="expression" dxfId="2771" priority="13725">
      <formula>IF(RIGHT(TEXT(AU782,"0.#"),1)=".",FALSE,TRUE)</formula>
    </cfRule>
    <cfRule type="expression" dxfId="2770" priority="13726">
      <formula>IF(RIGHT(TEXT(AU782,"0.#"),1)=".",TRUE,FALSE)</formula>
    </cfRule>
  </conditionalFormatting>
  <conditionalFormatting sqref="Y822 Y809 Y796">
    <cfRule type="expression" dxfId="2769" priority="13711">
      <formula>IF(RIGHT(TEXT(Y796,"0.#"),1)=".",FALSE,TRUE)</formula>
    </cfRule>
    <cfRule type="expression" dxfId="2768" priority="13712">
      <formula>IF(RIGHT(TEXT(Y796,"0.#"),1)=".",TRUE,FALSE)</formula>
    </cfRule>
  </conditionalFormatting>
  <conditionalFormatting sqref="Y831 Y818 Y805">
    <cfRule type="expression" dxfId="2767" priority="13709">
      <formula>IF(RIGHT(TEXT(Y805,"0.#"),1)=".",FALSE,TRUE)</formula>
    </cfRule>
    <cfRule type="expression" dxfId="2766" priority="13710">
      <formula>IF(RIGHT(TEXT(Y805,"0.#"),1)=".",TRUE,FALSE)</formula>
    </cfRule>
  </conditionalFormatting>
  <conditionalFormatting sqref="AU822 AU809 AU796">
    <cfRule type="expression" dxfId="2765" priority="13705">
      <formula>IF(RIGHT(TEXT(AU796,"0.#"),1)=".",FALSE,TRUE)</formula>
    </cfRule>
    <cfRule type="expression" dxfId="2764" priority="13706">
      <formula>IF(RIGHT(TEXT(AU796,"0.#"),1)=".",TRUE,FALSE)</formula>
    </cfRule>
  </conditionalFormatting>
  <conditionalFormatting sqref="AU831 AU818 AU805">
    <cfRule type="expression" dxfId="2763" priority="13703">
      <formula>IF(RIGHT(TEXT(AU805,"0.#"),1)=".",FALSE,TRUE)</formula>
    </cfRule>
    <cfRule type="expression" dxfId="2762" priority="13704">
      <formula>IF(RIGHT(TEXT(AU805,"0.#"),1)=".",TRUE,FALSE)</formula>
    </cfRule>
  </conditionalFormatting>
  <conditionalFormatting sqref="AU823:AU830 AU821 AU810:AU817 AU808 AU797:AU804 AU795">
    <cfRule type="expression" dxfId="2761" priority="13701">
      <formula>IF(RIGHT(TEXT(AU795,"0.#"),1)=".",FALSE,TRUE)</formula>
    </cfRule>
    <cfRule type="expression" dxfId="2760" priority="13702">
      <formula>IF(RIGHT(TEXT(AU795,"0.#"),1)=".",TRUE,FALSE)</formula>
    </cfRule>
  </conditionalFormatting>
  <conditionalFormatting sqref="AM87">
    <cfRule type="expression" dxfId="2759" priority="13355">
      <formula>IF(RIGHT(TEXT(AM87,"0.#"),1)=".",FALSE,TRUE)</formula>
    </cfRule>
    <cfRule type="expression" dxfId="2758" priority="13356">
      <formula>IF(RIGHT(TEXT(AM87,"0.#"),1)=".",TRUE,FALSE)</formula>
    </cfRule>
  </conditionalFormatting>
  <conditionalFormatting sqref="AE55">
    <cfRule type="expression" dxfId="2757" priority="13423">
      <formula>IF(RIGHT(TEXT(AE55,"0.#"),1)=".",FALSE,TRUE)</formula>
    </cfRule>
    <cfRule type="expression" dxfId="2756" priority="13424">
      <formula>IF(RIGHT(TEXT(AE55,"0.#"),1)=".",TRUE,FALSE)</formula>
    </cfRule>
  </conditionalFormatting>
  <conditionalFormatting sqref="AI55">
    <cfRule type="expression" dxfId="2755" priority="13421">
      <formula>IF(RIGHT(TEXT(AI55,"0.#"),1)=".",FALSE,TRUE)</formula>
    </cfRule>
    <cfRule type="expression" dxfId="2754" priority="13422">
      <formula>IF(RIGHT(TEXT(AI55,"0.#"),1)=".",TRUE,FALSE)</formula>
    </cfRule>
  </conditionalFormatting>
  <conditionalFormatting sqref="AE33">
    <cfRule type="expression" dxfId="2753" priority="13515">
      <formula>IF(RIGHT(TEXT(AE33,"0.#"),1)=".",FALSE,TRUE)</formula>
    </cfRule>
    <cfRule type="expression" dxfId="2752" priority="13516">
      <formula>IF(RIGHT(TEXT(AE33,"0.#"),1)=".",TRUE,FALSE)</formula>
    </cfRule>
  </conditionalFormatting>
  <conditionalFormatting sqref="AE34 AI34 AM34">
    <cfRule type="expression" dxfId="2751" priority="13513">
      <formula>IF(RIGHT(TEXT(AE34,"0.#"),1)=".",FALSE,TRUE)</formula>
    </cfRule>
    <cfRule type="expression" dxfId="2750" priority="13514">
      <formula>IF(RIGHT(TEXT(AE34,"0.#"),1)=".",TRUE,FALSE)</formula>
    </cfRule>
  </conditionalFormatting>
  <conditionalFormatting sqref="AI33">
    <cfRule type="expression" dxfId="2749" priority="13509">
      <formula>IF(RIGHT(TEXT(AI33,"0.#"),1)=".",FALSE,TRUE)</formula>
    </cfRule>
    <cfRule type="expression" dxfId="2748" priority="13510">
      <formula>IF(RIGHT(TEXT(AI33,"0.#"),1)=".",TRUE,FALSE)</formula>
    </cfRule>
  </conditionalFormatting>
  <conditionalFormatting sqref="AM33">
    <cfRule type="expression" dxfId="2747" priority="13503">
      <formula>IF(RIGHT(TEXT(AM33,"0.#"),1)=".",FALSE,TRUE)</formula>
    </cfRule>
    <cfRule type="expression" dxfId="2746" priority="13504">
      <formula>IF(RIGHT(TEXT(AM33,"0.#"),1)=".",TRUE,FALSE)</formula>
    </cfRule>
  </conditionalFormatting>
  <conditionalFormatting sqref="AQ32:AQ34">
    <cfRule type="expression" dxfId="2745" priority="13495">
      <formula>IF(RIGHT(TEXT(AQ32,"0.#"),1)=".",FALSE,TRUE)</formula>
    </cfRule>
    <cfRule type="expression" dxfId="2744" priority="13496">
      <formula>IF(RIGHT(TEXT(AQ32,"0.#"),1)=".",TRUE,FALSE)</formula>
    </cfRule>
  </conditionalFormatting>
  <conditionalFormatting sqref="AU32:AU34">
    <cfRule type="expression" dxfId="2743" priority="13493">
      <formula>IF(RIGHT(TEXT(AU32,"0.#"),1)=".",FALSE,TRUE)</formula>
    </cfRule>
    <cfRule type="expression" dxfId="2742" priority="13494">
      <formula>IF(RIGHT(TEXT(AU32,"0.#"),1)=".",TRUE,FALSE)</formula>
    </cfRule>
  </conditionalFormatting>
  <conditionalFormatting sqref="AE53">
    <cfRule type="expression" dxfId="2741" priority="13427">
      <formula>IF(RIGHT(TEXT(AE53,"0.#"),1)=".",FALSE,TRUE)</formula>
    </cfRule>
    <cfRule type="expression" dxfId="2740" priority="13428">
      <formula>IF(RIGHT(TEXT(AE53,"0.#"),1)=".",TRUE,FALSE)</formula>
    </cfRule>
  </conditionalFormatting>
  <conditionalFormatting sqref="AE54">
    <cfRule type="expression" dxfId="2739" priority="13425">
      <formula>IF(RIGHT(TEXT(AE54,"0.#"),1)=".",FALSE,TRUE)</formula>
    </cfRule>
    <cfRule type="expression" dxfId="2738" priority="13426">
      <formula>IF(RIGHT(TEXT(AE54,"0.#"),1)=".",TRUE,FALSE)</formula>
    </cfRule>
  </conditionalFormatting>
  <conditionalFormatting sqref="AI54">
    <cfRule type="expression" dxfId="2737" priority="13419">
      <formula>IF(RIGHT(TEXT(AI54,"0.#"),1)=".",FALSE,TRUE)</formula>
    </cfRule>
    <cfRule type="expression" dxfId="2736" priority="13420">
      <formula>IF(RIGHT(TEXT(AI54,"0.#"),1)=".",TRUE,FALSE)</formula>
    </cfRule>
  </conditionalFormatting>
  <conditionalFormatting sqref="AI53">
    <cfRule type="expression" dxfId="2735" priority="13417">
      <formula>IF(RIGHT(TEXT(AI53,"0.#"),1)=".",FALSE,TRUE)</formula>
    </cfRule>
    <cfRule type="expression" dxfId="2734" priority="13418">
      <formula>IF(RIGHT(TEXT(AI53,"0.#"),1)=".",TRUE,FALSE)</formula>
    </cfRule>
  </conditionalFormatting>
  <conditionalFormatting sqref="AM53">
    <cfRule type="expression" dxfId="2733" priority="13415">
      <formula>IF(RIGHT(TEXT(AM53,"0.#"),1)=".",FALSE,TRUE)</formula>
    </cfRule>
    <cfRule type="expression" dxfId="2732" priority="13416">
      <formula>IF(RIGHT(TEXT(AM53,"0.#"),1)=".",TRUE,FALSE)</formula>
    </cfRule>
  </conditionalFormatting>
  <conditionalFormatting sqref="AM54">
    <cfRule type="expression" dxfId="2731" priority="13413">
      <formula>IF(RIGHT(TEXT(AM54,"0.#"),1)=".",FALSE,TRUE)</formula>
    </cfRule>
    <cfRule type="expression" dxfId="2730" priority="13414">
      <formula>IF(RIGHT(TEXT(AM54,"0.#"),1)=".",TRUE,FALSE)</formula>
    </cfRule>
  </conditionalFormatting>
  <conditionalFormatting sqref="AM55">
    <cfRule type="expression" dxfId="2729" priority="13411">
      <formula>IF(RIGHT(TEXT(AM55,"0.#"),1)=".",FALSE,TRUE)</formula>
    </cfRule>
    <cfRule type="expression" dxfId="2728" priority="13412">
      <formula>IF(RIGHT(TEXT(AM55,"0.#"),1)=".",TRUE,FALSE)</formula>
    </cfRule>
  </conditionalFormatting>
  <conditionalFormatting sqref="AE60">
    <cfRule type="expression" dxfId="2727" priority="13397">
      <formula>IF(RIGHT(TEXT(AE60,"0.#"),1)=".",FALSE,TRUE)</formula>
    </cfRule>
    <cfRule type="expression" dxfId="2726" priority="13398">
      <formula>IF(RIGHT(TEXT(AE60,"0.#"),1)=".",TRUE,FALSE)</formula>
    </cfRule>
  </conditionalFormatting>
  <conditionalFormatting sqref="AE61">
    <cfRule type="expression" dxfId="2725" priority="13395">
      <formula>IF(RIGHT(TEXT(AE61,"0.#"),1)=".",FALSE,TRUE)</formula>
    </cfRule>
    <cfRule type="expression" dxfId="2724" priority="13396">
      <formula>IF(RIGHT(TEXT(AE61,"0.#"),1)=".",TRUE,FALSE)</formula>
    </cfRule>
  </conditionalFormatting>
  <conditionalFormatting sqref="AE62">
    <cfRule type="expression" dxfId="2723" priority="13393">
      <formula>IF(RIGHT(TEXT(AE62,"0.#"),1)=".",FALSE,TRUE)</formula>
    </cfRule>
    <cfRule type="expression" dxfId="2722" priority="13394">
      <formula>IF(RIGHT(TEXT(AE62,"0.#"),1)=".",TRUE,FALSE)</formula>
    </cfRule>
  </conditionalFormatting>
  <conditionalFormatting sqref="AI62">
    <cfRule type="expression" dxfId="2721" priority="13391">
      <formula>IF(RIGHT(TEXT(AI62,"0.#"),1)=".",FALSE,TRUE)</formula>
    </cfRule>
    <cfRule type="expression" dxfId="2720" priority="13392">
      <formula>IF(RIGHT(TEXT(AI62,"0.#"),1)=".",TRUE,FALSE)</formula>
    </cfRule>
  </conditionalFormatting>
  <conditionalFormatting sqref="AI61">
    <cfRule type="expression" dxfId="2719" priority="13389">
      <formula>IF(RIGHT(TEXT(AI61,"0.#"),1)=".",FALSE,TRUE)</formula>
    </cfRule>
    <cfRule type="expression" dxfId="2718" priority="13390">
      <formula>IF(RIGHT(TEXT(AI61,"0.#"),1)=".",TRUE,FALSE)</formula>
    </cfRule>
  </conditionalFormatting>
  <conditionalFormatting sqref="AI60">
    <cfRule type="expression" dxfId="2717" priority="13387">
      <formula>IF(RIGHT(TEXT(AI60,"0.#"),1)=".",FALSE,TRUE)</formula>
    </cfRule>
    <cfRule type="expression" dxfId="2716" priority="13388">
      <formula>IF(RIGHT(TEXT(AI60,"0.#"),1)=".",TRUE,FALSE)</formula>
    </cfRule>
  </conditionalFormatting>
  <conditionalFormatting sqref="AM60">
    <cfRule type="expression" dxfId="2715" priority="13385">
      <formula>IF(RIGHT(TEXT(AM60,"0.#"),1)=".",FALSE,TRUE)</formula>
    </cfRule>
    <cfRule type="expression" dxfId="2714" priority="13386">
      <formula>IF(RIGHT(TEXT(AM60,"0.#"),1)=".",TRUE,FALSE)</formula>
    </cfRule>
  </conditionalFormatting>
  <conditionalFormatting sqref="AM61">
    <cfRule type="expression" dxfId="2713" priority="13383">
      <formula>IF(RIGHT(TEXT(AM61,"0.#"),1)=".",FALSE,TRUE)</formula>
    </cfRule>
    <cfRule type="expression" dxfId="2712" priority="13384">
      <formula>IF(RIGHT(TEXT(AM61,"0.#"),1)=".",TRUE,FALSE)</formula>
    </cfRule>
  </conditionalFormatting>
  <conditionalFormatting sqref="AM62">
    <cfRule type="expression" dxfId="2711" priority="13381">
      <formula>IF(RIGHT(TEXT(AM62,"0.#"),1)=".",FALSE,TRUE)</formula>
    </cfRule>
    <cfRule type="expression" dxfId="2710" priority="13382">
      <formula>IF(RIGHT(TEXT(AM62,"0.#"),1)=".",TRUE,FALSE)</formula>
    </cfRule>
  </conditionalFormatting>
  <conditionalFormatting sqref="AE87">
    <cfRule type="expression" dxfId="2709" priority="13367">
      <formula>IF(RIGHT(TEXT(AE87,"0.#"),1)=".",FALSE,TRUE)</formula>
    </cfRule>
    <cfRule type="expression" dxfId="2708" priority="13368">
      <formula>IF(RIGHT(TEXT(AE87,"0.#"),1)=".",TRUE,FALSE)</formula>
    </cfRule>
  </conditionalFormatting>
  <conditionalFormatting sqref="AE88">
    <cfRule type="expression" dxfId="2707" priority="13365">
      <formula>IF(RIGHT(TEXT(AE88,"0.#"),1)=".",FALSE,TRUE)</formula>
    </cfRule>
    <cfRule type="expression" dxfId="2706" priority="13366">
      <formula>IF(RIGHT(TEXT(AE88,"0.#"),1)=".",TRUE,FALSE)</formula>
    </cfRule>
  </conditionalFormatting>
  <conditionalFormatting sqref="AE89">
    <cfRule type="expression" dxfId="2705" priority="13363">
      <formula>IF(RIGHT(TEXT(AE89,"0.#"),1)=".",FALSE,TRUE)</formula>
    </cfRule>
    <cfRule type="expression" dxfId="2704" priority="13364">
      <formula>IF(RIGHT(TEXT(AE89,"0.#"),1)=".",TRUE,FALSE)</formula>
    </cfRule>
  </conditionalFormatting>
  <conditionalFormatting sqref="AI89">
    <cfRule type="expression" dxfId="2703" priority="13361">
      <formula>IF(RIGHT(TEXT(AI89,"0.#"),1)=".",FALSE,TRUE)</formula>
    </cfRule>
    <cfRule type="expression" dxfId="2702" priority="13362">
      <formula>IF(RIGHT(TEXT(AI89,"0.#"),1)=".",TRUE,FALSE)</formula>
    </cfRule>
  </conditionalFormatting>
  <conditionalFormatting sqref="AI88">
    <cfRule type="expression" dxfId="2701" priority="13359">
      <formula>IF(RIGHT(TEXT(AI88,"0.#"),1)=".",FALSE,TRUE)</formula>
    </cfRule>
    <cfRule type="expression" dxfId="2700" priority="13360">
      <formula>IF(RIGHT(TEXT(AI88,"0.#"),1)=".",TRUE,FALSE)</formula>
    </cfRule>
  </conditionalFormatting>
  <conditionalFormatting sqref="AI87">
    <cfRule type="expression" dxfId="2699" priority="13357">
      <formula>IF(RIGHT(TEXT(AI87,"0.#"),1)=".",FALSE,TRUE)</formula>
    </cfRule>
    <cfRule type="expression" dxfId="2698" priority="13358">
      <formula>IF(RIGHT(TEXT(AI87,"0.#"),1)=".",TRUE,FALSE)</formula>
    </cfRule>
  </conditionalFormatting>
  <conditionalFormatting sqref="AM88">
    <cfRule type="expression" dxfId="2697" priority="13353">
      <formula>IF(RIGHT(TEXT(AM88,"0.#"),1)=".",FALSE,TRUE)</formula>
    </cfRule>
    <cfRule type="expression" dxfId="2696" priority="13354">
      <formula>IF(RIGHT(TEXT(AM88,"0.#"),1)=".",TRUE,FALSE)</formula>
    </cfRule>
  </conditionalFormatting>
  <conditionalFormatting sqref="AM89">
    <cfRule type="expression" dxfId="2695" priority="13351">
      <formula>IF(RIGHT(TEXT(AM89,"0.#"),1)=".",FALSE,TRUE)</formula>
    </cfRule>
    <cfRule type="expression" dxfId="2694" priority="13352">
      <formula>IF(RIGHT(TEXT(AM89,"0.#"),1)=".",TRUE,FALSE)</formula>
    </cfRule>
  </conditionalFormatting>
  <conditionalFormatting sqref="AE92">
    <cfRule type="expression" dxfId="2693" priority="13337">
      <formula>IF(RIGHT(TEXT(AE92,"0.#"),1)=".",FALSE,TRUE)</formula>
    </cfRule>
    <cfRule type="expression" dxfId="2692" priority="13338">
      <formula>IF(RIGHT(TEXT(AE92,"0.#"),1)=".",TRUE,FALSE)</formula>
    </cfRule>
  </conditionalFormatting>
  <conditionalFormatting sqref="AE93">
    <cfRule type="expression" dxfId="2691" priority="13335">
      <formula>IF(RIGHT(TEXT(AE93,"0.#"),1)=".",FALSE,TRUE)</formula>
    </cfRule>
    <cfRule type="expression" dxfId="2690" priority="13336">
      <formula>IF(RIGHT(TEXT(AE93,"0.#"),1)=".",TRUE,FALSE)</formula>
    </cfRule>
  </conditionalFormatting>
  <conditionalFormatting sqref="AE94">
    <cfRule type="expression" dxfId="2689" priority="13333">
      <formula>IF(RIGHT(TEXT(AE94,"0.#"),1)=".",FALSE,TRUE)</formula>
    </cfRule>
    <cfRule type="expression" dxfId="2688" priority="13334">
      <formula>IF(RIGHT(TEXT(AE94,"0.#"),1)=".",TRUE,FALSE)</formula>
    </cfRule>
  </conditionalFormatting>
  <conditionalFormatting sqref="AI94">
    <cfRule type="expression" dxfId="2687" priority="13331">
      <formula>IF(RIGHT(TEXT(AI94,"0.#"),1)=".",FALSE,TRUE)</formula>
    </cfRule>
    <cfRule type="expression" dxfId="2686" priority="13332">
      <formula>IF(RIGHT(TEXT(AI94,"0.#"),1)=".",TRUE,FALSE)</formula>
    </cfRule>
  </conditionalFormatting>
  <conditionalFormatting sqref="AI93">
    <cfRule type="expression" dxfId="2685" priority="13329">
      <formula>IF(RIGHT(TEXT(AI93,"0.#"),1)=".",FALSE,TRUE)</formula>
    </cfRule>
    <cfRule type="expression" dxfId="2684" priority="13330">
      <formula>IF(RIGHT(TEXT(AI93,"0.#"),1)=".",TRUE,FALSE)</formula>
    </cfRule>
  </conditionalFormatting>
  <conditionalFormatting sqref="AI92">
    <cfRule type="expression" dxfId="2683" priority="13327">
      <formula>IF(RIGHT(TEXT(AI92,"0.#"),1)=".",FALSE,TRUE)</formula>
    </cfRule>
    <cfRule type="expression" dxfId="2682" priority="13328">
      <formula>IF(RIGHT(TEXT(AI92,"0.#"),1)=".",TRUE,FALSE)</formula>
    </cfRule>
  </conditionalFormatting>
  <conditionalFormatting sqref="AM92">
    <cfRule type="expression" dxfId="2681" priority="13325">
      <formula>IF(RIGHT(TEXT(AM92,"0.#"),1)=".",FALSE,TRUE)</formula>
    </cfRule>
    <cfRule type="expression" dxfId="2680" priority="13326">
      <formula>IF(RIGHT(TEXT(AM92,"0.#"),1)=".",TRUE,FALSE)</formula>
    </cfRule>
  </conditionalFormatting>
  <conditionalFormatting sqref="AM93">
    <cfRule type="expression" dxfId="2679" priority="13323">
      <formula>IF(RIGHT(TEXT(AM93,"0.#"),1)=".",FALSE,TRUE)</formula>
    </cfRule>
    <cfRule type="expression" dxfId="2678" priority="13324">
      <formula>IF(RIGHT(TEXT(AM93,"0.#"),1)=".",TRUE,FALSE)</formula>
    </cfRule>
  </conditionalFormatting>
  <conditionalFormatting sqref="AM94">
    <cfRule type="expression" dxfId="2677" priority="13321">
      <formula>IF(RIGHT(TEXT(AM94,"0.#"),1)=".",FALSE,TRUE)</formula>
    </cfRule>
    <cfRule type="expression" dxfId="2676" priority="13322">
      <formula>IF(RIGHT(TEXT(AM94,"0.#"),1)=".",TRUE,FALSE)</formula>
    </cfRule>
  </conditionalFormatting>
  <conditionalFormatting sqref="AE97">
    <cfRule type="expression" dxfId="2675" priority="13307">
      <formula>IF(RIGHT(TEXT(AE97,"0.#"),1)=".",FALSE,TRUE)</formula>
    </cfRule>
    <cfRule type="expression" dxfId="2674" priority="13308">
      <formula>IF(RIGHT(TEXT(AE97,"0.#"),1)=".",TRUE,FALSE)</formula>
    </cfRule>
  </conditionalFormatting>
  <conditionalFormatting sqref="AE98">
    <cfRule type="expression" dxfId="2673" priority="13305">
      <formula>IF(RIGHT(TEXT(AE98,"0.#"),1)=".",FALSE,TRUE)</formula>
    </cfRule>
    <cfRule type="expression" dxfId="2672" priority="13306">
      <formula>IF(RIGHT(TEXT(AE98,"0.#"),1)=".",TRUE,FALSE)</formula>
    </cfRule>
  </conditionalFormatting>
  <conditionalFormatting sqref="AE99">
    <cfRule type="expression" dxfId="2671" priority="13303">
      <formula>IF(RIGHT(TEXT(AE99,"0.#"),1)=".",FALSE,TRUE)</formula>
    </cfRule>
    <cfRule type="expression" dxfId="2670" priority="13304">
      <formula>IF(RIGHT(TEXT(AE99,"0.#"),1)=".",TRUE,FALSE)</formula>
    </cfRule>
  </conditionalFormatting>
  <conditionalFormatting sqref="AI99">
    <cfRule type="expression" dxfId="2669" priority="13301">
      <formula>IF(RIGHT(TEXT(AI99,"0.#"),1)=".",FALSE,TRUE)</formula>
    </cfRule>
    <cfRule type="expression" dxfId="2668" priority="13302">
      <formula>IF(RIGHT(TEXT(AI99,"0.#"),1)=".",TRUE,FALSE)</formula>
    </cfRule>
  </conditionalFormatting>
  <conditionalFormatting sqref="AI98">
    <cfRule type="expression" dxfId="2667" priority="13299">
      <formula>IF(RIGHT(TEXT(AI98,"0.#"),1)=".",FALSE,TRUE)</formula>
    </cfRule>
    <cfRule type="expression" dxfId="2666" priority="13300">
      <formula>IF(RIGHT(TEXT(AI98,"0.#"),1)=".",TRUE,FALSE)</formula>
    </cfRule>
  </conditionalFormatting>
  <conditionalFormatting sqref="AI97">
    <cfRule type="expression" dxfId="2665" priority="13297">
      <formula>IF(RIGHT(TEXT(AI97,"0.#"),1)=".",FALSE,TRUE)</formula>
    </cfRule>
    <cfRule type="expression" dxfId="2664" priority="13298">
      <formula>IF(RIGHT(TEXT(AI97,"0.#"),1)=".",TRUE,FALSE)</formula>
    </cfRule>
  </conditionalFormatting>
  <conditionalFormatting sqref="AM97">
    <cfRule type="expression" dxfId="2663" priority="13295">
      <formula>IF(RIGHT(TEXT(AM97,"0.#"),1)=".",FALSE,TRUE)</formula>
    </cfRule>
    <cfRule type="expression" dxfId="2662" priority="13296">
      <formula>IF(RIGHT(TEXT(AM97,"0.#"),1)=".",TRUE,FALSE)</formula>
    </cfRule>
  </conditionalFormatting>
  <conditionalFormatting sqref="AM98">
    <cfRule type="expression" dxfId="2661" priority="13293">
      <formula>IF(RIGHT(TEXT(AM98,"0.#"),1)=".",FALSE,TRUE)</formula>
    </cfRule>
    <cfRule type="expression" dxfId="2660" priority="13294">
      <formula>IF(RIGHT(TEXT(AM98,"0.#"),1)=".",TRUE,FALSE)</formula>
    </cfRule>
  </conditionalFormatting>
  <conditionalFormatting sqref="AM99">
    <cfRule type="expression" dxfId="2659" priority="13291">
      <formula>IF(RIGHT(TEXT(AM99,"0.#"),1)=".",FALSE,TRUE)</formula>
    </cfRule>
    <cfRule type="expression" dxfId="2658" priority="13292">
      <formula>IF(RIGHT(TEXT(AM99,"0.#"),1)=".",TRUE,FALSE)</formula>
    </cfRule>
  </conditionalFormatting>
  <conditionalFormatting sqref="AI101">
    <cfRule type="expression" dxfId="2657" priority="13277">
      <formula>IF(RIGHT(TEXT(AI101,"0.#"),1)=".",FALSE,TRUE)</formula>
    </cfRule>
    <cfRule type="expression" dxfId="2656" priority="13278">
      <formula>IF(RIGHT(TEXT(AI101,"0.#"),1)=".",TRUE,FALSE)</formula>
    </cfRule>
  </conditionalFormatting>
  <conditionalFormatting sqref="AM101">
    <cfRule type="expression" dxfId="2655" priority="13275">
      <formula>IF(RIGHT(TEXT(AM101,"0.#"),1)=".",FALSE,TRUE)</formula>
    </cfRule>
    <cfRule type="expression" dxfId="2654" priority="13276">
      <formula>IF(RIGHT(TEXT(AM101,"0.#"),1)=".",TRUE,FALSE)</formula>
    </cfRule>
  </conditionalFormatting>
  <conditionalFormatting sqref="AE102">
    <cfRule type="expression" dxfId="2653" priority="13273">
      <formula>IF(RIGHT(TEXT(AE102,"0.#"),1)=".",FALSE,TRUE)</formula>
    </cfRule>
    <cfRule type="expression" dxfId="2652" priority="13274">
      <formula>IF(RIGHT(TEXT(AE102,"0.#"),1)=".",TRUE,FALSE)</formula>
    </cfRule>
  </conditionalFormatting>
  <conditionalFormatting sqref="AI102">
    <cfRule type="expression" dxfId="2651" priority="13271">
      <formula>IF(RIGHT(TEXT(AI102,"0.#"),1)=".",FALSE,TRUE)</formula>
    </cfRule>
    <cfRule type="expression" dxfId="2650" priority="13272">
      <formula>IF(RIGHT(TEXT(AI102,"0.#"),1)=".",TRUE,FALSE)</formula>
    </cfRule>
  </conditionalFormatting>
  <conditionalFormatting sqref="AM102">
    <cfRule type="expression" dxfId="2649" priority="13269">
      <formula>IF(RIGHT(TEXT(AM102,"0.#"),1)=".",FALSE,TRUE)</formula>
    </cfRule>
    <cfRule type="expression" dxfId="2648" priority="13270">
      <formula>IF(RIGHT(TEXT(AM102,"0.#"),1)=".",TRUE,FALSE)</formula>
    </cfRule>
  </conditionalFormatting>
  <conditionalFormatting sqref="AQ102">
    <cfRule type="expression" dxfId="2647" priority="13267">
      <formula>IF(RIGHT(TEXT(AQ102,"0.#"),1)=".",FALSE,TRUE)</formula>
    </cfRule>
    <cfRule type="expression" dxfId="2646" priority="13268">
      <formula>IF(RIGHT(TEXT(AQ102,"0.#"),1)=".",TRUE,FALSE)</formula>
    </cfRule>
  </conditionalFormatting>
  <conditionalFormatting sqref="AE104">
    <cfRule type="expression" dxfId="2645" priority="13265">
      <formula>IF(RIGHT(TEXT(AE104,"0.#"),1)=".",FALSE,TRUE)</formula>
    </cfRule>
    <cfRule type="expression" dxfId="2644" priority="13266">
      <formula>IF(RIGHT(TEXT(AE104,"0.#"),1)=".",TRUE,FALSE)</formula>
    </cfRule>
  </conditionalFormatting>
  <conditionalFormatting sqref="AI104">
    <cfRule type="expression" dxfId="2643" priority="13263">
      <formula>IF(RIGHT(TEXT(AI104,"0.#"),1)=".",FALSE,TRUE)</formula>
    </cfRule>
    <cfRule type="expression" dxfId="2642" priority="13264">
      <formula>IF(RIGHT(TEXT(AI104,"0.#"),1)=".",TRUE,FALSE)</formula>
    </cfRule>
  </conditionalFormatting>
  <conditionalFormatting sqref="AM104">
    <cfRule type="expression" dxfId="2641" priority="13261">
      <formula>IF(RIGHT(TEXT(AM104,"0.#"),1)=".",FALSE,TRUE)</formula>
    </cfRule>
    <cfRule type="expression" dxfId="2640" priority="13262">
      <formula>IF(RIGHT(TEXT(AM104,"0.#"),1)=".",TRUE,FALSE)</formula>
    </cfRule>
  </conditionalFormatting>
  <conditionalFormatting sqref="AE105">
    <cfRule type="expression" dxfId="2639" priority="13259">
      <formula>IF(RIGHT(TEXT(AE105,"0.#"),1)=".",FALSE,TRUE)</formula>
    </cfRule>
    <cfRule type="expression" dxfId="2638" priority="13260">
      <formula>IF(RIGHT(TEXT(AE105,"0.#"),1)=".",TRUE,FALSE)</formula>
    </cfRule>
  </conditionalFormatting>
  <conditionalFormatting sqref="AI105">
    <cfRule type="expression" dxfId="2637" priority="13257">
      <formula>IF(RIGHT(TEXT(AI105,"0.#"),1)=".",FALSE,TRUE)</formula>
    </cfRule>
    <cfRule type="expression" dxfId="2636" priority="13258">
      <formula>IF(RIGHT(TEXT(AI105,"0.#"),1)=".",TRUE,FALSE)</formula>
    </cfRule>
  </conditionalFormatting>
  <conditionalFormatting sqref="AM105">
    <cfRule type="expression" dxfId="2635" priority="13255">
      <formula>IF(RIGHT(TEXT(AM105,"0.#"),1)=".",FALSE,TRUE)</formula>
    </cfRule>
    <cfRule type="expression" dxfId="2634" priority="13256">
      <formula>IF(RIGHT(TEXT(AM105,"0.#"),1)=".",TRUE,FALSE)</formula>
    </cfRule>
  </conditionalFormatting>
  <conditionalFormatting sqref="AE107">
    <cfRule type="expression" dxfId="2633" priority="13251">
      <formula>IF(RIGHT(TEXT(AE107,"0.#"),1)=".",FALSE,TRUE)</formula>
    </cfRule>
    <cfRule type="expression" dxfId="2632" priority="13252">
      <formula>IF(RIGHT(TEXT(AE107,"0.#"),1)=".",TRUE,FALSE)</formula>
    </cfRule>
  </conditionalFormatting>
  <conditionalFormatting sqref="AI107">
    <cfRule type="expression" dxfId="2631" priority="13249">
      <formula>IF(RIGHT(TEXT(AI107,"0.#"),1)=".",FALSE,TRUE)</formula>
    </cfRule>
    <cfRule type="expression" dxfId="2630" priority="13250">
      <formula>IF(RIGHT(TEXT(AI107,"0.#"),1)=".",TRUE,FALSE)</formula>
    </cfRule>
  </conditionalFormatting>
  <conditionalFormatting sqref="AM107">
    <cfRule type="expression" dxfId="2629" priority="13247">
      <formula>IF(RIGHT(TEXT(AM107,"0.#"),1)=".",FALSE,TRUE)</formula>
    </cfRule>
    <cfRule type="expression" dxfId="2628" priority="13248">
      <formula>IF(RIGHT(TEXT(AM107,"0.#"),1)=".",TRUE,FALSE)</formula>
    </cfRule>
  </conditionalFormatting>
  <conditionalFormatting sqref="AE108">
    <cfRule type="expression" dxfId="2627" priority="13245">
      <formula>IF(RIGHT(TEXT(AE108,"0.#"),1)=".",FALSE,TRUE)</formula>
    </cfRule>
    <cfRule type="expression" dxfId="2626" priority="13246">
      <formula>IF(RIGHT(TEXT(AE108,"0.#"),1)=".",TRUE,FALSE)</formula>
    </cfRule>
  </conditionalFormatting>
  <conditionalFormatting sqref="AI108">
    <cfRule type="expression" dxfId="2625" priority="13243">
      <formula>IF(RIGHT(TEXT(AI108,"0.#"),1)=".",FALSE,TRUE)</formula>
    </cfRule>
    <cfRule type="expression" dxfId="2624" priority="13244">
      <formula>IF(RIGHT(TEXT(AI108,"0.#"),1)=".",TRUE,FALSE)</formula>
    </cfRule>
  </conditionalFormatting>
  <conditionalFormatting sqref="AM108">
    <cfRule type="expression" dxfId="2623" priority="13241">
      <formula>IF(RIGHT(TEXT(AM108,"0.#"),1)=".",FALSE,TRUE)</formula>
    </cfRule>
    <cfRule type="expression" dxfId="2622" priority="13242">
      <formula>IF(RIGHT(TEXT(AM108,"0.#"),1)=".",TRUE,FALSE)</formula>
    </cfRule>
  </conditionalFormatting>
  <conditionalFormatting sqref="AE110">
    <cfRule type="expression" dxfId="2621" priority="13237">
      <formula>IF(RIGHT(TEXT(AE110,"0.#"),1)=".",FALSE,TRUE)</formula>
    </cfRule>
    <cfRule type="expression" dxfId="2620" priority="13238">
      <formula>IF(RIGHT(TEXT(AE110,"0.#"),1)=".",TRUE,FALSE)</formula>
    </cfRule>
  </conditionalFormatting>
  <conditionalFormatting sqref="AI110">
    <cfRule type="expression" dxfId="2619" priority="13235">
      <formula>IF(RIGHT(TEXT(AI110,"0.#"),1)=".",FALSE,TRUE)</formula>
    </cfRule>
    <cfRule type="expression" dxfId="2618" priority="13236">
      <formula>IF(RIGHT(TEXT(AI110,"0.#"),1)=".",TRUE,FALSE)</formula>
    </cfRule>
  </conditionalFormatting>
  <conditionalFormatting sqref="AM110">
    <cfRule type="expression" dxfId="2617" priority="13233">
      <formula>IF(RIGHT(TEXT(AM110,"0.#"),1)=".",FALSE,TRUE)</formula>
    </cfRule>
    <cfRule type="expression" dxfId="2616" priority="13234">
      <formula>IF(RIGHT(TEXT(AM110,"0.#"),1)=".",TRUE,FALSE)</formula>
    </cfRule>
  </conditionalFormatting>
  <conditionalFormatting sqref="AE111">
    <cfRule type="expression" dxfId="2615" priority="13231">
      <formula>IF(RIGHT(TEXT(AE111,"0.#"),1)=".",FALSE,TRUE)</formula>
    </cfRule>
    <cfRule type="expression" dxfId="2614" priority="13232">
      <formula>IF(RIGHT(TEXT(AE111,"0.#"),1)=".",TRUE,FALSE)</formula>
    </cfRule>
  </conditionalFormatting>
  <conditionalFormatting sqref="AI111">
    <cfRule type="expression" dxfId="2613" priority="13229">
      <formula>IF(RIGHT(TEXT(AI111,"0.#"),1)=".",FALSE,TRUE)</formula>
    </cfRule>
    <cfRule type="expression" dxfId="2612" priority="13230">
      <formula>IF(RIGHT(TEXT(AI111,"0.#"),1)=".",TRUE,FALSE)</formula>
    </cfRule>
  </conditionalFormatting>
  <conditionalFormatting sqref="AM111">
    <cfRule type="expression" dxfId="2611" priority="13227">
      <formula>IF(RIGHT(TEXT(AM111,"0.#"),1)=".",FALSE,TRUE)</formula>
    </cfRule>
    <cfRule type="expression" dxfId="2610" priority="13228">
      <formula>IF(RIGHT(TEXT(AM111,"0.#"),1)=".",TRUE,FALSE)</formula>
    </cfRule>
  </conditionalFormatting>
  <conditionalFormatting sqref="AE113">
    <cfRule type="expression" dxfId="2609" priority="13223">
      <formula>IF(RIGHT(TEXT(AE113,"0.#"),1)=".",FALSE,TRUE)</formula>
    </cfRule>
    <cfRule type="expression" dxfId="2608" priority="13224">
      <formula>IF(RIGHT(TEXT(AE113,"0.#"),1)=".",TRUE,FALSE)</formula>
    </cfRule>
  </conditionalFormatting>
  <conditionalFormatting sqref="AI113">
    <cfRule type="expression" dxfId="2607" priority="13221">
      <formula>IF(RIGHT(TEXT(AI113,"0.#"),1)=".",FALSE,TRUE)</formula>
    </cfRule>
    <cfRule type="expression" dxfId="2606" priority="13222">
      <formula>IF(RIGHT(TEXT(AI113,"0.#"),1)=".",TRUE,FALSE)</formula>
    </cfRule>
  </conditionalFormatting>
  <conditionalFormatting sqref="AM113">
    <cfRule type="expression" dxfId="2605" priority="13219">
      <formula>IF(RIGHT(TEXT(AM113,"0.#"),1)=".",FALSE,TRUE)</formula>
    </cfRule>
    <cfRule type="expression" dxfId="2604" priority="13220">
      <formula>IF(RIGHT(TEXT(AM113,"0.#"),1)=".",TRUE,FALSE)</formula>
    </cfRule>
  </conditionalFormatting>
  <conditionalFormatting sqref="AE114">
    <cfRule type="expression" dxfId="2603" priority="13217">
      <formula>IF(RIGHT(TEXT(AE114,"0.#"),1)=".",FALSE,TRUE)</formula>
    </cfRule>
    <cfRule type="expression" dxfId="2602" priority="13218">
      <formula>IF(RIGHT(TEXT(AE114,"0.#"),1)=".",TRUE,FALSE)</formula>
    </cfRule>
  </conditionalFormatting>
  <conditionalFormatting sqref="AI114">
    <cfRule type="expression" dxfId="2601" priority="13215">
      <formula>IF(RIGHT(TEXT(AI114,"0.#"),1)=".",FALSE,TRUE)</formula>
    </cfRule>
    <cfRule type="expression" dxfId="2600" priority="13216">
      <formula>IF(RIGHT(TEXT(AI114,"0.#"),1)=".",TRUE,FALSE)</formula>
    </cfRule>
  </conditionalFormatting>
  <conditionalFormatting sqref="AM114">
    <cfRule type="expression" dxfId="2599" priority="13213">
      <formula>IF(RIGHT(TEXT(AM114,"0.#"),1)=".",FALSE,TRUE)</formula>
    </cfRule>
    <cfRule type="expression" dxfId="2598" priority="13214">
      <formula>IF(RIGHT(TEXT(AM114,"0.#"),1)=".",TRUE,FALSE)</formula>
    </cfRule>
  </conditionalFormatting>
  <conditionalFormatting sqref="AE116 AQ116">
    <cfRule type="expression" dxfId="2597" priority="13209">
      <formula>IF(RIGHT(TEXT(AE116,"0.#"),1)=".",FALSE,TRUE)</formula>
    </cfRule>
    <cfRule type="expression" dxfId="2596" priority="13210">
      <formula>IF(RIGHT(TEXT(AE116,"0.#"),1)=".",TRUE,FALSE)</formula>
    </cfRule>
  </conditionalFormatting>
  <conditionalFormatting sqref="AI116">
    <cfRule type="expression" dxfId="2595" priority="13207">
      <formula>IF(RIGHT(TEXT(AI116,"0.#"),1)=".",FALSE,TRUE)</formula>
    </cfRule>
    <cfRule type="expression" dxfId="2594" priority="13208">
      <formula>IF(RIGHT(TEXT(AI116,"0.#"),1)=".",TRUE,FALSE)</formula>
    </cfRule>
  </conditionalFormatting>
  <conditionalFormatting sqref="AM116">
    <cfRule type="expression" dxfId="2593" priority="13205">
      <formula>IF(RIGHT(TEXT(AM116,"0.#"),1)=".",FALSE,TRUE)</formula>
    </cfRule>
    <cfRule type="expression" dxfId="2592" priority="13206">
      <formula>IF(RIGHT(TEXT(AM116,"0.#"),1)=".",TRUE,FALSE)</formula>
    </cfRule>
  </conditionalFormatting>
  <conditionalFormatting sqref="AE117 AM117">
    <cfRule type="expression" dxfId="2591" priority="13203">
      <formula>IF(RIGHT(TEXT(AE117,"0.#"),1)=".",FALSE,TRUE)</formula>
    </cfRule>
    <cfRule type="expression" dxfId="2590" priority="13204">
      <formula>IF(RIGHT(TEXT(AE117,"0.#"),1)=".",TRUE,FALSE)</formula>
    </cfRule>
  </conditionalFormatting>
  <conditionalFormatting sqref="AI117">
    <cfRule type="expression" dxfId="2589" priority="13201">
      <formula>IF(RIGHT(TEXT(AI117,"0.#"),1)=".",FALSE,TRUE)</formula>
    </cfRule>
    <cfRule type="expression" dxfId="2588" priority="13202">
      <formula>IF(RIGHT(TEXT(AI117,"0.#"),1)=".",TRUE,FALSE)</formula>
    </cfRule>
  </conditionalFormatting>
  <conditionalFormatting sqref="AQ117">
    <cfRule type="expression" dxfId="2587" priority="13197">
      <formula>IF(RIGHT(TEXT(AQ117,"0.#"),1)=".",FALSE,TRUE)</formula>
    </cfRule>
    <cfRule type="expression" dxfId="2586" priority="13198">
      <formula>IF(RIGHT(TEXT(AQ117,"0.#"),1)=".",TRUE,FALSE)</formula>
    </cfRule>
  </conditionalFormatting>
  <conditionalFormatting sqref="AE119 AQ119">
    <cfRule type="expression" dxfId="2585" priority="13195">
      <formula>IF(RIGHT(TEXT(AE119,"0.#"),1)=".",FALSE,TRUE)</formula>
    </cfRule>
    <cfRule type="expression" dxfId="2584" priority="13196">
      <formula>IF(RIGHT(TEXT(AE119,"0.#"),1)=".",TRUE,FALSE)</formula>
    </cfRule>
  </conditionalFormatting>
  <conditionalFormatting sqref="AI119">
    <cfRule type="expression" dxfId="2583" priority="13193">
      <formula>IF(RIGHT(TEXT(AI119,"0.#"),1)=".",FALSE,TRUE)</formula>
    </cfRule>
    <cfRule type="expression" dxfId="2582" priority="13194">
      <formula>IF(RIGHT(TEXT(AI119,"0.#"),1)=".",TRUE,FALSE)</formula>
    </cfRule>
  </conditionalFormatting>
  <conditionalFormatting sqref="AM119">
    <cfRule type="expression" dxfId="2581" priority="13191">
      <formula>IF(RIGHT(TEXT(AM119,"0.#"),1)=".",FALSE,TRUE)</formula>
    </cfRule>
    <cfRule type="expression" dxfId="2580" priority="13192">
      <formula>IF(RIGHT(TEXT(AM119,"0.#"),1)=".",TRUE,FALSE)</formula>
    </cfRule>
  </conditionalFormatting>
  <conditionalFormatting sqref="AQ120">
    <cfRule type="expression" dxfId="2579" priority="13183">
      <formula>IF(RIGHT(TEXT(AQ120,"0.#"),1)=".",FALSE,TRUE)</formula>
    </cfRule>
    <cfRule type="expression" dxfId="2578" priority="13184">
      <formula>IF(RIGHT(TEXT(AQ120,"0.#"),1)=".",TRUE,FALSE)</formula>
    </cfRule>
  </conditionalFormatting>
  <conditionalFormatting sqref="AE122 AQ122">
    <cfRule type="expression" dxfId="2577" priority="13181">
      <formula>IF(RIGHT(TEXT(AE122,"0.#"),1)=".",FALSE,TRUE)</formula>
    </cfRule>
    <cfRule type="expression" dxfId="2576" priority="13182">
      <formula>IF(RIGHT(TEXT(AE122,"0.#"),1)=".",TRUE,FALSE)</formula>
    </cfRule>
  </conditionalFormatting>
  <conditionalFormatting sqref="AI122">
    <cfRule type="expression" dxfId="2575" priority="13179">
      <formula>IF(RIGHT(TEXT(AI122,"0.#"),1)=".",FALSE,TRUE)</formula>
    </cfRule>
    <cfRule type="expression" dxfId="2574" priority="13180">
      <formula>IF(RIGHT(TEXT(AI122,"0.#"),1)=".",TRUE,FALSE)</formula>
    </cfRule>
  </conditionalFormatting>
  <conditionalFormatting sqref="AM122">
    <cfRule type="expression" dxfId="2573" priority="13177">
      <formula>IF(RIGHT(TEXT(AM122,"0.#"),1)=".",FALSE,TRUE)</formula>
    </cfRule>
    <cfRule type="expression" dxfId="2572" priority="13178">
      <formula>IF(RIGHT(TEXT(AM122,"0.#"),1)=".",TRUE,FALSE)</formula>
    </cfRule>
  </conditionalFormatting>
  <conditionalFormatting sqref="AQ123">
    <cfRule type="expression" dxfId="2571" priority="13169">
      <formula>IF(RIGHT(TEXT(AQ123,"0.#"),1)=".",FALSE,TRUE)</formula>
    </cfRule>
    <cfRule type="expression" dxfId="2570" priority="13170">
      <formula>IF(RIGHT(TEXT(AQ123,"0.#"),1)=".",TRUE,FALSE)</formula>
    </cfRule>
  </conditionalFormatting>
  <conditionalFormatting sqref="AE125 AQ125">
    <cfRule type="expression" dxfId="2569" priority="13167">
      <formula>IF(RIGHT(TEXT(AE125,"0.#"),1)=".",FALSE,TRUE)</formula>
    </cfRule>
    <cfRule type="expression" dxfId="2568" priority="13168">
      <formula>IF(RIGHT(TEXT(AE125,"0.#"),1)=".",TRUE,FALSE)</formula>
    </cfRule>
  </conditionalFormatting>
  <conditionalFormatting sqref="AI125">
    <cfRule type="expression" dxfId="2567" priority="13165">
      <formula>IF(RIGHT(TEXT(AI125,"0.#"),1)=".",FALSE,TRUE)</formula>
    </cfRule>
    <cfRule type="expression" dxfId="2566" priority="13166">
      <formula>IF(RIGHT(TEXT(AI125,"0.#"),1)=".",TRUE,FALSE)</formula>
    </cfRule>
  </conditionalFormatting>
  <conditionalFormatting sqref="AM125">
    <cfRule type="expression" dxfId="2565" priority="13163">
      <formula>IF(RIGHT(TEXT(AM125,"0.#"),1)=".",FALSE,TRUE)</formula>
    </cfRule>
    <cfRule type="expression" dxfId="2564" priority="13164">
      <formula>IF(RIGHT(TEXT(AM125,"0.#"),1)=".",TRUE,FALSE)</formula>
    </cfRule>
  </conditionalFormatting>
  <conditionalFormatting sqref="AQ126">
    <cfRule type="expression" dxfId="2563" priority="13155">
      <formula>IF(RIGHT(TEXT(AQ126,"0.#"),1)=".",FALSE,TRUE)</formula>
    </cfRule>
    <cfRule type="expression" dxfId="2562" priority="13156">
      <formula>IF(RIGHT(TEXT(AQ126,"0.#"),1)=".",TRUE,FALSE)</formula>
    </cfRule>
  </conditionalFormatting>
  <conditionalFormatting sqref="AE128 AQ128">
    <cfRule type="expression" dxfId="2561" priority="13153">
      <formula>IF(RIGHT(TEXT(AE128,"0.#"),1)=".",FALSE,TRUE)</formula>
    </cfRule>
    <cfRule type="expression" dxfId="2560" priority="13154">
      <formula>IF(RIGHT(TEXT(AE128,"0.#"),1)=".",TRUE,FALSE)</formula>
    </cfRule>
  </conditionalFormatting>
  <conditionalFormatting sqref="AI128">
    <cfRule type="expression" dxfId="2559" priority="13151">
      <formula>IF(RIGHT(TEXT(AI128,"0.#"),1)=".",FALSE,TRUE)</formula>
    </cfRule>
    <cfRule type="expression" dxfId="2558" priority="13152">
      <formula>IF(RIGHT(TEXT(AI128,"0.#"),1)=".",TRUE,FALSE)</formula>
    </cfRule>
  </conditionalFormatting>
  <conditionalFormatting sqref="AM128">
    <cfRule type="expression" dxfId="2557" priority="13149">
      <formula>IF(RIGHT(TEXT(AM128,"0.#"),1)=".",FALSE,TRUE)</formula>
    </cfRule>
    <cfRule type="expression" dxfId="2556" priority="13150">
      <formula>IF(RIGHT(TEXT(AM128,"0.#"),1)=".",TRUE,FALSE)</formula>
    </cfRule>
  </conditionalFormatting>
  <conditionalFormatting sqref="AQ129">
    <cfRule type="expression" dxfId="2555" priority="13141">
      <formula>IF(RIGHT(TEXT(AQ129,"0.#"),1)=".",FALSE,TRUE)</formula>
    </cfRule>
    <cfRule type="expression" dxfId="2554" priority="13142">
      <formula>IF(RIGHT(TEXT(AQ129,"0.#"),1)=".",TRUE,FALSE)</formula>
    </cfRule>
  </conditionalFormatting>
  <conditionalFormatting sqref="AE75">
    <cfRule type="expression" dxfId="2553" priority="13139">
      <formula>IF(RIGHT(TEXT(AE75,"0.#"),1)=".",FALSE,TRUE)</formula>
    </cfRule>
    <cfRule type="expression" dxfId="2552" priority="13140">
      <formula>IF(RIGHT(TEXT(AE75,"0.#"),1)=".",TRUE,FALSE)</formula>
    </cfRule>
  </conditionalFormatting>
  <conditionalFormatting sqref="AE76">
    <cfRule type="expression" dxfId="2551" priority="13137">
      <formula>IF(RIGHT(TEXT(AE76,"0.#"),1)=".",FALSE,TRUE)</formula>
    </cfRule>
    <cfRule type="expression" dxfId="2550" priority="13138">
      <formula>IF(RIGHT(TEXT(AE76,"0.#"),1)=".",TRUE,FALSE)</formula>
    </cfRule>
  </conditionalFormatting>
  <conditionalFormatting sqref="AE77">
    <cfRule type="expression" dxfId="2549" priority="13135">
      <formula>IF(RIGHT(TEXT(AE77,"0.#"),1)=".",FALSE,TRUE)</formula>
    </cfRule>
    <cfRule type="expression" dxfId="2548" priority="13136">
      <formula>IF(RIGHT(TEXT(AE77,"0.#"),1)=".",TRUE,FALSE)</formula>
    </cfRule>
  </conditionalFormatting>
  <conditionalFormatting sqref="AI77">
    <cfRule type="expression" dxfId="2547" priority="13133">
      <formula>IF(RIGHT(TEXT(AI77,"0.#"),1)=".",FALSE,TRUE)</formula>
    </cfRule>
    <cfRule type="expression" dxfId="2546" priority="13134">
      <formula>IF(RIGHT(TEXT(AI77,"0.#"),1)=".",TRUE,FALSE)</formula>
    </cfRule>
  </conditionalFormatting>
  <conditionalFormatting sqref="AI76">
    <cfRule type="expression" dxfId="2545" priority="13131">
      <formula>IF(RIGHT(TEXT(AI76,"0.#"),1)=".",FALSE,TRUE)</formula>
    </cfRule>
    <cfRule type="expression" dxfId="2544" priority="13132">
      <formula>IF(RIGHT(TEXT(AI76,"0.#"),1)=".",TRUE,FALSE)</formula>
    </cfRule>
  </conditionalFormatting>
  <conditionalFormatting sqref="AI75">
    <cfRule type="expression" dxfId="2543" priority="13129">
      <formula>IF(RIGHT(TEXT(AI75,"0.#"),1)=".",FALSE,TRUE)</formula>
    </cfRule>
    <cfRule type="expression" dxfId="2542" priority="13130">
      <formula>IF(RIGHT(TEXT(AI75,"0.#"),1)=".",TRUE,FALSE)</formula>
    </cfRule>
  </conditionalFormatting>
  <conditionalFormatting sqref="AM75">
    <cfRule type="expression" dxfId="2541" priority="13127">
      <formula>IF(RIGHT(TEXT(AM75,"0.#"),1)=".",FALSE,TRUE)</formula>
    </cfRule>
    <cfRule type="expression" dxfId="2540" priority="13128">
      <formula>IF(RIGHT(TEXT(AM75,"0.#"),1)=".",TRUE,FALSE)</formula>
    </cfRule>
  </conditionalFormatting>
  <conditionalFormatting sqref="AM76">
    <cfRule type="expression" dxfId="2539" priority="13125">
      <formula>IF(RIGHT(TEXT(AM76,"0.#"),1)=".",FALSE,TRUE)</formula>
    </cfRule>
    <cfRule type="expression" dxfId="2538" priority="13126">
      <formula>IF(RIGHT(TEXT(AM76,"0.#"),1)=".",TRUE,FALSE)</formula>
    </cfRule>
  </conditionalFormatting>
  <conditionalFormatting sqref="AM77">
    <cfRule type="expression" dxfId="2537" priority="13123">
      <formula>IF(RIGHT(TEXT(AM77,"0.#"),1)=".",FALSE,TRUE)</formula>
    </cfRule>
    <cfRule type="expression" dxfId="2536" priority="13124">
      <formula>IF(RIGHT(TEXT(AM77,"0.#"),1)=".",TRUE,FALSE)</formula>
    </cfRule>
  </conditionalFormatting>
  <conditionalFormatting sqref="AE134:AE135 AI134:AI135 AM134:AM135 AQ134:AQ135 AU134:AU135">
    <cfRule type="expression" dxfId="2535" priority="13109">
      <formula>IF(RIGHT(TEXT(AE134,"0.#"),1)=".",FALSE,TRUE)</formula>
    </cfRule>
    <cfRule type="expression" dxfId="2534" priority="13110">
      <formula>IF(RIGHT(TEXT(AE134,"0.#"),1)=".",TRUE,FALSE)</formula>
    </cfRule>
  </conditionalFormatting>
  <conditionalFormatting sqref="AE433">
    <cfRule type="expression" dxfId="2533" priority="13079">
      <formula>IF(RIGHT(TEXT(AE433,"0.#"),1)=".",FALSE,TRUE)</formula>
    </cfRule>
    <cfRule type="expression" dxfId="2532" priority="13080">
      <formula>IF(RIGHT(TEXT(AE433,"0.#"),1)=".",TRUE,FALSE)</formula>
    </cfRule>
  </conditionalFormatting>
  <conditionalFormatting sqref="AE434">
    <cfRule type="expression" dxfId="2531" priority="13077">
      <formula>IF(RIGHT(TEXT(AE434,"0.#"),1)=".",FALSE,TRUE)</formula>
    </cfRule>
    <cfRule type="expression" dxfId="2530" priority="13078">
      <formula>IF(RIGHT(TEXT(AE434,"0.#"),1)=".",TRUE,FALSE)</formula>
    </cfRule>
  </conditionalFormatting>
  <conditionalFormatting sqref="AE435">
    <cfRule type="expression" dxfId="2529" priority="13075">
      <formula>IF(RIGHT(TEXT(AE435,"0.#"),1)=".",FALSE,TRUE)</formula>
    </cfRule>
    <cfRule type="expression" dxfId="2528" priority="13076">
      <formula>IF(RIGHT(TEXT(AE435,"0.#"),1)=".",TRUE,FALSE)</formula>
    </cfRule>
  </conditionalFormatting>
  <conditionalFormatting sqref="AI435">
    <cfRule type="expression" dxfId="2527" priority="12985">
      <formula>IF(RIGHT(TEXT(AI435,"0.#"),1)=".",FALSE,TRUE)</formula>
    </cfRule>
    <cfRule type="expression" dxfId="2526" priority="12986">
      <formula>IF(RIGHT(TEXT(AI435,"0.#"),1)=".",TRUE,FALSE)</formula>
    </cfRule>
  </conditionalFormatting>
  <conditionalFormatting sqref="AI433">
    <cfRule type="expression" dxfId="2525" priority="12989">
      <formula>IF(RIGHT(TEXT(AI433,"0.#"),1)=".",FALSE,TRUE)</formula>
    </cfRule>
    <cfRule type="expression" dxfId="2524" priority="12990">
      <formula>IF(RIGHT(TEXT(AI433,"0.#"),1)=".",TRUE,FALSE)</formula>
    </cfRule>
  </conditionalFormatting>
  <conditionalFormatting sqref="AI434">
    <cfRule type="expression" dxfId="2523" priority="12987">
      <formula>IF(RIGHT(TEXT(AI434,"0.#"),1)=".",FALSE,TRUE)</formula>
    </cfRule>
    <cfRule type="expression" dxfId="2522" priority="12988">
      <formula>IF(RIGHT(TEXT(AI434,"0.#"),1)=".",TRUE,FALSE)</formula>
    </cfRule>
  </conditionalFormatting>
  <conditionalFormatting sqref="AL840:AO867">
    <cfRule type="expression" dxfId="2521" priority="6679">
      <formula>IF(AND(AL840&gt;=0, RIGHT(TEXT(AL840,"0.#"),1)&lt;&gt;"."),TRUE,FALSE)</formula>
    </cfRule>
    <cfRule type="expression" dxfId="2520" priority="6680">
      <formula>IF(AND(AL840&gt;=0, RIGHT(TEXT(AL840,"0.#"),1)="."),TRUE,FALSE)</formula>
    </cfRule>
    <cfRule type="expression" dxfId="2519" priority="6681">
      <formula>IF(AND(AL840&lt;0, RIGHT(TEXT(AL840,"0.#"),1)&lt;&gt;"."),TRUE,FALSE)</formula>
    </cfRule>
    <cfRule type="expression" dxfId="2518" priority="6682">
      <formula>IF(AND(AL840&lt;0, RIGHT(TEXT(AL840,"0.#"),1)="."),TRUE,FALSE)</formula>
    </cfRule>
  </conditionalFormatting>
  <conditionalFormatting sqref="AQ53:AQ55">
    <cfRule type="expression" dxfId="2517" priority="4701">
      <formula>IF(RIGHT(TEXT(AQ53,"0.#"),1)=".",FALSE,TRUE)</formula>
    </cfRule>
    <cfRule type="expression" dxfId="2516" priority="4702">
      <formula>IF(RIGHT(TEXT(AQ53,"0.#"),1)=".",TRUE,FALSE)</formula>
    </cfRule>
  </conditionalFormatting>
  <conditionalFormatting sqref="AU53:AU55">
    <cfRule type="expression" dxfId="2515" priority="4699">
      <formula>IF(RIGHT(TEXT(AU53,"0.#"),1)=".",FALSE,TRUE)</formula>
    </cfRule>
    <cfRule type="expression" dxfId="2514" priority="4700">
      <formula>IF(RIGHT(TEXT(AU53,"0.#"),1)=".",TRUE,FALSE)</formula>
    </cfRule>
  </conditionalFormatting>
  <conditionalFormatting sqref="AQ60:AQ62">
    <cfRule type="expression" dxfId="2513" priority="4697">
      <formula>IF(RIGHT(TEXT(AQ60,"0.#"),1)=".",FALSE,TRUE)</formula>
    </cfRule>
    <cfRule type="expression" dxfId="2512" priority="4698">
      <formula>IF(RIGHT(TEXT(AQ60,"0.#"),1)=".",TRUE,FALSE)</formula>
    </cfRule>
  </conditionalFormatting>
  <conditionalFormatting sqref="AU60:AU62">
    <cfRule type="expression" dxfId="2511" priority="4695">
      <formula>IF(RIGHT(TEXT(AU60,"0.#"),1)=".",FALSE,TRUE)</formula>
    </cfRule>
    <cfRule type="expression" dxfId="2510" priority="4696">
      <formula>IF(RIGHT(TEXT(AU60,"0.#"),1)=".",TRUE,FALSE)</formula>
    </cfRule>
  </conditionalFormatting>
  <conditionalFormatting sqref="AQ75:AQ77">
    <cfRule type="expression" dxfId="2509" priority="4693">
      <formula>IF(RIGHT(TEXT(AQ75,"0.#"),1)=".",FALSE,TRUE)</formula>
    </cfRule>
    <cfRule type="expression" dxfId="2508" priority="4694">
      <formula>IF(RIGHT(TEXT(AQ75,"0.#"),1)=".",TRUE,FALSE)</formula>
    </cfRule>
  </conditionalFormatting>
  <conditionalFormatting sqref="AU75:AU77">
    <cfRule type="expression" dxfId="2507" priority="4691">
      <formula>IF(RIGHT(TEXT(AU75,"0.#"),1)=".",FALSE,TRUE)</formula>
    </cfRule>
    <cfRule type="expression" dxfId="2506" priority="4692">
      <formula>IF(RIGHT(TEXT(AU75,"0.#"),1)=".",TRUE,FALSE)</formula>
    </cfRule>
  </conditionalFormatting>
  <conditionalFormatting sqref="AQ87:AQ89">
    <cfRule type="expression" dxfId="2505" priority="4689">
      <formula>IF(RIGHT(TEXT(AQ87,"0.#"),1)=".",FALSE,TRUE)</formula>
    </cfRule>
    <cfRule type="expression" dxfId="2504" priority="4690">
      <formula>IF(RIGHT(TEXT(AQ87,"0.#"),1)=".",TRUE,FALSE)</formula>
    </cfRule>
  </conditionalFormatting>
  <conditionalFormatting sqref="AU87:AU89">
    <cfRule type="expression" dxfId="2503" priority="4687">
      <formula>IF(RIGHT(TEXT(AU87,"0.#"),1)=".",FALSE,TRUE)</formula>
    </cfRule>
    <cfRule type="expression" dxfId="2502" priority="4688">
      <formula>IF(RIGHT(TEXT(AU87,"0.#"),1)=".",TRUE,FALSE)</formula>
    </cfRule>
  </conditionalFormatting>
  <conditionalFormatting sqref="AQ92:AQ94">
    <cfRule type="expression" dxfId="2501" priority="4685">
      <formula>IF(RIGHT(TEXT(AQ92,"0.#"),1)=".",FALSE,TRUE)</formula>
    </cfRule>
    <cfRule type="expression" dxfId="2500" priority="4686">
      <formula>IF(RIGHT(TEXT(AQ92,"0.#"),1)=".",TRUE,FALSE)</formula>
    </cfRule>
  </conditionalFormatting>
  <conditionalFormatting sqref="AU92:AU94">
    <cfRule type="expression" dxfId="2499" priority="4683">
      <formula>IF(RIGHT(TEXT(AU92,"0.#"),1)=".",FALSE,TRUE)</formula>
    </cfRule>
    <cfRule type="expression" dxfId="2498" priority="4684">
      <formula>IF(RIGHT(TEXT(AU92,"0.#"),1)=".",TRUE,FALSE)</formula>
    </cfRule>
  </conditionalFormatting>
  <conditionalFormatting sqref="AQ97:AQ99">
    <cfRule type="expression" dxfId="2497" priority="4681">
      <formula>IF(RIGHT(TEXT(AQ97,"0.#"),1)=".",FALSE,TRUE)</formula>
    </cfRule>
    <cfRule type="expression" dxfId="2496" priority="4682">
      <formula>IF(RIGHT(TEXT(AQ97,"0.#"),1)=".",TRUE,FALSE)</formula>
    </cfRule>
  </conditionalFormatting>
  <conditionalFormatting sqref="AU97:AU99">
    <cfRule type="expression" dxfId="2495" priority="4679">
      <formula>IF(RIGHT(TEXT(AU97,"0.#"),1)=".",FALSE,TRUE)</formula>
    </cfRule>
    <cfRule type="expression" dxfId="2494" priority="4680">
      <formula>IF(RIGHT(TEXT(AU97,"0.#"),1)=".",TRUE,FALSE)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40:Y867">
    <cfRule type="expression" dxfId="2477" priority="3007">
      <formula>IF(RIGHT(TEXT(Y840,"0.#"),1)=".",FALSE,TRUE)</formula>
    </cfRule>
    <cfRule type="expression" dxfId="2476" priority="3008">
      <formula>IF(RIGHT(TEXT(Y840,"0.#"),1)=".",TRUE,FALSE)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3:AO1132">
    <cfRule type="expression" dxfId="2447" priority="2913">
      <formula>IF(AND(AL1103&gt;=0, RIGHT(TEXT(AL1103,"0.#"),1)&lt;&gt;"."),TRUE,FALSE)</formula>
    </cfRule>
    <cfRule type="expression" dxfId="2446" priority="2914">
      <formula>IF(AND(AL1103&gt;=0, RIGHT(TEXT(AL1103,"0.#"),1)="."),TRUE,FALSE)</formula>
    </cfRule>
    <cfRule type="expression" dxfId="2445" priority="2915">
      <formula>IF(AND(AL1103&lt;0, RIGHT(TEXT(AL1103,"0.#"),1)&lt;&gt;"."),TRUE,FALSE)</formula>
    </cfRule>
    <cfRule type="expression" dxfId="2444" priority="2916">
      <formula>IF(AND(AL1103&lt;0, RIGHT(TEXT(AL1103,"0.#"),1)="."),TRUE,FALSE)</formula>
    </cfRule>
  </conditionalFormatting>
  <conditionalFormatting sqref="Y1103:Y1132">
    <cfRule type="expression" dxfId="2443" priority="2911">
      <formula>IF(RIGHT(TEXT(Y1103,"0.#"),1)=".",FALSE,TRUE)</formula>
    </cfRule>
    <cfRule type="expression" dxfId="2442" priority="2912">
      <formula>IF(RIGHT(TEXT(Y1103,"0.#"),1)=".",TRUE,FALSE)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8:AO839">
    <cfRule type="expression" dxfId="2433" priority="2865">
      <formula>IF(AND(AL838&gt;=0, RIGHT(TEXT(AL838,"0.#"),1)&lt;&gt;"."),TRUE,FALSE)</formula>
    </cfRule>
    <cfRule type="expression" dxfId="2432" priority="2866">
      <formula>IF(AND(AL838&gt;=0, RIGHT(TEXT(AL838,"0.#"),1)="."),TRUE,FALSE)</formula>
    </cfRule>
    <cfRule type="expression" dxfId="2431" priority="2867">
      <formula>IF(AND(AL838&lt;0, RIGHT(TEXT(AL838,"0.#"),1)&lt;&gt;"."),TRUE,FALSE)</formula>
    </cfRule>
    <cfRule type="expression" dxfId="2430" priority="2868">
      <formula>IF(AND(AL838&lt;0, RIGHT(TEXT(AL838,"0.#"),1)="."),TRUE,FALSE)</formula>
    </cfRule>
  </conditionalFormatting>
  <conditionalFormatting sqref="Y838:Y839">
    <cfRule type="expression" dxfId="2429" priority="2863">
      <formula>IF(RIGHT(TEXT(Y838,"0.#"),1)=".",FALSE,TRUE)</formula>
    </cfRule>
    <cfRule type="expression" dxfId="2428" priority="2864">
      <formula>IF(RIGHT(TEXT(Y838,"0.#"),1)=".",TRUE,FALSE)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3:Y900">
    <cfRule type="expression" dxfId="2111" priority="2123">
      <formula>IF(RIGHT(TEXT(Y873,"0.#"),1)=".",FALSE,TRUE)</formula>
    </cfRule>
    <cfRule type="expression" dxfId="2110" priority="2124">
      <formula>IF(RIGHT(TEXT(Y873,"0.#"),1)=".",TRUE,FALSE)</formula>
    </cfRule>
  </conditionalFormatting>
  <conditionalFormatting sqref="Y871:Y872">
    <cfRule type="expression" dxfId="2109" priority="2117">
      <formula>IF(RIGHT(TEXT(Y871,"0.#"),1)=".",FALSE,TRUE)</formula>
    </cfRule>
    <cfRule type="expression" dxfId="2108" priority="2118">
      <formula>IF(RIGHT(TEXT(Y871,"0.#"),1)=".",TRUE,FALSE)</formula>
    </cfRule>
  </conditionalFormatting>
  <conditionalFormatting sqref="Y906:Y933">
    <cfRule type="expression" dxfId="2107" priority="2111">
      <formula>IF(RIGHT(TEXT(Y906,"0.#"),1)=".",FALSE,TRUE)</formula>
    </cfRule>
    <cfRule type="expression" dxfId="2106" priority="2112">
      <formula>IF(RIGHT(TEXT(Y906,"0.#"),1)=".",TRUE,FALSE)</formula>
    </cfRule>
  </conditionalFormatting>
  <conditionalFormatting sqref="Y904:Y905">
    <cfRule type="expression" dxfId="2105" priority="2105">
      <formula>IF(RIGHT(TEXT(Y904,"0.#"),1)=".",FALSE,TRUE)</formula>
    </cfRule>
    <cfRule type="expression" dxfId="2104" priority="2106">
      <formula>IF(RIGHT(TEXT(Y904,"0.#"),1)=".",TRUE,FALSE)</formula>
    </cfRule>
  </conditionalFormatting>
  <conditionalFormatting sqref="Y939:Y966">
    <cfRule type="expression" dxfId="2103" priority="2099">
      <formula>IF(RIGHT(TEXT(Y939,"0.#"),1)=".",FALSE,TRUE)</formula>
    </cfRule>
    <cfRule type="expression" dxfId="2102" priority="2100">
      <formula>IF(RIGHT(TEXT(Y939,"0.#"),1)=".",TRUE,FALSE)</formula>
    </cfRule>
  </conditionalFormatting>
  <conditionalFormatting sqref="Y937:Y938">
    <cfRule type="expression" dxfId="2101" priority="2093">
      <formula>IF(RIGHT(TEXT(Y937,"0.#"),1)=".",FALSE,TRUE)</formula>
    </cfRule>
    <cfRule type="expression" dxfId="2100" priority="2094">
      <formula>IF(RIGHT(TEXT(Y937,"0.#"),1)=".",TRUE,FALSE)</formula>
    </cfRule>
  </conditionalFormatting>
  <conditionalFormatting sqref="Y972:Y999">
    <cfRule type="expression" dxfId="2099" priority="2087">
      <formula>IF(RIGHT(TEXT(Y972,"0.#"),1)=".",FALSE,TRUE)</formula>
    </cfRule>
    <cfRule type="expression" dxfId="2098" priority="2088">
      <formula>IF(RIGHT(TEXT(Y972,"0.#"),1)=".",TRUE,FALSE)</formula>
    </cfRule>
  </conditionalFormatting>
  <conditionalFormatting sqref="Y970:Y971">
    <cfRule type="expression" dxfId="2097" priority="2081">
      <formula>IF(RIGHT(TEXT(Y970,"0.#"),1)=".",FALSE,TRUE)</formula>
    </cfRule>
    <cfRule type="expression" dxfId="2096" priority="2082">
      <formula>IF(RIGHT(TEXT(Y970,"0.#"),1)=".",TRUE,FALSE)</formula>
    </cfRule>
  </conditionalFormatting>
  <conditionalFormatting sqref="Y1005:Y1032">
    <cfRule type="expression" dxfId="2095" priority="2075">
      <formula>IF(RIGHT(TEXT(Y1005,"0.#"),1)=".",FALSE,TRUE)</formula>
    </cfRule>
    <cfRule type="expression" dxfId="2094" priority="2076">
      <formula>IF(RIGHT(TEXT(Y1005,"0.#"),1)=".",TRUE,FALSE)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3:AO900">
    <cfRule type="expression" dxfId="2013" priority="2125">
      <formula>IF(AND(AL873&gt;=0, RIGHT(TEXT(AL873,"0.#"),1)&lt;&gt;"."),TRUE,FALSE)</formula>
    </cfRule>
    <cfRule type="expression" dxfId="2012" priority="2126">
      <formula>IF(AND(AL873&gt;=0, RIGHT(TEXT(AL873,"0.#"),1)="."),TRUE,FALSE)</formula>
    </cfRule>
    <cfRule type="expression" dxfId="2011" priority="2127">
      <formula>IF(AND(AL873&lt;0, RIGHT(TEXT(AL873,"0.#"),1)&lt;&gt;"."),TRUE,FALSE)</formula>
    </cfRule>
    <cfRule type="expression" dxfId="2010" priority="2128">
      <formula>IF(AND(AL873&lt;0, RIGHT(TEXT(AL873,"0.#"),1)="."),TRUE,FALSE)</formula>
    </cfRule>
  </conditionalFormatting>
  <conditionalFormatting sqref="AL871:AO872">
    <cfRule type="expression" dxfId="2009" priority="2119">
      <formula>IF(AND(AL871&gt;=0, RIGHT(TEXT(AL871,"0.#"),1)&lt;&gt;"."),TRUE,FALSE)</formula>
    </cfRule>
    <cfRule type="expression" dxfId="2008" priority="2120">
      <formula>IF(AND(AL871&gt;=0, RIGHT(TEXT(AL871,"0.#"),1)="."),TRUE,FALSE)</formula>
    </cfRule>
    <cfRule type="expression" dxfId="2007" priority="2121">
      <formula>IF(AND(AL871&lt;0, RIGHT(TEXT(AL871,"0.#"),1)&lt;&gt;"."),TRUE,FALSE)</formula>
    </cfRule>
    <cfRule type="expression" dxfId="2006" priority="2122">
      <formula>IF(AND(AL871&lt;0, RIGHT(TEXT(AL871,"0.#"),1)="."),TRUE,FALSE)</formula>
    </cfRule>
  </conditionalFormatting>
  <conditionalFormatting sqref="AL906:AO933">
    <cfRule type="expression" dxfId="2005" priority="2113">
      <formula>IF(AND(AL906&gt;=0, RIGHT(TEXT(AL906,"0.#"),1)&lt;&gt;"."),TRUE,FALSE)</formula>
    </cfRule>
    <cfRule type="expression" dxfId="2004" priority="2114">
      <formula>IF(AND(AL906&gt;=0, RIGHT(TEXT(AL906,"0.#"),1)="."),TRUE,FALSE)</formula>
    </cfRule>
    <cfRule type="expression" dxfId="2003" priority="2115">
      <formula>IF(AND(AL906&lt;0, RIGHT(TEXT(AL906,"0.#"),1)&lt;&gt;"."),TRUE,FALSE)</formula>
    </cfRule>
    <cfRule type="expression" dxfId="2002" priority="2116">
      <formula>IF(AND(AL906&lt;0, RIGHT(TEXT(AL906,"0.#"),1)="."),TRUE,FALSE)</formula>
    </cfRule>
  </conditionalFormatting>
  <conditionalFormatting sqref="AL904:AO905">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9:AO966">
    <cfRule type="expression" dxfId="1997" priority="2101">
      <formula>IF(AND(AL939&gt;=0, RIGHT(TEXT(AL939,"0.#"),1)&lt;&gt;"."),TRUE,FALSE)</formula>
    </cfRule>
    <cfRule type="expression" dxfId="1996" priority="2102">
      <formula>IF(AND(AL939&gt;=0, RIGHT(TEXT(AL939,"0.#"),1)="."),TRUE,FALSE)</formula>
    </cfRule>
    <cfRule type="expression" dxfId="1995" priority="2103">
      <formula>IF(AND(AL939&lt;0, RIGHT(TEXT(AL939,"0.#"),1)&lt;&gt;"."),TRUE,FALSE)</formula>
    </cfRule>
    <cfRule type="expression" dxfId="1994" priority="2104">
      <formula>IF(AND(AL939&lt;0, RIGHT(TEXT(AL939,"0.#"),1)="."),TRUE,FALSE)</formula>
    </cfRule>
  </conditionalFormatting>
  <conditionalFormatting sqref="AL937:AO938">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14:V14">
    <cfRule type="expression" dxfId="753" priority="53">
      <formula>IF(RIGHT(TEXT(P14,"0.#"),1)=".",FALSE,TRUE)</formula>
    </cfRule>
    <cfRule type="expression" dxfId="752" priority="54">
      <formula>IF(RIGHT(TEXT(P14,"0.#"),1)=".",TRUE,FALSE)</formula>
    </cfRule>
  </conditionalFormatting>
  <conditionalFormatting sqref="AE32 AI32 AM32">
    <cfRule type="expression" dxfId="751" priority="51">
      <formula>IF(RIGHT(TEXT(AE32,"0.#"),1)=".",FALSE,TRUE)</formula>
    </cfRule>
    <cfRule type="expression" dxfId="750" priority="52">
      <formula>IF(RIGHT(TEXT(AE32,"0.#"),1)=".",TRUE,FALSE)</formula>
    </cfRule>
  </conditionalFormatting>
  <conditionalFormatting sqref="AM435">
    <cfRule type="expression" dxfId="749" priority="45">
      <formula>IF(RIGHT(TEXT(AM435,"0.#"),1)=".",FALSE,TRUE)</formula>
    </cfRule>
    <cfRule type="expression" dxfId="748" priority="46">
      <formula>IF(RIGHT(TEXT(AM435,"0.#"),1)=".",TRUE,FALSE)</formula>
    </cfRule>
  </conditionalFormatting>
  <conditionalFormatting sqref="AM433">
    <cfRule type="expression" dxfId="747" priority="49">
      <formula>IF(RIGHT(TEXT(AM433,"0.#"),1)=".",FALSE,TRUE)</formula>
    </cfRule>
    <cfRule type="expression" dxfId="746" priority="50">
      <formula>IF(RIGHT(TEXT(AM433,"0.#"),1)=".",TRUE,FALSE)</formula>
    </cfRule>
  </conditionalFormatting>
  <conditionalFormatting sqref="AM434">
    <cfRule type="expression" dxfId="745" priority="47">
      <formula>IF(RIGHT(TEXT(AM434,"0.#"),1)=".",FALSE,TRUE)</formula>
    </cfRule>
    <cfRule type="expression" dxfId="744" priority="48">
      <formula>IF(RIGHT(TEXT(AM434,"0.#"),1)=".",TRUE,FALSE)</formula>
    </cfRule>
  </conditionalFormatting>
  <conditionalFormatting sqref="AQ435">
    <cfRule type="expression" dxfId="743" priority="39">
      <formula>IF(RIGHT(TEXT(AQ435,"0.#"),1)=".",FALSE,TRUE)</formula>
    </cfRule>
    <cfRule type="expression" dxfId="742" priority="40">
      <formula>IF(RIGHT(TEXT(AQ435,"0.#"),1)=".",TRUE,FALSE)</formula>
    </cfRule>
  </conditionalFormatting>
  <conditionalFormatting sqref="AQ433">
    <cfRule type="expression" dxfId="741" priority="43">
      <formula>IF(RIGHT(TEXT(AQ433,"0.#"),1)=".",FALSE,TRUE)</formula>
    </cfRule>
    <cfRule type="expression" dxfId="740" priority="44">
      <formula>IF(RIGHT(TEXT(AQ433,"0.#"),1)=".",TRUE,FALSE)</formula>
    </cfRule>
  </conditionalFormatting>
  <conditionalFormatting sqref="AQ434">
    <cfRule type="expression" dxfId="739" priority="41">
      <formula>IF(RIGHT(TEXT(AQ434,"0.#"),1)=".",FALSE,TRUE)</formula>
    </cfRule>
    <cfRule type="expression" dxfId="738" priority="42">
      <formula>IF(RIGHT(TEXT(AQ434,"0.#"),1)=".",TRUE,FALSE)</formula>
    </cfRule>
  </conditionalFormatting>
  <conditionalFormatting sqref="AU435">
    <cfRule type="expression" dxfId="737" priority="33">
      <formula>IF(RIGHT(TEXT(AU435,"0.#"),1)=".",FALSE,TRUE)</formula>
    </cfRule>
    <cfRule type="expression" dxfId="736" priority="34">
      <formula>IF(RIGHT(TEXT(AU435,"0.#"),1)=".",TRUE,FALSE)</formula>
    </cfRule>
  </conditionalFormatting>
  <conditionalFormatting sqref="AU433">
    <cfRule type="expression" dxfId="735" priority="37">
      <formula>IF(RIGHT(TEXT(AU433,"0.#"),1)=".",FALSE,TRUE)</formula>
    </cfRule>
    <cfRule type="expression" dxfId="734" priority="38">
      <formula>IF(RIGHT(TEXT(AU433,"0.#"),1)=".",TRUE,FALSE)</formula>
    </cfRule>
  </conditionalFormatting>
  <conditionalFormatting sqref="AU434">
    <cfRule type="expression" dxfId="733" priority="35">
      <formula>IF(RIGHT(TEXT(AU434,"0.#"),1)=".",FALSE,TRUE)</formula>
    </cfRule>
    <cfRule type="expression" dxfId="732" priority="36">
      <formula>IF(RIGHT(TEXT(AU434,"0.#"),1)=".",TRUE,FALSE)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E460">
    <cfRule type="expression" dxfId="727" priority="27">
      <formula>IF(RIGHT(TEXT(AE460,"0.#"),1)=".",FALSE,TRUE)</formula>
    </cfRule>
    <cfRule type="expression" dxfId="726" priority="28">
      <formula>IF(RIGHT(TEXT(AE460,"0.#"),1)=".",TRUE,FALSE)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M460">
    <cfRule type="expression" dxfId="719" priority="15">
      <formula>IF(RIGHT(TEXT(AM460,"0.#"),1)=".",FALSE,TRUE)</formula>
    </cfRule>
    <cfRule type="expression" dxfId="718" priority="16">
      <formula>IF(RIGHT(TEXT(AM460,"0.#"),1)=".",TRUE,FALSE)</formula>
    </cfRule>
  </conditionalFormatting>
  <conditionalFormatting sqref="AM458">
    <cfRule type="expression" dxfId="717" priority="19">
      <formula>IF(RIGHT(TEXT(AM458,"0.#"),1)=".",FALSE,TRUE)</formula>
    </cfRule>
    <cfRule type="expression" dxfId="716" priority="20">
      <formula>IF(RIGHT(TEXT(AM458,"0.#"),1)=".",TRUE,FALSE)</formula>
    </cfRule>
  </conditionalFormatting>
  <conditionalFormatting sqref="AM459">
    <cfRule type="expression" dxfId="715" priority="17">
      <formula>IF(RIGHT(TEXT(AM459,"0.#"),1)=".",FALSE,TRUE)</formula>
    </cfRule>
    <cfRule type="expression" dxfId="714" priority="18">
      <formula>IF(RIGHT(TEXT(AM459,"0.#"),1)=".",TRUE,FALSE)</formula>
    </cfRule>
  </conditionalFormatting>
  <conditionalFormatting sqref="AQ460">
    <cfRule type="expression" dxfId="713" priority="9">
      <formula>IF(RIGHT(TEXT(AQ460,"0.#"),1)=".",FALSE,TRUE)</formula>
    </cfRule>
    <cfRule type="expression" dxfId="712" priority="10">
      <formula>IF(RIGHT(TEXT(AQ460,"0.#"),1)=".",TRUE,FALSE)</formula>
    </cfRule>
  </conditionalFormatting>
  <conditionalFormatting sqref="AQ458">
    <cfRule type="expression" dxfId="711" priority="13">
      <formula>IF(RIGHT(TEXT(AQ458,"0.#"),1)=".",FALSE,TRUE)</formula>
    </cfRule>
    <cfRule type="expression" dxfId="710" priority="14">
      <formula>IF(RIGHT(TEXT(AQ458,"0.#"),1)=".",TRUE,FALSE)</formula>
    </cfRule>
  </conditionalFormatting>
  <conditionalFormatting sqref="AQ459">
    <cfRule type="expression" dxfId="709" priority="11">
      <formula>IF(RIGHT(TEXT(AQ459,"0.#"),1)=".",FALSE,TRUE)</formula>
    </cfRule>
    <cfRule type="expression" dxfId="708" priority="12">
      <formula>IF(RIGHT(TEXT(AQ459,"0.#"),1)=".",TRUE,FALSE)</formula>
    </cfRule>
  </conditionalFormatting>
  <conditionalFormatting sqref="AU460">
    <cfRule type="expression" dxfId="707" priority="3">
      <formula>IF(RIGHT(TEXT(AU460,"0.#"),1)=".",FALSE,TRUE)</formula>
    </cfRule>
    <cfRule type="expression" dxfId="706" priority="4">
      <formula>IF(RIGHT(TEXT(AU460,"0.#"),1)=".",TRUE,FALSE)</formula>
    </cfRule>
  </conditionalFormatting>
  <conditionalFormatting sqref="AU458">
    <cfRule type="expression" dxfId="705" priority="7">
      <formula>IF(RIGHT(TEXT(AU458,"0.#"),1)=".",FALSE,TRUE)</formula>
    </cfRule>
    <cfRule type="expression" dxfId="704" priority="8">
      <formula>IF(RIGHT(TEXT(AU458,"0.#"),1)=".",TRUE,FALSE)</formula>
    </cfRule>
  </conditionalFormatting>
  <conditionalFormatting sqref="AU459">
    <cfRule type="expression" dxfId="703" priority="5">
      <formula>IF(RIGHT(TEXT(AU459,"0.#"),1)=".",FALSE,TRUE)</formula>
    </cfRule>
    <cfRule type="expression" dxfId="702" priority="6">
      <formula>IF(RIGHT(TEXT(AU459,"0.#"),1)=".",TRUE,FALSE)</formula>
    </cfRule>
  </conditionalFormatting>
  <conditionalFormatting sqref="AD14:AJ14">
    <cfRule type="expression" dxfId="701" priority="1">
      <formula>IF(RIGHT(TEXT(AD14,"0.#"),1)=".",FALSE,TRUE)</formula>
    </cfRule>
    <cfRule type="expression" dxfId="700" priority="2">
      <formula>IF(RIGHT(TEXT(AD14,"0.#"),1)=".",TRUE,FALSE)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483" max="49" man="1"/>
    <brk id="735"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567</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7"/>
      <c r="Z2" s="416"/>
      <c r="AA2" s="417"/>
      <c r="AB2" s="1011" t="s">
        <v>11</v>
      </c>
      <c r="AC2" s="1012"/>
      <c r="AD2" s="1013"/>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7"/>
      <c r="H3" s="383"/>
      <c r="I3" s="383"/>
      <c r="J3" s="383"/>
      <c r="K3" s="383"/>
      <c r="L3" s="383"/>
      <c r="M3" s="383"/>
      <c r="N3" s="383"/>
      <c r="O3" s="568"/>
      <c r="P3" s="580"/>
      <c r="Q3" s="383"/>
      <c r="R3" s="383"/>
      <c r="S3" s="383"/>
      <c r="T3" s="383"/>
      <c r="U3" s="383"/>
      <c r="V3" s="383"/>
      <c r="W3" s="383"/>
      <c r="X3" s="568"/>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7"/>
      <c r="I4" s="1017"/>
      <c r="J4" s="1017"/>
      <c r="K4" s="1017"/>
      <c r="L4" s="1017"/>
      <c r="M4" s="1017"/>
      <c r="N4" s="1017"/>
      <c r="O4" s="1018"/>
      <c r="P4" s="165"/>
      <c r="Q4" s="1025"/>
      <c r="R4" s="1025"/>
      <c r="S4" s="1025"/>
      <c r="T4" s="1025"/>
      <c r="U4" s="1025"/>
      <c r="V4" s="1025"/>
      <c r="W4" s="1025"/>
      <c r="X4" s="1026"/>
      <c r="Y4" s="1003" t="s">
        <v>12</v>
      </c>
      <c r="Z4" s="1004"/>
      <c r="AA4" s="1005"/>
      <c r="AB4" s="523"/>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7" t="s">
        <v>54</v>
      </c>
      <c r="Z5" s="1000"/>
      <c r="AA5" s="1001"/>
      <c r="AB5" s="683"/>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7"/>
      <c r="Z9" s="416"/>
      <c r="AA9" s="417"/>
      <c r="AB9" s="1011" t="s">
        <v>11</v>
      </c>
      <c r="AC9" s="1012"/>
      <c r="AD9" s="1013"/>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7"/>
      <c r="H10" s="383"/>
      <c r="I10" s="383"/>
      <c r="J10" s="383"/>
      <c r="K10" s="383"/>
      <c r="L10" s="383"/>
      <c r="M10" s="383"/>
      <c r="N10" s="383"/>
      <c r="O10" s="568"/>
      <c r="P10" s="580"/>
      <c r="Q10" s="383"/>
      <c r="R10" s="383"/>
      <c r="S10" s="383"/>
      <c r="T10" s="383"/>
      <c r="U10" s="383"/>
      <c r="V10" s="383"/>
      <c r="W10" s="383"/>
      <c r="X10" s="568"/>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23"/>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683"/>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7"/>
      <c r="Z16" s="416"/>
      <c r="AA16" s="417"/>
      <c r="AB16" s="1011" t="s">
        <v>11</v>
      </c>
      <c r="AC16" s="1012"/>
      <c r="AD16" s="1013"/>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7"/>
      <c r="H17" s="383"/>
      <c r="I17" s="383"/>
      <c r="J17" s="383"/>
      <c r="K17" s="383"/>
      <c r="L17" s="383"/>
      <c r="M17" s="383"/>
      <c r="N17" s="383"/>
      <c r="O17" s="568"/>
      <c r="P17" s="580"/>
      <c r="Q17" s="383"/>
      <c r="R17" s="383"/>
      <c r="S17" s="383"/>
      <c r="T17" s="383"/>
      <c r="U17" s="383"/>
      <c r="V17" s="383"/>
      <c r="W17" s="383"/>
      <c r="X17" s="568"/>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23"/>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683"/>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7"/>
      <c r="Z23" s="416"/>
      <c r="AA23" s="417"/>
      <c r="AB23" s="1011" t="s">
        <v>11</v>
      </c>
      <c r="AC23" s="1012"/>
      <c r="AD23" s="1013"/>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7"/>
      <c r="H24" s="383"/>
      <c r="I24" s="383"/>
      <c r="J24" s="383"/>
      <c r="K24" s="383"/>
      <c r="L24" s="383"/>
      <c r="M24" s="383"/>
      <c r="N24" s="383"/>
      <c r="O24" s="568"/>
      <c r="P24" s="580"/>
      <c r="Q24" s="383"/>
      <c r="R24" s="383"/>
      <c r="S24" s="383"/>
      <c r="T24" s="383"/>
      <c r="U24" s="383"/>
      <c r="V24" s="383"/>
      <c r="W24" s="383"/>
      <c r="X24" s="568"/>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23"/>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683"/>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7"/>
      <c r="Z30" s="416"/>
      <c r="AA30" s="417"/>
      <c r="AB30" s="1011" t="s">
        <v>11</v>
      </c>
      <c r="AC30" s="1012"/>
      <c r="AD30" s="1013"/>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23"/>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683"/>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7"/>
      <c r="Z37" s="416"/>
      <c r="AA37" s="417"/>
      <c r="AB37" s="1011" t="s">
        <v>11</v>
      </c>
      <c r="AC37" s="1012"/>
      <c r="AD37" s="1013"/>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23"/>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683"/>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7"/>
      <c r="Z44" s="416"/>
      <c r="AA44" s="417"/>
      <c r="AB44" s="1011" t="s">
        <v>11</v>
      </c>
      <c r="AC44" s="1012"/>
      <c r="AD44" s="1013"/>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23"/>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683"/>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7"/>
      <c r="Z51" s="416"/>
      <c r="AA51" s="417"/>
      <c r="AB51" s="372" t="s">
        <v>11</v>
      </c>
      <c r="AC51" s="1012"/>
      <c r="AD51" s="1013"/>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23"/>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683"/>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7"/>
      <c r="Z58" s="416"/>
      <c r="AA58" s="417"/>
      <c r="AB58" s="1011" t="s">
        <v>11</v>
      </c>
      <c r="AC58" s="1012"/>
      <c r="AD58" s="1013"/>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23"/>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683"/>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7"/>
      <c r="Z65" s="416"/>
      <c r="AA65" s="417"/>
      <c r="AB65" s="1011" t="s">
        <v>11</v>
      </c>
      <c r="AC65" s="1012"/>
      <c r="AD65" s="1013"/>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7"/>
      <c r="H66" s="383"/>
      <c r="I66" s="383"/>
      <c r="J66" s="383"/>
      <c r="K66" s="383"/>
      <c r="L66" s="383"/>
      <c r="M66" s="383"/>
      <c r="N66" s="383"/>
      <c r="O66" s="568"/>
      <c r="P66" s="580"/>
      <c r="Q66" s="383"/>
      <c r="R66" s="383"/>
      <c r="S66" s="383"/>
      <c r="T66" s="383"/>
      <c r="U66" s="383"/>
      <c r="V66" s="383"/>
      <c r="W66" s="383"/>
      <c r="X66" s="568"/>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23"/>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683"/>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5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5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5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5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5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5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5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5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AC0297-33B9-4E6B-A03D-89D41885152C}">
  <ds:schemaRefs>
    <ds:schemaRef ds:uri="http://purl.org/dc/elements/1.1/"/>
    <ds:schemaRef ds:uri="http://schemas.microsoft.com/office/2006/metadata/properties"/>
    <ds:schemaRef ds:uri="2d5f1945-286f-4658-a685-0dc25831e22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FBA1376E-82DB-4D6C-B33A-D646C0617999"/>
    <ds:schemaRef ds:uri="http://www.w3.org/XML/1998/namespace"/>
    <ds:schemaRef ds:uri="http://purl.org/dc/dcmitype/"/>
  </ds:schemaRefs>
</ds:datastoreItem>
</file>

<file path=customXml/itemProps2.xml><?xml version="1.0" encoding="utf-8"?>
<ds:datastoreItem xmlns:ds="http://schemas.openxmlformats.org/officeDocument/2006/customXml" ds:itemID="{9266E377-DE26-4FFD-BC19-D78D10250C3A}">
  <ds:schemaRefs>
    <ds:schemaRef ds:uri="http://schemas.microsoft.com/sharepoint/v3/contenttype/forms"/>
  </ds:schemaRefs>
</ds:datastoreItem>
</file>

<file path=customXml/itemProps3.xml><?xml version="1.0" encoding="utf-8"?>
<ds:datastoreItem xmlns:ds="http://schemas.openxmlformats.org/officeDocument/2006/customXml" ds:itemID="{94F3058A-A13A-4039-BD3F-D3EB981661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TAKUWA</cp:lastModifiedBy>
  <cp:lastPrinted>2019-03-12T06:48:21Z</cp:lastPrinted>
  <dcterms:created xsi:type="dcterms:W3CDTF">2012-03-13T00:50:25Z</dcterms:created>
  <dcterms:modified xsi:type="dcterms:W3CDTF">2020-11-19T11:10:27Z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