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班\10_発注対応\令和2年度\☆基金シート・レビューシート等関係\210128_令和２年度行政事業レビューシートの法人番号の誤りの修正について\"/>
    </mc:Choice>
  </mc:AlternateContent>
  <workbookProtection lockStructure="1"/>
  <bookViews>
    <workbookView xWindow="1123" yWindow="0" windowWidth="20494" windowHeight="7157"/>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ED1BE8FA_6D05_484F_BE6F_E4F04C933CCD_.wvu.Cols" localSheetId="1" hidden="1">入力規則等!$C:$D,入力規則等!$H:$I,入力規則等!$M:$N,入力規則等!$R:$S</definedName>
    <definedName name="Z_ED1BE8FA_6D05_484F_BE6F_E4F04C933CCD_.wvu.FilterData" localSheetId="4" hidden="1">別紙3!$AP$1:$AP$1320</definedName>
    <definedName name="Z_ED1BE8FA_6D05_484F_BE6F_E4F04C933CCD_.wvu.PrintArea" localSheetId="0" hidden="1">行政事業レビューシート!$A$1:$AX$871</definedName>
    <definedName name="Z_ED1BE8FA_6D05_484F_BE6F_E4F04C933CCD_.wvu.Rows" localSheetId="0" hidden="1">行政事業レビューシート!$24:$28,行政事業レビューシート!$44:$99,行政事業レビューシート!$106:$114,行政事業レビューシート!$121:$129,行政事業レビューシート!$136:$186,行政事業レビューシート!$190:$699,行政事業レビューシート!$722:$725,行政事業レビューシート!$758:$773,行政事業レビューシート!$776:$778,行政事業レビューシート!$786:$791,行政事業レビューシート!$793:$832,行政事業レビューシート!$848:$867,行政事業レビューシート!$872:$1132</definedName>
  </definedNames>
  <calcPr calcId="162913"/>
  <customWorkbookViews>
    <customWorkbookView name="Windows ユーザー - 個人用ビュー" guid="{ED1BE8FA-6D05-484F-BE6F-E4F04C933CCD}" mergeInterval="0" personalView="1" maximized="1" xWindow="1" yWindow="-1088" windowWidth="1866" windowHeight="1096" activeSheetId="1" showComments="commIndAndComment"/>
  </customWorkbookViews>
</workbook>
</file>

<file path=xl/calcChain.xml><?xml version="1.0" encoding="utf-8"?>
<calcChain xmlns="http://schemas.openxmlformats.org/spreadsheetml/2006/main">
  <c r="P29" i="1" l="1"/>
  <c r="C12" i="2"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佐々木大樹</author>
  </authors>
  <commentList>
    <comment ref="AC780" authorId="0" shapeId="0">
      <text>
        <r>
          <rPr>
            <b/>
            <sz val="9"/>
            <color indexed="81"/>
            <rFont val="MS P ゴシック"/>
            <family val="3"/>
            <charset val="128"/>
          </rPr>
          <t>佐々木大樹:</t>
        </r>
        <r>
          <rPr>
            <sz val="9"/>
            <color indexed="81"/>
            <rFont val="MS P ゴシック"/>
            <family val="3"/>
            <charset val="128"/>
          </rPr>
          <t xml:space="preserve">
団体班</t>
        </r>
      </text>
    </comment>
  </commentList>
</comments>
</file>

<file path=xl/sharedStrings.xml><?xml version="1.0" encoding="utf-8"?>
<sst xmlns="http://schemas.openxmlformats.org/spreadsheetml/2006/main" count="2960" uniqueCount="657">
  <si>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</si>
  <si>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</si>
  <si>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</si>
  <si>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</si>
  <si>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</si>
  <si>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</si>
  <si>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</si>
  <si>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</si>
  <si>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</si>
  <si>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</si>
  <si>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</si>
  <si>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</si>
  <si>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</si>
  <si>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</si>
  <si>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</si>
  <si>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</si>
  <si>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</si>
  <si>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</si>
  <si>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</si>
  <si>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</si>
  <si>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</si>
  <si>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</si>
  <si>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</si>
  <si>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</si>
  <si>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</si>
  <si>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</si>
  <si>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</si>
  <si>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</si>
  <si>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</si>
  <si>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</si>
  <si>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</si>
  <si>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</si>
  <si>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</si>
  <si>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</si>
  <si>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</si>
  <si>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</si>
  <si>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</si>
  <si>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</si>
  <si>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</si>
  <si>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</si>
  <si>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</si>
  <si>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</si>
  <si>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</si>
  <si>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</si>
  <si>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</si>
  <si>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</si>
  <si>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</si>
  <si>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</si>
  <si>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</si>
  <si>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</si>
  <si>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</si>
  <si>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</si>
  <si>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</si>
  <si>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</si>
  <si>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</si>
  <si>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</si>
  <si>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</si>
  <si>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</si>
  <si>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</si>
  <si>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</si>
  <si>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</si>
  <si>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</si>
  <si>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</si>
  <si>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</si>
  <si>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</si>
  <si>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</si>
  <si>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</si>
  <si>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</si>
  <si>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</si>
  <si>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</si>
  <si>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</si>
  <si>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</si>
  <si>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</si>
  <si>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</si>
  <si>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</si>
  <si>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</si>
  <si>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</si>
  <si>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</si>
  <si>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</si>
  <si>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</si>
  <si>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</si>
  <si>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</si>
  <si>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</si>
  <si>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</si>
  <si>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</si>
  <si>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</si>
  <si>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</si>
  <si>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</si>
  <si>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</si>
  <si>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</si>
  <si>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</si>
  <si>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</si>
  <si>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</si>
  <si>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</si>
  <si>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</si>
  <si>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</si>
  <si>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</si>
  <si>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</si>
  <si>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</si>
  <si>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</si>
  <si>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</si>
  <si>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</si>
  <si>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</si>
  <si>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</si>
  <si>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</si>
  <si>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</si>
  <si>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</si>
  <si>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</si>
  <si>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</si>
  <si>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</si>
  <si>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</si>
  <si>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</si>
  <si>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</si>
  <si>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</si>
  <si>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</si>
  <si>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</si>
  <si>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</si>
  <si>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</si>
  <si>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</si>
  <si>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</si>
  <si>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</si>
  <si>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</si>
  <si>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</si>
  <si>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</si>
  <si>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</si>
  <si>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</si>
  <si>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</si>
  <si>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</si>
  <si>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</si>
  <si>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</si>
  <si>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</si>
  <si>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</si>
  <si>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</si>
  <si>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</si>
  <si>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</si>
  <si>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</si>
  <si>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</si>
  <si>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</si>
  <si>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</si>
  <si>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</si>
  <si>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</si>
  <si>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</si>
  <si>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</si>
  <si>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</si>
  <si>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</si>
  <si>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</si>
  <si>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</si>
  <si>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</si>
  <si>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</si>
  <si>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</si>
  <si>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</si>
  <si>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</si>
  <si>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</si>
  <si>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</si>
  <si>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</si>
  <si>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</si>
  <si>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</si>
  <si>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</si>
  <si>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</si>
  <si>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</si>
  <si>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</si>
  <si>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</si>
  <si>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</si>
  <si>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</si>
  <si>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</si>
  <si>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</si>
  <si>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</si>
  <si>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</si>
  <si>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</si>
  <si>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</si>
  <si>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</si>
  <si>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</si>
  <si>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</si>
  <si>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</si>
  <si>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</si>
  <si>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</si>
  <si>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</si>
  <si>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</si>
  <si>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</si>
  <si>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</si>
  <si>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</si>
  <si>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</si>
  <si>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</si>
  <si>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</si>
  <si>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</si>
  <si>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</si>
  <si>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</si>
  <si>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</si>
  <si>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</si>
  <si>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</si>
  <si>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</si>
  <si>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</si>
  <si>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</si>
  <si>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</si>
  <si>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</si>
  <si>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</si>
  <si>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</si>
  <si>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</si>
  <si>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</si>
  <si>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</si>
  <si>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</si>
  <si>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</si>
  <si>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</si>
  <si>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</si>
  <si>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</si>
  <si>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</si>
  <si>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</si>
  <si>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</si>
  <si>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</si>
  <si>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</si>
  <si>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</si>
  <si>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</si>
  <si>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</si>
  <si>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</si>
  <si>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</si>
  <si>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</si>
  <si>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</si>
  <si>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</si>
  <si>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</si>
  <si>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</si>
  <si>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</si>
  <si>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</si>
  <si>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</si>
  <si>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</si>
  <si>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</si>
  <si>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</si>
  <si>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</si>
  <si>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</si>
  <si>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</si>
  <si>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</si>
  <si>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</si>
  <si>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</si>
  <si>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</si>
  <si>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</si>
  <si>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</si>
  <si>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</si>
  <si>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</si>
  <si>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</si>
  <si>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</si>
  <si>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</si>
  <si>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</si>
  <si>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</si>
  <si>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</si>
  <si>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</si>
  <si>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</si>
  <si>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</si>
  <si>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</si>
  <si>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</si>
  <si>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</si>
  <si>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</si>
  <si>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</si>
  <si>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</si>
  <si>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</si>
  <si>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</si>
  <si>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</si>
  <si>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</si>
  <si>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</si>
  <si>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</si>
  <si>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</si>
  <si>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</si>
  <si>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</si>
  <si>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</si>
  <si>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</si>
  <si>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</si>
  <si>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</si>
  <si>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</si>
  <si>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</si>
  <si>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</si>
  <si>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</si>
  <si>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</si>
  <si>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</si>
  <si>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</si>
  <si>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</si>
  <si>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</si>
  <si>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</si>
  <si>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</si>
  <si>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</si>
  <si>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</si>
  <si>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</si>
  <si>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</si>
  <si>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</si>
  <si>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</si>
  <si>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</si>
  <si>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</si>
  <si>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</si>
  <si>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</si>
  <si>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</si>
  <si>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</si>
  <si>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</si>
  <si>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</si>
  <si>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</si>
  <si>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</si>
  <si>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</si>
  <si>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</si>
  <si>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</si>
  <si>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</si>
  <si>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</si>
  <si>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</si>
  <si>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</si>
  <si>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</si>
  <si>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</si>
  <si>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</si>
  <si>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</si>
  <si>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</si>
  <si>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</si>
  <si>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</si>
  <si>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</si>
  <si>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</si>
  <si>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</si>
  <si>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</si>
  <si>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</si>
  <si>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</si>
  <si>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</si>
  <si>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</si>
  <si>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</si>
  <si>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</si>
  <si>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</si>
  <si>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</si>
  <si>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</si>
  <si>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</si>
  <si>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</si>
  <si>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</si>
  <si>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</si>
  <si>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</si>
  <si>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</si>
  <si>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</si>
  <si>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</si>
  <si>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</si>
  <si>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</si>
  <si>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</si>
  <si>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</si>
  <si>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</si>
  <si>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</si>
  <si>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</si>
  <si>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</si>
  <si>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</si>
  <si>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</si>
  <si>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</si>
  <si>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</si>
  <si>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</si>
  <si>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</si>
  <si>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</si>
  <si>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</si>
  <si>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</si>
  <si>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</si>
  <si>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</si>
  <si>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</si>
  <si>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</si>
  <si>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</si>
  <si>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</si>
  <si>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</si>
  <si>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</si>
  <si>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</si>
  <si>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</si>
  <si>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</si>
  <si>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</si>
  <si>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</si>
  <si>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</si>
  <si>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</si>
  <si>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</si>
  <si>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</si>
  <si>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</si>
  <si>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</si>
  <si>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</si>
  <si>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</si>
  <si>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</si>
  <si>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</si>
  <si>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</si>
  <si>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</si>
  <si>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</si>
  <si>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</si>
  <si>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</si>
  <si>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</si>
  <si>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</si>
  <si>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</si>
  <si>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</si>
  <si>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</si>
  <si>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</si>
  <si>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</si>
  <si>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</si>
  <si>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</si>
  <si>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</si>
  <si>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</si>
  <si>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</si>
  <si>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</si>
  <si>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</si>
  <si>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</si>
  <si>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</si>
  <si>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</si>
  <si>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</si>
  <si>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</si>
  <si>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</si>
  <si>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</si>
  <si>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</si>
  <si>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</si>
  <si>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</si>
  <si>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</si>
  <si>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</si>
  <si>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</si>
  <si>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</si>
  <si>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</si>
  <si>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</si>
  <si>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</si>
  <si>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</si>
  <si>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</si>
  <si>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</si>
  <si>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</si>
  <si>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</si>
  <si>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</si>
  <si>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</si>
  <si>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</si>
  <si>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</si>
  <si>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</si>
  <si>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</si>
  <si>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</si>
  <si>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</si>
  <si>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</si>
  <si>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</si>
  <si>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</si>
  <si>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</si>
  <si>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</si>
  <si>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</si>
  <si>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</si>
  <si>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</si>
  <si>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</si>
  <si>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</si>
  <si>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</si>
  <si>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</si>
  <si>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</si>
  <si>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</si>
  <si>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</si>
  <si>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</si>
  <si>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</si>
  <si>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</si>
  <si>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</si>
  <si>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</si>
  <si>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</si>
  <si>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</si>
  <si>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</si>
  <si>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</si>
  <si>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</si>
  <si>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</si>
  <si>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</si>
  <si>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</si>
  <si>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</si>
  <si>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</si>
  <si>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</si>
  <si>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</si>
  <si>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</si>
  <si>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</si>
  <si>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</si>
  <si>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</si>
  <si>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</si>
  <si>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</si>
  <si>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</si>
  <si>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</si>
  <si>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</si>
  <si>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</si>
  <si>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</si>
  <si>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</si>
  <si>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</si>
  <si>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</si>
  <si>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</si>
  <si>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</si>
  <si>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</si>
  <si>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</si>
  <si>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</si>
  <si>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</si>
  <si>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</si>
  <si>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</si>
  <si>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</si>
  <si>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</si>
  <si>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</si>
  <si>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</si>
  <si>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</si>
  <si>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</si>
  <si>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</si>
  <si>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</si>
  <si>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</si>
  <si>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</si>
  <si>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</si>
  <si>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</si>
  <si>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</si>
  <si>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</si>
  <si>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</si>
  <si>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</si>
  <si>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</si>
  <si>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</si>
  <si>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</si>
  <si>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</si>
  <si>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</si>
  <si>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</si>
  <si>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</si>
  <si>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</si>
  <si>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</si>
  <si>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</si>
  <si>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</si>
  <si>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</si>
  <si>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</si>
  <si>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</si>
  <si>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</si>
  <si>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</si>
  <si>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</si>
  <si>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</si>
  <si>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</si>
  <si>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</si>
  <si>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</si>
  <si>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</si>
  <si>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</si>
  <si>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</si>
  <si>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</si>
  <si>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</si>
  <si>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</si>
  <si>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</si>
  <si>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</si>
  <si>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</si>
  <si>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</si>
  <si>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</si>
  <si>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</si>
  <si>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</si>
  <si>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</si>
  <si>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</si>
  <si>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</si>
  <si>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</si>
  <si>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</si>
  <si>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</si>
  <si>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</si>
  <si>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</si>
  <si>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</si>
  <si>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</si>
  <si>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</si>
  <si>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</si>
  <si>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</si>
  <si>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</si>
  <si>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</si>
  <si>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</si>
  <si>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</si>
  <si>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</si>
  <si>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</si>
  <si>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</si>
  <si>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</si>
  <si>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</si>
  <si>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</si>
  <si>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</si>
  <si>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</si>
  <si>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</si>
  <si>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</si>
  <si>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</si>
  <si>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</si>
  <si>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</si>
  <si>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</si>
  <si>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</si>
  <si>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</si>
  <si>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</si>
  <si>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</si>
  <si>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</si>
  <si>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</si>
  <si>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</si>
  <si>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</si>
  <si>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</si>
  <si>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</si>
  <si>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</si>
  <si>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地域まちなか活性化・魅力創出支援事業</t>
    <phoneticPr fontId="5"/>
  </si>
  <si>
    <t>中小企業庁
地域経済産業グループ</t>
    <rPh sb="0" eb="5">
      <t>チュウキチョウ</t>
    </rPh>
    <rPh sb="6" eb="8">
      <t>チイキ</t>
    </rPh>
    <rPh sb="8" eb="10">
      <t>ケイザイ</t>
    </rPh>
    <rPh sb="10" eb="12">
      <t>サンギョウ</t>
    </rPh>
    <phoneticPr fontId="5"/>
  </si>
  <si>
    <t>商業課
中心市街地活性化室</t>
    <rPh sb="0" eb="3">
      <t>ショウギョウカ</t>
    </rPh>
    <rPh sb="4" eb="6">
      <t>チュウシン</t>
    </rPh>
    <rPh sb="6" eb="9">
      <t>シガイチ</t>
    </rPh>
    <rPh sb="9" eb="12">
      <t>カッセイカ</t>
    </rPh>
    <rPh sb="12" eb="13">
      <t>シツ</t>
    </rPh>
    <phoneticPr fontId="5"/>
  </si>
  <si>
    <t>課長　青木　朋人
室長　青木　朋人</t>
    <rPh sb="0" eb="2">
      <t>カチョウ</t>
    </rPh>
    <rPh sb="3" eb="5">
      <t>アオキ</t>
    </rPh>
    <rPh sb="6" eb="8">
      <t>トモヒト</t>
    </rPh>
    <rPh sb="9" eb="11">
      <t>シツチョウ</t>
    </rPh>
    <rPh sb="12" eb="14">
      <t>アオキ</t>
    </rPh>
    <rPh sb="15" eb="16">
      <t>トモ</t>
    </rPh>
    <rPh sb="16" eb="17">
      <t>ヒト</t>
    </rPh>
    <phoneticPr fontId="5"/>
  </si>
  <si>
    <t>中小小売商業振興法第5条
商店街の活性化のための地域住民の需要に応じた事業活動の促進に関する法律第11条
中心市街地の活性化に関する法律第14条第3項</t>
    <phoneticPr fontId="5"/>
  </si>
  <si>
    <t>「未来投資戦略2018－「Society 5.0」「データ駆動型社会」への変革－（平成30年6月15日閣議決定）
「未来投資戦略2017－Society 5.0の実現に向けた改革－」（平成29年6月9日閣議決定）
「まち・ひと・しごと創生総合戦略2018」（平成30年6月15日閣議決定）
「まち・ひと・しごと創生基本方針2017」（平成29年6月9日閣議決定）
「中心市街地の活性化を図るための基本的な方針」
（中心市街地の活性化に関する法律第8条に規定、平成31年3月29日一部変更閣議決定）
「まち・ひと・しごと創生総合戦略2016」（平成28年12月22日閣議決定）
「明日の日本を支える観光ビジョン」（平成28年3月30日明日の日本を支える観光ビジョン構想会議）</t>
    <rPh sb="29" eb="31">
      <t>クドウ</t>
    </rPh>
    <rPh sb="31" eb="32">
      <t>ガタ</t>
    </rPh>
    <rPh sb="32" eb="34">
      <t>シャカイ</t>
    </rPh>
    <rPh sb="37" eb="39">
      <t>ヘンカク</t>
    </rPh>
    <phoneticPr fontId="5"/>
  </si>
  <si>
    <t>○</t>
  </si>
  <si>
    <t>魅力的な生活環境、商業・サービス業等の事業・起業環境や観光資源整備等の観点から、中心市街地・商店街を活性化するために行う、意欲ある地域における波及効果の高い複合商業施設等の整備や、全国商店街振興組合連合会が実施する、組合の経営改善向上、組合事業に関する知識の普及を図るための教育、情報の提供に関する事業を支援します。</t>
    <phoneticPr fontId="5"/>
  </si>
  <si>
    <t xml:space="preserve">（１）中心市街地活性化支援事業
①地域への波及効果の高い、複合商業施設整備やまちづくり会社等による空き店舗対策や起業支援等の取り組みと一体的に取り組まれる施設整備等、中心市街地における商業・サービス業等の事業・起業環境等の整備や地域文化資源と連携した空間創出を図ることにより、当該エリアの活性化・魅力創出に資する先導的な民間プロジェクトを支援するとともに、得られたノウハウを横展開する。（補助率：1/2以内、2/3以内）
②プロジェクト推進等に資する専門人材の活用や事業計画の策定等のための調査、まちづくり会社等が行う顧客の増加・経営の効率化のための取り組みを支援するとともに、得られたノウハウを横展開する。（補助率：1/2以内、2/3以内）
（２）全国商店街振興組合連合会支援事業
全国商店街振興組合連合会が実施する、所属員の経営改善向上、組合事業に関する知識の普及を図るための教育、情報の提供に関する事業に要する経費を補助する。（補助率：6/10以内）
</t>
    <rPh sb="3" eb="5">
      <t>チュウシン</t>
    </rPh>
    <rPh sb="5" eb="8">
      <t>シガイチ</t>
    </rPh>
    <rPh sb="8" eb="11">
      <t>カッセイカ</t>
    </rPh>
    <rPh sb="11" eb="13">
      <t>シエン</t>
    </rPh>
    <rPh sb="13" eb="15">
      <t>ジギョウ</t>
    </rPh>
    <rPh sb="178" eb="179">
      <t>エ</t>
    </rPh>
    <rPh sb="187" eb="188">
      <t>ヨコ</t>
    </rPh>
    <rPh sb="188" eb="190">
      <t>テンカイ</t>
    </rPh>
    <rPh sb="194" eb="197">
      <t>ホジョリツ</t>
    </rPh>
    <rPh sb="201" eb="203">
      <t>イナイ</t>
    </rPh>
    <rPh sb="207" eb="209">
      <t>イナイ</t>
    </rPh>
    <rPh sb="305" eb="308">
      <t>ホジョリツ</t>
    </rPh>
    <rPh sb="312" eb="314">
      <t>イナイ</t>
    </rPh>
    <rPh sb="318" eb="320">
      <t>イナイ</t>
    </rPh>
    <phoneticPr fontId="5"/>
  </si>
  <si>
    <t>-</t>
    <phoneticPr fontId="5"/>
  </si>
  <si>
    <t>中小企業経営支援等対策費補助金</t>
    <phoneticPr fontId="5"/>
  </si>
  <si>
    <t>（１）中心市街地活性化支援事業
新たな来街者の獲得及び商業の活性化に係る目標達成地域１００％</t>
    <rPh sb="16" eb="17">
      <t>アラ</t>
    </rPh>
    <rPh sb="19" eb="22">
      <t>ライガイシャ</t>
    </rPh>
    <rPh sb="23" eb="25">
      <t>カクトク</t>
    </rPh>
    <rPh sb="25" eb="26">
      <t>オヨ</t>
    </rPh>
    <rPh sb="27" eb="29">
      <t>ショウギョウ</t>
    </rPh>
    <rPh sb="30" eb="33">
      <t>カッセイカ</t>
    </rPh>
    <rPh sb="34" eb="35">
      <t>カカ</t>
    </rPh>
    <rPh sb="36" eb="38">
      <t>モクヒョウ</t>
    </rPh>
    <rPh sb="38" eb="40">
      <t>タッセイ</t>
    </rPh>
    <rPh sb="40" eb="42">
      <t>チイキ</t>
    </rPh>
    <phoneticPr fontId="5"/>
  </si>
  <si>
    <t>施設整備に伴う新たな来街者数及び商業販売額の増加等</t>
    <rPh sb="0" eb="2">
      <t>シセツ</t>
    </rPh>
    <rPh sb="2" eb="4">
      <t>セイビ</t>
    </rPh>
    <rPh sb="5" eb="6">
      <t>トモナ</t>
    </rPh>
    <rPh sb="7" eb="8">
      <t>アラ</t>
    </rPh>
    <rPh sb="10" eb="13">
      <t>ライガイシャ</t>
    </rPh>
    <rPh sb="13" eb="14">
      <t>スウ</t>
    </rPh>
    <rPh sb="14" eb="15">
      <t>オヨ</t>
    </rPh>
    <rPh sb="16" eb="18">
      <t>ショウギョウ</t>
    </rPh>
    <rPh sb="18" eb="21">
      <t>ハンバイガク</t>
    </rPh>
    <rPh sb="22" eb="24">
      <t>ゾウカ</t>
    </rPh>
    <rPh sb="24" eb="25">
      <t>トウ</t>
    </rPh>
    <phoneticPr fontId="5"/>
  </si>
  <si>
    <t>補助事業者による実績報告</t>
    <phoneticPr fontId="5"/>
  </si>
  <si>
    <t>（２）全国商店街振興組合連合会補助金
講習会・研修事業の参加者の意識向上85％</t>
    <rPh sb="3" eb="5">
      <t>ゼンコク</t>
    </rPh>
    <rPh sb="5" eb="8">
      <t>ショウテンガイ</t>
    </rPh>
    <rPh sb="8" eb="10">
      <t>シンコウ</t>
    </rPh>
    <rPh sb="10" eb="12">
      <t>クミアイ</t>
    </rPh>
    <rPh sb="12" eb="15">
      <t>レンゴウカイ</t>
    </rPh>
    <rPh sb="15" eb="18">
      <t>ホジョキン</t>
    </rPh>
    <rPh sb="19" eb="22">
      <t>コウシュウカイ</t>
    </rPh>
    <rPh sb="23" eb="25">
      <t>ケンシュウ</t>
    </rPh>
    <rPh sb="25" eb="27">
      <t>ジギョウ</t>
    </rPh>
    <rPh sb="28" eb="30">
      <t>サンカ</t>
    </rPh>
    <rPh sb="30" eb="31">
      <t>シャ</t>
    </rPh>
    <rPh sb="32" eb="34">
      <t>イシキ</t>
    </rPh>
    <rPh sb="34" eb="36">
      <t>コウジョウ</t>
    </rPh>
    <phoneticPr fontId="5"/>
  </si>
  <si>
    <t>全振連が行う講習会・研修会の参加者の意識向上</t>
    <rPh sb="0" eb="1">
      <t>ゼン</t>
    </rPh>
    <rPh sb="1" eb="2">
      <t>シン</t>
    </rPh>
    <rPh sb="2" eb="3">
      <t>レン</t>
    </rPh>
    <rPh sb="4" eb="5">
      <t>オコナ</t>
    </rPh>
    <rPh sb="6" eb="9">
      <t>コウシュウカイ</t>
    </rPh>
    <rPh sb="10" eb="13">
      <t>ケンシュウカイ</t>
    </rPh>
    <rPh sb="14" eb="16">
      <t>サンカ</t>
    </rPh>
    <rPh sb="16" eb="17">
      <t>シャ</t>
    </rPh>
    <rPh sb="18" eb="20">
      <t>イシキ</t>
    </rPh>
    <rPh sb="20" eb="22">
      <t>コウジョウ</t>
    </rPh>
    <phoneticPr fontId="5"/>
  </si>
  <si>
    <t>全国商店街振興組合連合会実施による調査</t>
    <rPh sb="0" eb="2">
      <t>ゼンコク</t>
    </rPh>
    <rPh sb="2" eb="5">
      <t>ショウテンガイ</t>
    </rPh>
    <rPh sb="5" eb="7">
      <t>シンコウ</t>
    </rPh>
    <rPh sb="7" eb="9">
      <t>クミアイ</t>
    </rPh>
    <rPh sb="9" eb="12">
      <t>レンゴウカイ</t>
    </rPh>
    <rPh sb="12" eb="14">
      <t>ジッシ</t>
    </rPh>
    <rPh sb="17" eb="19">
      <t>チョウサ</t>
    </rPh>
    <phoneticPr fontId="5"/>
  </si>
  <si>
    <t>（１）中心市街地活性化支援事業
補助金執行件数</t>
    <phoneticPr fontId="5"/>
  </si>
  <si>
    <t>人</t>
    <rPh sb="0" eb="1">
      <t>ヒト</t>
    </rPh>
    <phoneticPr fontId="5"/>
  </si>
  <si>
    <t>-</t>
    <phoneticPr fontId="5"/>
  </si>
  <si>
    <t>（１）中心市街地活性化支援事業
(X)執行額／(Y)執行件数</t>
    <phoneticPr fontId="5"/>
  </si>
  <si>
    <t>千円/件</t>
    <rPh sb="0" eb="2">
      <t>センエン</t>
    </rPh>
    <rPh sb="3" eb="4">
      <t>ケン</t>
    </rPh>
    <phoneticPr fontId="5"/>
  </si>
  <si>
    <t>　　Ｘ/Ｙ</t>
    <phoneticPr fontId="5"/>
  </si>
  <si>
    <t>（２）全国商店街振興組合連合会補助事業
（Ｘ）講習会・研修会の補助金額合計／（Ｙ）参加人数　</t>
    <rPh sb="3" eb="5">
      <t>ゼンコク</t>
    </rPh>
    <rPh sb="5" eb="8">
      <t>ショウテンガイ</t>
    </rPh>
    <rPh sb="8" eb="10">
      <t>シンコウ</t>
    </rPh>
    <rPh sb="10" eb="12">
      <t>クミアイ</t>
    </rPh>
    <rPh sb="12" eb="15">
      <t>レンゴウカイ</t>
    </rPh>
    <rPh sb="15" eb="17">
      <t>ホジョ</t>
    </rPh>
    <rPh sb="17" eb="19">
      <t>ジギョウ</t>
    </rPh>
    <phoneticPr fontId="5"/>
  </si>
  <si>
    <t>5 中小企業・地域経済</t>
    <phoneticPr fontId="5"/>
  </si>
  <si>
    <t>5-1　経営革新・創業促進</t>
    <phoneticPr fontId="5"/>
  </si>
  <si>
    <t>黒字中小企業・小規模事業者数
（2020年までに黒字中小企業・小規模事業者を70万社から140万社に増やす）</t>
    <phoneticPr fontId="5"/>
  </si>
  <si>
    <t>社</t>
    <rPh sb="0" eb="1">
      <t>シャ</t>
    </rPh>
    <phoneticPr fontId="5"/>
  </si>
  <si>
    <t>本事業では、商店街における歩行者通行量及び売上高等の増加が見込まれる事業に対して補助を行うため、商店街内の中小企業・小規模事業者の黒字化に資するものと考えられる。また、本事業では、商店街の空き店舗を活用したインキュベーション施設の設置等に対して補助を行う予定であり、当該施設の利用により開業する中小事業・小規模事業者の増加が見込まれる。</t>
    <phoneticPr fontId="5"/>
  </si>
  <si>
    <t>‐</t>
  </si>
  <si>
    <t>無</t>
  </si>
  <si>
    <t>商店街は地域コミュニティの担い手として、公共的な機能も持っており、その活性化は地域経済の発展に資するとともに地域住民の利便性に不可欠である
中心市街地活性化については、地方都市の活性化が喫緊の課題である地方都市の活性化に資する事業である。</t>
    <phoneticPr fontId="5"/>
  </si>
  <si>
    <t>他の商店街、中心市街地の参考となる先進的・先鋭的な取組を支援することとしており、また、こうした事例の全国的な普及・広報を行っていくため、国が行うことが適当。</t>
    <phoneticPr fontId="5"/>
  </si>
  <si>
    <t>補助上限額、補助率等を適切に設定するとともに、補助対象経費を限定することで、受益者が応分の負担を伴うこととしている。</t>
    <phoneticPr fontId="5"/>
  </si>
  <si>
    <t>採択、交付決定時において、コスト水準の妥当性のチェックを行う。</t>
    <phoneticPr fontId="5"/>
  </si>
  <si>
    <t>直接補助である。</t>
    <phoneticPr fontId="5"/>
  </si>
  <si>
    <t>公募要領等で補助対象経費を明確化した上で、事業採択に当たっては、費目・使途の必要性をチェックする。また、使途が不明瞭なものを補助対象としないため確定検査を厳密に実施する。</t>
    <phoneticPr fontId="5"/>
  </si>
  <si>
    <t>事業実施者は、入札・相見積もりを行い費用削減に努める。</t>
    <phoneticPr fontId="5"/>
  </si>
  <si>
    <t>国土交通省</t>
  </si>
  <si>
    <t>社会資本整備総合交付金</t>
    <rPh sb="0" eb="4">
      <t>シャカイシホン</t>
    </rPh>
    <rPh sb="4" eb="6">
      <t>セイビ</t>
    </rPh>
    <rPh sb="6" eb="8">
      <t>ソウゴウ</t>
    </rPh>
    <rPh sb="8" eb="11">
      <t>コウフキン</t>
    </rPh>
    <phoneticPr fontId="5"/>
  </si>
  <si>
    <t>中心市街地活性化支援事業
国土交通省のまちづくり支援関連事業の中核である社会資本整備総合交付金は、地方公共団体等が行う社会資本（道路、公園、河川等）の整地その他の取組を支援するものであり、本補助金の目的である民間による商機能の維持・強化を主眼としたものではない。</t>
    <phoneticPr fontId="5"/>
  </si>
  <si>
    <t>-</t>
    <phoneticPr fontId="5"/>
  </si>
  <si>
    <t>（2）全国商店街振興組合連合会補助事業
全振連が行う講習会・研修事業への参加者の人数</t>
    <rPh sb="3" eb="5">
      <t>ゼンコク</t>
    </rPh>
    <rPh sb="5" eb="8">
      <t>ショウテンガイ</t>
    </rPh>
    <rPh sb="8" eb="10">
      <t>シンコウ</t>
    </rPh>
    <rPh sb="10" eb="12">
      <t>クミアイ</t>
    </rPh>
    <rPh sb="12" eb="15">
      <t>レンゴウカイ</t>
    </rPh>
    <rPh sb="15" eb="17">
      <t>ホジョ</t>
    </rPh>
    <rPh sb="17" eb="19">
      <t>ジギョウ</t>
    </rPh>
    <rPh sb="20" eb="23">
      <t>ゼンシンレン</t>
    </rPh>
    <rPh sb="24" eb="25">
      <t>オコナ</t>
    </rPh>
    <rPh sb="26" eb="29">
      <t>コウシュウカイ</t>
    </rPh>
    <rPh sb="30" eb="32">
      <t>ケンシュウ</t>
    </rPh>
    <rPh sb="32" eb="34">
      <t>ジギョウ</t>
    </rPh>
    <rPh sb="36" eb="39">
      <t>サンカシャ</t>
    </rPh>
    <rPh sb="40" eb="42">
      <t>ニンズウ</t>
    </rPh>
    <phoneticPr fontId="5"/>
  </si>
  <si>
    <t>-</t>
    <phoneticPr fontId="5"/>
  </si>
  <si>
    <t>-</t>
    <phoneticPr fontId="5"/>
  </si>
  <si>
    <t>1205/239</t>
    <phoneticPr fontId="5"/>
  </si>
  <si>
    <t>B.全国商店街振興組合連合会</t>
    <phoneticPr fontId="5"/>
  </si>
  <si>
    <t>指導事業費</t>
    <rPh sb="0" eb="2">
      <t>シドウ</t>
    </rPh>
    <rPh sb="2" eb="4">
      <t>ジギョウ</t>
    </rPh>
    <rPh sb="4" eb="5">
      <t>ヒ</t>
    </rPh>
    <phoneticPr fontId="8"/>
  </si>
  <si>
    <t>職員旅費、通信費、コピー機借上料 等</t>
    <rPh sb="0" eb="2">
      <t>ショクイン</t>
    </rPh>
    <rPh sb="2" eb="4">
      <t>リョヒ</t>
    </rPh>
    <rPh sb="5" eb="8">
      <t>ツウシンヒ</t>
    </rPh>
    <rPh sb="12" eb="13">
      <t>キ</t>
    </rPh>
    <rPh sb="13" eb="14">
      <t>シャク</t>
    </rPh>
    <rPh sb="14" eb="15">
      <t>ジョウ</t>
    </rPh>
    <rPh sb="15" eb="16">
      <t>リョウ</t>
    </rPh>
    <rPh sb="17" eb="18">
      <t>トウ</t>
    </rPh>
    <phoneticPr fontId="5"/>
  </si>
  <si>
    <t>研究会費</t>
    <rPh sb="0" eb="3">
      <t>ケンキュウカイ</t>
    </rPh>
    <rPh sb="3" eb="4">
      <t>ヒ</t>
    </rPh>
    <phoneticPr fontId="8"/>
  </si>
  <si>
    <t>委員謝金、委員旅費、会議費、原稿料、印刷製本費　等</t>
    <rPh sb="0" eb="2">
      <t>イイン</t>
    </rPh>
    <rPh sb="2" eb="3">
      <t>シャ</t>
    </rPh>
    <rPh sb="3" eb="4">
      <t>キン</t>
    </rPh>
    <rPh sb="5" eb="7">
      <t>イイン</t>
    </rPh>
    <rPh sb="7" eb="9">
      <t>リョヒ</t>
    </rPh>
    <rPh sb="10" eb="13">
      <t>カイギヒ</t>
    </rPh>
    <rPh sb="14" eb="17">
      <t>ゲンコウリョウ</t>
    </rPh>
    <rPh sb="18" eb="20">
      <t>インサツ</t>
    </rPh>
    <rPh sb="20" eb="22">
      <t>セイホン</t>
    </rPh>
    <rPh sb="22" eb="23">
      <t>ヒ</t>
    </rPh>
    <rPh sb="24" eb="25">
      <t>トウ</t>
    </rPh>
    <phoneticPr fontId="5"/>
  </si>
  <si>
    <t>講習会・研修会費</t>
    <rPh sb="0" eb="3">
      <t>コウシュウカイ</t>
    </rPh>
    <rPh sb="4" eb="7">
      <t>ケンシュウカイ</t>
    </rPh>
    <rPh sb="7" eb="8">
      <t>ヒ</t>
    </rPh>
    <phoneticPr fontId="8"/>
  </si>
  <si>
    <t>講師謝金、講師旅費、会場借料、テキスト代</t>
    <rPh sb="0" eb="2">
      <t>コウシ</t>
    </rPh>
    <rPh sb="2" eb="4">
      <t>シャキン</t>
    </rPh>
    <rPh sb="5" eb="7">
      <t>コウシ</t>
    </rPh>
    <rPh sb="7" eb="9">
      <t>リョヒ</t>
    </rPh>
    <rPh sb="10" eb="12">
      <t>カイジョウ</t>
    </rPh>
    <rPh sb="12" eb="14">
      <t>シャクリョウ</t>
    </rPh>
    <rPh sb="19" eb="20">
      <t>ダイ</t>
    </rPh>
    <phoneticPr fontId="5"/>
  </si>
  <si>
    <t>情報提供費</t>
    <rPh sb="0" eb="2">
      <t>ジョウホウ</t>
    </rPh>
    <rPh sb="2" eb="4">
      <t>テイキョウ</t>
    </rPh>
    <rPh sb="4" eb="5">
      <t>ヒ</t>
    </rPh>
    <phoneticPr fontId="8"/>
  </si>
  <si>
    <t>印刷製本費、通信運搬費、原稿料</t>
    <rPh sb="0" eb="2">
      <t>インサツ</t>
    </rPh>
    <rPh sb="2" eb="4">
      <t>セイホン</t>
    </rPh>
    <rPh sb="4" eb="5">
      <t>ヒ</t>
    </rPh>
    <rPh sb="6" eb="8">
      <t>ツウシン</t>
    </rPh>
    <rPh sb="8" eb="10">
      <t>ウンパン</t>
    </rPh>
    <rPh sb="10" eb="11">
      <t>ヒ</t>
    </rPh>
    <rPh sb="12" eb="15">
      <t>ゲンコウリョウ</t>
    </rPh>
    <phoneticPr fontId="5"/>
  </si>
  <si>
    <t>全国商店街振興組合連合会</t>
    <rPh sb="0" eb="2">
      <t>ゼンコク</t>
    </rPh>
    <rPh sb="2" eb="5">
      <t>ショウテンガイ</t>
    </rPh>
    <rPh sb="5" eb="7">
      <t>シンコウ</t>
    </rPh>
    <rPh sb="7" eb="9">
      <t>クミアイ</t>
    </rPh>
    <rPh sb="9" eb="12">
      <t>レンゴウカイ</t>
    </rPh>
    <phoneticPr fontId="5"/>
  </si>
  <si>
    <t>全振連が実施する商店街の近代化にかかる研究会や県振連の役職員等に対する研修事業</t>
    <phoneticPr fontId="5"/>
  </si>
  <si>
    <t>補助金等交付</t>
    <rPh sb="0" eb="3">
      <t>ホジョキン</t>
    </rPh>
    <rPh sb="3" eb="4">
      <t>トウ</t>
    </rPh>
    <rPh sb="4" eb="6">
      <t>コウフ</t>
    </rPh>
    <phoneticPr fontId="5"/>
  </si>
  <si>
    <t>-</t>
    <phoneticPr fontId="5"/>
  </si>
  <si>
    <t>株式会社アベストコーポレーション</t>
    <rPh sb="0" eb="4">
      <t>カブシキガイシャ</t>
    </rPh>
    <phoneticPr fontId="5"/>
  </si>
  <si>
    <t>補助金等交付</t>
  </si>
  <si>
    <t>内装・整備・施工工事</t>
    <rPh sb="0" eb="2">
      <t>ナイソウ</t>
    </rPh>
    <rPh sb="3" eb="5">
      <t>セイビ</t>
    </rPh>
    <rPh sb="6" eb="8">
      <t>セコウ</t>
    </rPh>
    <rPh sb="8" eb="10">
      <t>コウジ</t>
    </rPh>
    <phoneticPr fontId="5"/>
  </si>
  <si>
    <t>A.株式会社アベストコーポレーション</t>
    <rPh sb="2" eb="6">
      <t>カブシキガイシャ</t>
    </rPh>
    <phoneticPr fontId="5"/>
  </si>
  <si>
    <t>施設整備費等</t>
    <rPh sb="0" eb="2">
      <t>シセツ</t>
    </rPh>
    <rPh sb="2" eb="5">
      <t>セイビヒ</t>
    </rPh>
    <rPh sb="5" eb="6">
      <t>トウ</t>
    </rPh>
    <phoneticPr fontId="5"/>
  </si>
  <si>
    <t>益城町商工会</t>
    <rPh sb="0" eb="1">
      <t>マ</t>
    </rPh>
    <rPh sb="1" eb="2">
      <t>シロ</t>
    </rPh>
    <rPh sb="2" eb="3">
      <t>マチ</t>
    </rPh>
    <rPh sb="3" eb="6">
      <t>ショウコウカイ</t>
    </rPh>
    <phoneticPr fontId="5"/>
  </si>
  <si>
    <t>一般社団法人ながぬま</t>
    <rPh sb="0" eb="2">
      <t>イッパン</t>
    </rPh>
    <rPh sb="2" eb="6">
      <t>シャダンホウジン</t>
    </rPh>
    <phoneticPr fontId="5"/>
  </si>
  <si>
    <t>雲仙市商工会</t>
    <rPh sb="0" eb="2">
      <t>ウンゼン</t>
    </rPh>
    <rPh sb="2" eb="3">
      <t>シ</t>
    </rPh>
    <rPh sb="3" eb="6">
      <t>ショウコウカイ</t>
    </rPh>
    <phoneticPr fontId="5"/>
  </si>
  <si>
    <t>佐久商工会議所</t>
    <rPh sb="0" eb="2">
      <t>サク</t>
    </rPh>
    <rPh sb="2" eb="3">
      <t>ショウ</t>
    </rPh>
    <rPh sb="3" eb="4">
      <t>コウ</t>
    </rPh>
    <rPh sb="4" eb="7">
      <t>カイギショ</t>
    </rPh>
    <phoneticPr fontId="5"/>
  </si>
  <si>
    <t>長崎つきまち株式会社</t>
    <rPh sb="0" eb="2">
      <t>ナガサキ</t>
    </rPh>
    <rPh sb="6" eb="8">
      <t>カブシキ</t>
    </rPh>
    <rPh sb="8" eb="10">
      <t>カイシャ</t>
    </rPh>
    <phoneticPr fontId="5"/>
  </si>
  <si>
    <t>株式会社まちづくり寄居</t>
    <rPh sb="0" eb="2">
      <t>カブシキ</t>
    </rPh>
    <rPh sb="2" eb="4">
      <t>カイシャ</t>
    </rPh>
    <rPh sb="9" eb="11">
      <t>ヨリイ</t>
    </rPh>
    <phoneticPr fontId="5"/>
  </si>
  <si>
    <t>徳山商工会議所</t>
    <rPh sb="0" eb="2">
      <t>トクヤマ</t>
    </rPh>
    <rPh sb="2" eb="7">
      <t>ショウコウカイギショ</t>
    </rPh>
    <phoneticPr fontId="5"/>
  </si>
  <si>
    <t>小林商工会議所</t>
    <rPh sb="0" eb="2">
      <t>コバヤシ</t>
    </rPh>
    <rPh sb="2" eb="4">
      <t>ショウコウ</t>
    </rPh>
    <rPh sb="4" eb="7">
      <t>カイギショ</t>
    </rPh>
    <phoneticPr fontId="5"/>
  </si>
  <si>
    <t>ふらのまちづくり株式会社</t>
    <rPh sb="8" eb="12">
      <t>カブシキガイシャ</t>
    </rPh>
    <phoneticPr fontId="5"/>
  </si>
  <si>
    <t>-</t>
    <phoneticPr fontId="5"/>
  </si>
  <si>
    <t>商業施設等の整備</t>
    <rPh sb="0" eb="2">
      <t>ショウギョウ</t>
    </rPh>
    <rPh sb="2" eb="4">
      <t>シセツ</t>
    </rPh>
    <rPh sb="4" eb="5">
      <t>トウ</t>
    </rPh>
    <rPh sb="6" eb="8">
      <t>セイビ</t>
    </rPh>
    <phoneticPr fontId="5"/>
  </si>
  <si>
    <t>中心市街地活性化のための専門人材活用</t>
    <rPh sb="0" eb="2">
      <t>チュウシン</t>
    </rPh>
    <rPh sb="2" eb="5">
      <t>シガイチ</t>
    </rPh>
    <rPh sb="5" eb="8">
      <t>カッセイカ</t>
    </rPh>
    <rPh sb="12" eb="14">
      <t>センモン</t>
    </rPh>
    <rPh sb="14" eb="16">
      <t>ジンザイ</t>
    </rPh>
    <rPh sb="16" eb="18">
      <t>カツヨウ</t>
    </rPh>
    <phoneticPr fontId="5"/>
  </si>
  <si>
    <t>296,000/31</t>
    <phoneticPr fontId="5"/>
  </si>
  <si>
    <t>件</t>
    <rPh sb="0" eb="1">
      <t>ケン</t>
    </rPh>
    <phoneticPr fontId="5"/>
  </si>
  <si>
    <t>中心市街地活性化事業のための実態調査</t>
    <rPh sb="0" eb="2">
      <t>チュウシン</t>
    </rPh>
    <rPh sb="2" eb="5">
      <t>シガイチ</t>
    </rPh>
    <rPh sb="5" eb="8">
      <t>カッセイカ</t>
    </rPh>
    <rPh sb="8" eb="10">
      <t>ジギョウ</t>
    </rPh>
    <rPh sb="14" eb="16">
      <t>ジッタイ</t>
    </rPh>
    <rPh sb="16" eb="18">
      <t>チョウサ</t>
    </rPh>
    <phoneticPr fontId="5"/>
  </si>
  <si>
    <t>-</t>
    <phoneticPr fontId="5"/>
  </si>
  <si>
    <t>-</t>
    <phoneticPr fontId="5"/>
  </si>
  <si>
    <t>-</t>
    <phoneticPr fontId="5"/>
  </si>
  <si>
    <t>-</t>
    <phoneticPr fontId="5"/>
  </si>
  <si>
    <t>-</t>
    <phoneticPr fontId="5"/>
  </si>
  <si>
    <t>-</t>
    <phoneticPr fontId="5"/>
  </si>
  <si>
    <t>採択に当たっては、外部有識者による評価により選定を行う。</t>
    <phoneticPr fontId="5"/>
  </si>
  <si>
    <t>適正な執行に努めていくとともに、事業完了後には成果について取りまとめ、本事業の総括を行う。</t>
    <phoneticPr fontId="5"/>
  </si>
  <si>
    <t>事業の採択に当たっては、公募を実施し、審査基準に基づき、外部評価者による第三者の評価により採択先を決定する。</t>
    <rPh sb="0" eb="2">
      <t>ジギョウ</t>
    </rPh>
    <rPh sb="3" eb="5">
      <t>サイタク</t>
    </rPh>
    <rPh sb="6" eb="7">
      <t>ア</t>
    </rPh>
    <rPh sb="12" eb="14">
      <t>コウボ</t>
    </rPh>
    <rPh sb="15" eb="17">
      <t>ジッシ</t>
    </rPh>
    <rPh sb="19" eb="21">
      <t>シンサ</t>
    </rPh>
    <rPh sb="21" eb="23">
      <t>キジュン</t>
    </rPh>
    <rPh sb="24" eb="25">
      <t>モト</t>
    </rPh>
    <rPh sb="28" eb="30">
      <t>ガイブ</t>
    </rPh>
    <rPh sb="30" eb="33">
      <t>ヒョウカシャ</t>
    </rPh>
    <rPh sb="36" eb="39">
      <t>ダイサンシャ</t>
    </rPh>
    <rPh sb="40" eb="42">
      <t>ヒョウカ</t>
    </rPh>
    <rPh sb="45" eb="47">
      <t>サイタク</t>
    </rPh>
    <rPh sb="47" eb="48">
      <t>サキ</t>
    </rPh>
    <rPh sb="49" eb="51">
      <t>ケッテイ</t>
    </rPh>
    <phoneticPr fontId="5"/>
  </si>
  <si>
    <t>当初見込みの件数を満たしている。</t>
    <rPh sb="0" eb="2">
      <t>トウショ</t>
    </rPh>
    <rPh sb="2" eb="4">
      <t>ミコ</t>
    </rPh>
    <rPh sb="6" eb="8">
      <t>ケンスウ</t>
    </rPh>
    <rPh sb="9" eb="10">
      <t>ミ</t>
    </rPh>
    <phoneticPr fontId="5"/>
  </si>
  <si>
    <t>補助事業者から、補助目的を満たすことが困難であることを理由に事業辞退の申請があったため。また、年度末辞退のため再公募を実施しなかったため。</t>
    <rPh sb="0" eb="2">
      <t>ホジョ</t>
    </rPh>
    <rPh sb="2" eb="5">
      <t>ジギョウシャ</t>
    </rPh>
    <rPh sb="8" eb="10">
      <t>ホジョ</t>
    </rPh>
    <rPh sb="10" eb="12">
      <t>モクテキ</t>
    </rPh>
    <rPh sb="13" eb="14">
      <t>ミ</t>
    </rPh>
    <rPh sb="19" eb="21">
      <t>コンナン</t>
    </rPh>
    <rPh sb="27" eb="29">
      <t>リユウ</t>
    </rPh>
    <rPh sb="30" eb="32">
      <t>ジギョウ</t>
    </rPh>
    <rPh sb="32" eb="34">
      <t>ジタイ</t>
    </rPh>
    <rPh sb="35" eb="37">
      <t>シンセイ</t>
    </rPh>
    <rPh sb="47" eb="50">
      <t>ネンドマツ</t>
    </rPh>
    <rPh sb="50" eb="52">
      <t>ジタイ</t>
    </rPh>
    <rPh sb="55" eb="56">
      <t>サイ</t>
    </rPh>
    <rPh sb="56" eb="58">
      <t>コウボ</t>
    </rPh>
    <rPh sb="59" eb="61">
      <t>ジッシ</t>
    </rPh>
    <phoneticPr fontId="5"/>
  </si>
  <si>
    <t>「未来投資戦略2018」等にも記載されている商店街や中心市街地の活性化を目的としており、優先度が高い。</t>
    <phoneticPr fontId="5"/>
  </si>
  <si>
    <t>地域経済活性化のための本事業の意義は大きい。ただしアウトプット目標は明確であるが、アウトカムには適切な指標を設定することを期待したい。また各地域の実情に即した柔軟な実施方法の工夫を期待したい。</t>
  </si>
  <si>
    <t>有識者のご指摘を踏まえて、所要の対応を行うこと。</t>
    <phoneticPr fontId="5"/>
  </si>
  <si>
    <t>中心市街地活性化支援事業の成果実績については現在集計中である。また、全国商店街振興組合連合会補助金については、成果実績が目標値を上回っているため、成果実績は成果目標に見合ったものと考える。</t>
    <rPh sb="0" eb="2">
      <t>チュウシン</t>
    </rPh>
    <rPh sb="2" eb="5">
      <t>シガイチ</t>
    </rPh>
    <rPh sb="5" eb="8">
      <t>カッセイカ</t>
    </rPh>
    <rPh sb="8" eb="10">
      <t>シエン</t>
    </rPh>
    <rPh sb="10" eb="12">
      <t>ジギョウ</t>
    </rPh>
    <rPh sb="13" eb="15">
      <t>セイカ</t>
    </rPh>
    <rPh sb="15" eb="17">
      <t>ジッセキ</t>
    </rPh>
    <rPh sb="22" eb="24">
      <t>ゲンザイ</t>
    </rPh>
    <rPh sb="24" eb="27">
      <t>シュウケイチュウ</t>
    </rPh>
    <rPh sb="34" eb="36">
      <t>ゼンコク</t>
    </rPh>
    <rPh sb="36" eb="39">
      <t>ショウテンガイ</t>
    </rPh>
    <rPh sb="39" eb="41">
      <t>シンコウ</t>
    </rPh>
    <rPh sb="41" eb="43">
      <t>クミアイ</t>
    </rPh>
    <rPh sb="43" eb="46">
      <t>レンゴウカイ</t>
    </rPh>
    <rPh sb="46" eb="49">
      <t>ホジョキン</t>
    </rPh>
    <rPh sb="55" eb="57">
      <t>セイカ</t>
    </rPh>
    <rPh sb="57" eb="59">
      <t>ジッセキ</t>
    </rPh>
    <rPh sb="60" eb="63">
      <t>モクヒョウチ</t>
    </rPh>
    <rPh sb="64" eb="66">
      <t>ウワマワ</t>
    </rPh>
    <rPh sb="73" eb="75">
      <t>セイカ</t>
    </rPh>
    <rPh sb="75" eb="77">
      <t>ジッセキ</t>
    </rPh>
    <rPh sb="78" eb="80">
      <t>セイカ</t>
    </rPh>
    <rPh sb="80" eb="82">
      <t>モクヒョウ</t>
    </rPh>
    <rPh sb="83" eb="85">
      <t>ミア</t>
    </rPh>
    <rPh sb="90" eb="91">
      <t>カンガ</t>
    </rPh>
    <phoneticPr fontId="5"/>
  </si>
  <si>
    <t>当該事業は令和元年度で終了した。類似事業を行う際には、適切な指標のアウトカムを設定し、より一層効果的な事業ととなるよう検討を行い、所要の対応を行う。</t>
    <rPh sb="5" eb="7">
      <t>レイワ</t>
    </rPh>
    <rPh sb="7" eb="10">
      <t>ガンネンド</t>
    </rPh>
    <rPh sb="27" eb="29">
      <t>テキセツ</t>
    </rPh>
    <rPh sb="30" eb="32">
      <t>シヒョウ</t>
    </rPh>
    <rPh sb="51" eb="53">
      <t>ジギョウ</t>
    </rPh>
    <rPh sb="62" eb="63">
      <t>オコナ</t>
    </rPh>
    <rPh sb="65" eb="67">
      <t>ショヨウ</t>
    </rPh>
    <rPh sb="68" eb="70">
      <t>タイオウ</t>
    </rPh>
    <rPh sb="71" eb="72">
      <t>オコナ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</si>
</sst>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142876</xdr:colOff>
      <xdr:row>744</xdr:row>
      <xdr:rowOff>28575</xdr:rowOff>
    </xdr:from>
    <xdr:to>
      <xdr:col>26</xdr:col>
      <xdr:colOff>76202</xdr:colOff>
      <xdr:row>752</xdr:row>
      <xdr:rowOff>152400</xdr:rowOff>
    </xdr:to>
    <xdr:grpSp>
      <xdr:nvGrpSpPr>
        <xdr:cNvPr id="20" name="グループ化 19"/>
        <xdr:cNvGrpSpPr/>
      </xdr:nvGrpSpPr>
      <xdr:grpSpPr>
        <a:xfrm>
          <a:off x="1623333" y="42352232"/>
          <a:ext cx="3264355" cy="2975882"/>
          <a:chOff x="3719240" y="59564394"/>
          <a:chExt cx="3563577" cy="3172801"/>
        </a:xfrm>
      </xdr:grpSpPr>
      <xdr:grpSp>
        <xdr:nvGrpSpPr>
          <xdr:cNvPr id="21" name="グループ化 20"/>
          <xdr:cNvGrpSpPr/>
        </xdr:nvGrpSpPr>
        <xdr:grpSpPr>
          <a:xfrm>
            <a:off x="3719240" y="59564394"/>
            <a:ext cx="3563577" cy="3172801"/>
            <a:chOff x="3667738" y="59876697"/>
            <a:chExt cx="3511747" cy="3260499"/>
          </a:xfrm>
        </xdr:grpSpPr>
        <xdr:sp macro="" textlink="">
          <xdr:nvSpPr>
            <xdr:cNvPr id="23" name="大かっこ 22"/>
            <xdr:cNvSpPr/>
          </xdr:nvSpPr>
          <xdr:spPr>
            <a:xfrm>
              <a:off x="3677205" y="60516546"/>
              <a:ext cx="3502280" cy="9218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中心市街地の経済活力を向上・維持させる民間事業等に対する補助</a:t>
              </a:r>
              <a:endParaRPr lang="ja-JP" altLang="ja-JP">
                <a:effectLst/>
              </a:endParaRPr>
            </a:p>
          </xdr:txBody>
        </xdr:sp>
        <xdr:cxnSp macro="">
          <xdr:nvCxnSpPr>
            <xdr:cNvPr id="24" name="直線コネクタ 23"/>
            <xdr:cNvCxnSpPr/>
          </xdr:nvCxnSpPr>
          <xdr:spPr>
            <a:xfrm flipH="1">
              <a:off x="5427046" y="61396153"/>
              <a:ext cx="1299" cy="261742"/>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837763" y="61724700"/>
              <a:ext cx="1178564" cy="197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6" name="大かっこ 25"/>
            <xdr:cNvSpPr/>
          </xdr:nvSpPr>
          <xdr:spPr>
            <a:xfrm>
              <a:off x="3667738" y="62538632"/>
              <a:ext cx="3492814" cy="59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中心市街地の経済活力の向上・維持の実施</a:t>
              </a:r>
              <a:endParaRPr kumimoji="0" lang="en-US" altLang="ja-JP" sz="1100">
                <a:solidFill>
                  <a:schemeClr val="tx1"/>
                </a:solidFill>
                <a:effectLst/>
                <a:latin typeface="+mn-lt"/>
                <a:ea typeface="+mn-ea"/>
                <a:cs typeface="+mn-cs"/>
              </a:endParaRPr>
            </a:p>
          </xdr:txBody>
        </xdr:sp>
        <xdr:sp macro="" textlink="">
          <xdr:nvSpPr>
            <xdr:cNvPr id="27" name="正方形/長方形 26"/>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296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22" name="正方形/長方形 21"/>
          <xdr:cNvSpPr/>
        </xdr:nvSpPr>
        <xdr:spPr>
          <a:xfrm>
            <a:off x="3796261" y="61549284"/>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31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296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9</xdr:col>
      <xdr:colOff>95250</xdr:colOff>
      <xdr:row>742</xdr:row>
      <xdr:rowOff>342900</xdr:rowOff>
    </xdr:from>
    <xdr:to>
      <xdr:col>25</xdr:col>
      <xdr:colOff>5798</xdr:colOff>
      <xdr:row>744</xdr:row>
      <xdr:rowOff>57150</xdr:rowOff>
    </xdr:to>
    <xdr:sp macro="" textlink="">
      <xdr:nvSpPr>
        <xdr:cNvPr id="28" name="テキスト ボックス 27"/>
        <xdr:cNvSpPr txBox="1"/>
      </xdr:nvSpPr>
      <xdr:spPr>
        <a:xfrm>
          <a:off x="1895475" y="44948475"/>
          <a:ext cx="3110948" cy="41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（１）中心市街地活性化支援事業</a:t>
          </a:r>
          <a:endParaRPr kumimoji="1" lang="en-US" altLang="ja-JP" sz="1400" u="sng"/>
        </a:p>
      </xdr:txBody>
    </xdr:sp>
    <xdr:clientData/>
  </xdr:twoCellAnchor>
  <xdr:twoCellAnchor>
    <xdr:from>
      <xdr:col>31</xdr:col>
      <xdr:colOff>142875</xdr:colOff>
      <xdr:row>743</xdr:row>
      <xdr:rowOff>0</xdr:rowOff>
    </xdr:from>
    <xdr:to>
      <xdr:col>49</xdr:col>
      <xdr:colOff>310598</xdr:colOff>
      <xdr:row>744</xdr:row>
      <xdr:rowOff>66675</xdr:rowOff>
    </xdr:to>
    <xdr:sp macro="" textlink="">
      <xdr:nvSpPr>
        <xdr:cNvPr id="29" name="テキスト ボックス 28"/>
        <xdr:cNvSpPr txBox="1"/>
      </xdr:nvSpPr>
      <xdr:spPr>
        <a:xfrm>
          <a:off x="6343650" y="44958000"/>
          <a:ext cx="3768173" cy="41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（２）全国商店街振興組合連合会補助事業</a:t>
          </a:r>
          <a:endParaRPr kumimoji="1" lang="en-US" altLang="ja-JP" sz="1400" u="sng"/>
        </a:p>
      </xdr:txBody>
    </xdr:sp>
    <xdr:clientData/>
  </xdr:twoCellAnchor>
  <xdr:twoCellAnchor>
    <xdr:from>
      <xdr:col>32</xdr:col>
      <xdr:colOff>28575</xdr:colOff>
      <xdr:row>744</xdr:row>
      <xdr:rowOff>47634</xdr:rowOff>
    </xdr:from>
    <xdr:to>
      <xdr:col>49</xdr:col>
      <xdr:colOff>16433</xdr:colOff>
      <xdr:row>755</xdr:row>
      <xdr:rowOff>161935</xdr:rowOff>
    </xdr:to>
    <xdr:grpSp>
      <xdr:nvGrpSpPr>
        <xdr:cNvPr id="30" name="グループ化 29"/>
        <xdr:cNvGrpSpPr/>
      </xdr:nvGrpSpPr>
      <xdr:grpSpPr>
        <a:xfrm>
          <a:off x="5950404" y="42371291"/>
          <a:ext cx="3133829" cy="4033158"/>
          <a:chOff x="3796083" y="59564401"/>
          <a:chExt cx="3416858" cy="4016326"/>
        </a:xfrm>
      </xdr:grpSpPr>
      <xdr:grpSp>
        <xdr:nvGrpSpPr>
          <xdr:cNvPr id="31" name="グループ化 30"/>
          <xdr:cNvGrpSpPr/>
        </xdr:nvGrpSpPr>
        <xdr:grpSpPr>
          <a:xfrm>
            <a:off x="3796083" y="59564401"/>
            <a:ext cx="3416858" cy="4016326"/>
            <a:chOff x="3743464" y="59876697"/>
            <a:chExt cx="3367162" cy="4127339"/>
          </a:xfrm>
        </xdr:grpSpPr>
        <xdr:sp macro="" textlink="">
          <xdr:nvSpPr>
            <xdr:cNvPr id="33" name="大かっこ 32"/>
            <xdr:cNvSpPr/>
          </xdr:nvSpPr>
          <xdr:spPr>
            <a:xfrm>
              <a:off x="4027782" y="60516546"/>
              <a:ext cx="2798526" cy="575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補助金の交付</a:t>
              </a:r>
              <a:endParaRPr lang="ja-JP" altLang="ja-JP">
                <a:effectLst/>
              </a:endParaRPr>
            </a:p>
          </xdr:txBody>
        </xdr:sp>
        <xdr:cxnSp macro="">
          <xdr:nvCxnSpPr>
            <xdr:cNvPr id="34" name="直線コネクタ 33"/>
            <xdr:cNvCxnSpPr/>
          </xdr:nvCxnSpPr>
          <xdr:spPr>
            <a:xfrm>
              <a:off x="5427045" y="61051818"/>
              <a:ext cx="0" cy="532214"/>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4837763" y="61616345"/>
              <a:ext cx="1178564" cy="197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6" name="大かっこ 35"/>
            <xdr:cNvSpPr/>
          </xdr:nvSpPr>
          <xdr:spPr>
            <a:xfrm>
              <a:off x="3857052" y="62538632"/>
              <a:ext cx="3180449" cy="1465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＜全国商店街振興組合連合会補助事業＞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・全振連主催の研究会の開催</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・全振連主催による県振連の役職員を対象とした講習会・研修会等の開催等</a:t>
              </a: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100">
                <a:solidFill>
                  <a:schemeClr val="tx1"/>
                </a:solidFill>
                <a:effectLst/>
                <a:latin typeface="+mn-lt"/>
                <a:ea typeface="+mn-ea"/>
                <a:cs typeface="+mn-cs"/>
              </a:endParaRPr>
            </a:p>
          </xdr:txBody>
        </xdr:sp>
        <xdr:sp macro="" textlink="">
          <xdr:nvSpPr>
            <xdr:cNvPr id="37" name="正方形/長方形 36"/>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32" name="正方形/長方形 31"/>
          <xdr:cNvSpPr/>
        </xdr:nvSpPr>
        <xdr:spPr>
          <a:xfrm>
            <a:off x="3796261" y="61482186"/>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全国商店街振興組合連合振興組合</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editAs="oneCell">
    <xdr:from>
      <xdr:col>51</xdr:col>
      <xdr:colOff>104776</xdr:colOff>
      <xdr:row>783</xdr:row>
      <xdr:rowOff>266701</xdr:rowOff>
    </xdr:from>
    <xdr:to>
      <xdr:col>62</xdr:col>
      <xdr:colOff>38100</xdr:colOff>
      <xdr:row>832</xdr:row>
      <xdr:rowOff>172436</xdr:rowOff>
    </xdr:to>
    <xdr:pic>
      <xdr:nvPicPr>
        <xdr:cNvPr id="3" name="図 2"/>
        <xdr:cNvPicPr>
          <a:picLocks noChangeAspect="1"/>
        </xdr:cNvPicPr>
      </xdr:nvPicPr>
      <xdr:blipFill>
        <a:blip xmlns:r="http://schemas.openxmlformats.org/officeDocument/2006/relationships" r:embed="rId1"/>
        <a:stretch>
          <a:fillRect/>
        </a:stretch>
      </xdr:blipFill>
      <xdr:spPr>
        <a:xfrm>
          <a:off x="10582276" y="49530001"/>
          <a:ext cx="5829299" cy="848710"/>
        </a:xfrm>
        <a:prstGeom prst="rect">
          <a:avLst/>
        </a:prstGeom>
      </xdr:spPr>
    </xdr:pic>
    <xdr:clientData/>
  </xdr:twoCellAnchor>
  <xdr:twoCellAnchor editAs="oneCell">
    <xdr:from>
      <xdr:col>51</xdr:col>
      <xdr:colOff>104775</xdr:colOff>
      <xdr:row>832</xdr:row>
      <xdr:rowOff>257175</xdr:rowOff>
    </xdr:from>
    <xdr:to>
      <xdr:col>62</xdr:col>
      <xdr:colOff>38100</xdr:colOff>
      <xdr:row>835</xdr:row>
      <xdr:rowOff>156541</xdr:rowOff>
    </xdr:to>
    <xdr:pic>
      <xdr:nvPicPr>
        <xdr:cNvPr id="4" name="図 3"/>
        <xdr:cNvPicPr>
          <a:picLocks noChangeAspect="1"/>
        </xdr:cNvPicPr>
      </xdr:nvPicPr>
      <xdr:blipFill>
        <a:blip xmlns:r="http://schemas.openxmlformats.org/officeDocument/2006/relationships" r:embed="rId2"/>
        <a:stretch>
          <a:fillRect/>
        </a:stretch>
      </xdr:blipFill>
      <xdr:spPr>
        <a:xfrm>
          <a:off x="10582275" y="50463450"/>
          <a:ext cx="5829300" cy="842341"/>
        </a:xfrm>
        <a:prstGeom prst="rect">
          <a:avLst/>
        </a:prstGeom>
      </xdr:spPr>
    </xdr:pic>
    <xdr:clientData/>
  </xdr:twoCellAnchor>
  <xdr:twoCellAnchor editAs="oneCell">
    <xdr:from>
      <xdr:col>51</xdr:col>
      <xdr:colOff>104775</xdr:colOff>
      <xdr:row>835</xdr:row>
      <xdr:rowOff>219075</xdr:rowOff>
    </xdr:from>
    <xdr:to>
      <xdr:col>62</xdr:col>
      <xdr:colOff>47625</xdr:colOff>
      <xdr:row>836</xdr:row>
      <xdr:rowOff>699603</xdr:rowOff>
    </xdr:to>
    <xdr:pic>
      <xdr:nvPicPr>
        <xdr:cNvPr id="5" name="図 4"/>
        <xdr:cNvPicPr>
          <a:picLocks noChangeAspect="1"/>
        </xdr:cNvPicPr>
      </xdr:nvPicPr>
      <xdr:blipFill>
        <a:blip xmlns:r="http://schemas.openxmlformats.org/officeDocument/2006/relationships" r:embed="rId3"/>
        <a:stretch>
          <a:fillRect/>
        </a:stretch>
      </xdr:blipFill>
      <xdr:spPr>
        <a:xfrm>
          <a:off x="10582275" y="51368325"/>
          <a:ext cx="5838825" cy="794853"/>
        </a:xfrm>
        <a:prstGeom prst="rect">
          <a:avLst/>
        </a:prstGeom>
      </xdr:spPr>
    </xdr:pic>
    <xdr:clientData/>
  </xdr:twoCellAnchor>
  <xdr:twoCellAnchor editAs="oneCell">
    <xdr:from>
      <xdr:col>51</xdr:col>
      <xdr:colOff>114300</xdr:colOff>
      <xdr:row>837</xdr:row>
      <xdr:rowOff>19050</xdr:rowOff>
    </xdr:from>
    <xdr:to>
      <xdr:col>62</xdr:col>
      <xdr:colOff>76200</xdr:colOff>
      <xdr:row>839</xdr:row>
      <xdr:rowOff>44600</xdr:rowOff>
    </xdr:to>
    <xdr:pic>
      <xdr:nvPicPr>
        <xdr:cNvPr id="6" name="図 5"/>
        <xdr:cNvPicPr>
          <a:picLocks noChangeAspect="1"/>
        </xdr:cNvPicPr>
      </xdr:nvPicPr>
      <xdr:blipFill>
        <a:blip xmlns:r="http://schemas.openxmlformats.org/officeDocument/2006/relationships" r:embed="rId4"/>
        <a:stretch>
          <a:fillRect/>
        </a:stretch>
      </xdr:blipFill>
      <xdr:spPr>
        <a:xfrm>
          <a:off x="10591800" y="52235100"/>
          <a:ext cx="5857875" cy="787550"/>
        </a:xfrm>
        <a:prstGeom prst="rect">
          <a:avLst/>
        </a:prstGeom>
      </xdr:spPr>
    </xdr:pic>
    <xdr:clientData/>
  </xdr:twoCellAnchor>
  <xdr:twoCellAnchor editAs="oneCell">
    <xdr:from>
      <xdr:col>51</xdr:col>
      <xdr:colOff>123826</xdr:colOff>
      <xdr:row>839</xdr:row>
      <xdr:rowOff>85726</xdr:rowOff>
    </xdr:from>
    <xdr:to>
      <xdr:col>62</xdr:col>
      <xdr:colOff>66675</xdr:colOff>
      <xdr:row>841</xdr:row>
      <xdr:rowOff>158909</xdr:rowOff>
    </xdr:to>
    <xdr:pic>
      <xdr:nvPicPr>
        <xdr:cNvPr id="7" name="図 6"/>
        <xdr:cNvPicPr>
          <a:picLocks noChangeAspect="1"/>
        </xdr:cNvPicPr>
      </xdr:nvPicPr>
      <xdr:blipFill>
        <a:blip xmlns:r="http://schemas.openxmlformats.org/officeDocument/2006/relationships" r:embed="rId5"/>
        <a:stretch>
          <a:fillRect/>
        </a:stretch>
      </xdr:blipFill>
      <xdr:spPr>
        <a:xfrm>
          <a:off x="10601326" y="53063776"/>
          <a:ext cx="5838824" cy="835183"/>
        </a:xfrm>
        <a:prstGeom prst="rect">
          <a:avLst/>
        </a:prstGeom>
      </xdr:spPr>
    </xdr:pic>
    <xdr:clientData/>
  </xdr:twoCellAnchor>
  <xdr:twoCellAnchor editAs="oneCell">
    <xdr:from>
      <xdr:col>51</xdr:col>
      <xdr:colOff>114300</xdr:colOff>
      <xdr:row>841</xdr:row>
      <xdr:rowOff>228600</xdr:rowOff>
    </xdr:from>
    <xdr:to>
      <xdr:col>62</xdr:col>
      <xdr:colOff>76200</xdr:colOff>
      <xdr:row>843</xdr:row>
      <xdr:rowOff>277919</xdr:rowOff>
    </xdr:to>
    <xdr:pic>
      <xdr:nvPicPr>
        <xdr:cNvPr id="8" name="図 7"/>
        <xdr:cNvPicPr>
          <a:picLocks noChangeAspect="1"/>
        </xdr:cNvPicPr>
      </xdr:nvPicPr>
      <xdr:blipFill>
        <a:blip xmlns:r="http://schemas.openxmlformats.org/officeDocument/2006/relationships" r:embed="rId6"/>
        <a:stretch>
          <a:fillRect/>
        </a:stretch>
      </xdr:blipFill>
      <xdr:spPr>
        <a:xfrm>
          <a:off x="10591800" y="53968650"/>
          <a:ext cx="5857875" cy="811319"/>
        </a:xfrm>
        <a:prstGeom prst="rect">
          <a:avLst/>
        </a:prstGeom>
      </xdr:spPr>
    </xdr:pic>
    <xdr:clientData/>
  </xdr:twoCellAnchor>
  <xdr:twoCellAnchor editAs="oneCell">
    <xdr:from>
      <xdr:col>51</xdr:col>
      <xdr:colOff>104776</xdr:colOff>
      <xdr:row>843</xdr:row>
      <xdr:rowOff>323851</xdr:rowOff>
    </xdr:from>
    <xdr:to>
      <xdr:col>62</xdr:col>
      <xdr:colOff>85725</xdr:colOff>
      <xdr:row>846</xdr:row>
      <xdr:rowOff>13</xdr:rowOff>
    </xdr:to>
    <xdr:pic>
      <xdr:nvPicPr>
        <xdr:cNvPr id="9" name="図 8"/>
        <xdr:cNvPicPr>
          <a:picLocks noChangeAspect="1"/>
        </xdr:cNvPicPr>
      </xdr:nvPicPr>
      <xdr:blipFill>
        <a:blip xmlns:r="http://schemas.openxmlformats.org/officeDocument/2006/relationships" r:embed="rId7"/>
        <a:stretch>
          <a:fillRect/>
        </a:stretch>
      </xdr:blipFill>
      <xdr:spPr>
        <a:xfrm>
          <a:off x="10582276" y="54825901"/>
          <a:ext cx="5876924" cy="819162"/>
        </a:xfrm>
        <a:prstGeom prst="rect">
          <a:avLst/>
        </a:prstGeom>
      </xdr:spPr>
    </xdr:pic>
    <xdr:clientData/>
  </xdr:twoCellAnchor>
  <xdr:twoCellAnchor editAs="oneCell">
    <xdr:from>
      <xdr:col>51</xdr:col>
      <xdr:colOff>123825</xdr:colOff>
      <xdr:row>846</xdr:row>
      <xdr:rowOff>85725</xdr:rowOff>
    </xdr:from>
    <xdr:to>
      <xdr:col>62</xdr:col>
      <xdr:colOff>142875</xdr:colOff>
      <xdr:row>868</xdr:row>
      <xdr:rowOff>122233</xdr:rowOff>
    </xdr:to>
    <xdr:pic>
      <xdr:nvPicPr>
        <xdr:cNvPr id="10" name="図 9"/>
        <xdr:cNvPicPr>
          <a:picLocks noChangeAspect="1"/>
        </xdr:cNvPicPr>
      </xdr:nvPicPr>
      <xdr:blipFill>
        <a:blip xmlns:r="http://schemas.openxmlformats.org/officeDocument/2006/relationships" r:embed="rId8"/>
        <a:stretch>
          <a:fillRect/>
        </a:stretch>
      </xdr:blipFill>
      <xdr:spPr>
        <a:xfrm>
          <a:off x="10601325" y="55730775"/>
          <a:ext cx="5915025" cy="731833"/>
        </a:xfrm>
        <a:prstGeom prst="rect">
          <a:avLst/>
        </a:prstGeom>
      </xdr:spPr>
    </xdr:pic>
    <xdr:clientData/>
  </xdr:twoCellAnchor>
  <xdr:twoCellAnchor editAs="oneCell">
    <xdr:from>
      <xdr:col>51</xdr:col>
      <xdr:colOff>152401</xdr:colOff>
      <xdr:row>868</xdr:row>
      <xdr:rowOff>171451</xdr:rowOff>
    </xdr:from>
    <xdr:to>
      <xdr:col>62</xdr:col>
      <xdr:colOff>161926</xdr:colOff>
      <xdr:row>869</xdr:row>
      <xdr:rowOff>697524</xdr:rowOff>
    </xdr:to>
    <xdr:pic>
      <xdr:nvPicPr>
        <xdr:cNvPr id="11" name="図 10"/>
        <xdr:cNvPicPr>
          <a:picLocks noChangeAspect="1"/>
        </xdr:cNvPicPr>
      </xdr:nvPicPr>
      <xdr:blipFill>
        <a:blip xmlns:r="http://schemas.openxmlformats.org/officeDocument/2006/relationships" r:embed="rId9"/>
        <a:stretch>
          <a:fillRect/>
        </a:stretch>
      </xdr:blipFill>
      <xdr:spPr>
        <a:xfrm>
          <a:off x="10629901" y="56511826"/>
          <a:ext cx="5905500" cy="840398"/>
        </a:xfrm>
        <a:prstGeom prst="rect">
          <a:avLst/>
        </a:prstGeom>
      </xdr:spPr>
    </xdr:pic>
    <xdr:clientData/>
  </xdr:twoCellAnchor>
  <xdr:twoCellAnchor editAs="oneCell">
    <xdr:from>
      <xdr:col>52</xdr:col>
      <xdr:colOff>1</xdr:colOff>
      <xdr:row>870</xdr:row>
      <xdr:rowOff>9525</xdr:rowOff>
    </xdr:from>
    <xdr:to>
      <xdr:col>62</xdr:col>
      <xdr:colOff>180976</xdr:colOff>
      <xdr:row>1132</xdr:row>
      <xdr:rowOff>127102</xdr:rowOff>
    </xdr:to>
    <xdr:pic>
      <xdr:nvPicPr>
        <xdr:cNvPr id="12" name="図 11"/>
        <xdr:cNvPicPr>
          <a:picLocks noChangeAspect="1"/>
        </xdr:cNvPicPr>
      </xdr:nvPicPr>
      <xdr:blipFill>
        <a:blip xmlns:r="http://schemas.openxmlformats.org/officeDocument/2006/relationships" r:embed="rId10"/>
        <a:stretch>
          <a:fillRect/>
        </a:stretch>
      </xdr:blipFill>
      <xdr:spPr>
        <a:xfrm>
          <a:off x="10648951" y="57416700"/>
          <a:ext cx="5905500" cy="841477"/>
        </a:xfrm>
        <a:prstGeom prst="rect">
          <a:avLst/>
        </a:prstGeom>
      </xdr:spPr>
    </xdr:pic>
    <xdr:clientData/>
  </xdr:twoCellAnchor>
  <xdr:twoCellAnchor editAs="oneCell">
    <xdr:from>
      <xdr:col>2</xdr:col>
      <xdr:colOff>76200</xdr:colOff>
      <xdr:row>1133</xdr:row>
      <xdr:rowOff>57150</xdr:rowOff>
    </xdr:from>
    <xdr:to>
      <xdr:col>39</xdr:col>
      <xdr:colOff>84799</xdr:colOff>
      <xdr:row>1139</xdr:row>
      <xdr:rowOff>161783</xdr:rowOff>
    </xdr:to>
    <xdr:pic>
      <xdr:nvPicPr>
        <xdr:cNvPr id="13" name="図 12"/>
        <xdr:cNvPicPr>
          <a:picLocks noChangeAspect="1"/>
        </xdr:cNvPicPr>
      </xdr:nvPicPr>
      <xdr:blipFill>
        <a:blip xmlns:r="http://schemas.openxmlformats.org/officeDocument/2006/relationships" r:embed="rId11"/>
        <a:stretch>
          <a:fillRect/>
        </a:stretch>
      </xdr:blipFill>
      <xdr:spPr>
        <a:xfrm>
          <a:off x="476250" y="58359675"/>
          <a:ext cx="7409524" cy="11333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Normal="75" zoomScaleSheetLayoutView="100" zoomScalePageLayoutView="85" workbookViewId="0">
      <selection activeCell="J844" sqref="J844:O844"/>
    </sheetView>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346</v>
      </c>
      <c r="AP2" s="972"/>
      <c r="AQ2" s="972"/>
      <c r="AR2" s="78" t="str">
        <f>IF(OR(AO2="　", AO2=""), "", "-")</f>
        <v/>
      </c>
      <c r="AS2" s="973">
        <v>128</v>
      </c>
      <c r="AT2" s="973"/>
      <c r="AU2" s="973"/>
      <c r="AV2" s="51" t="str">
        <f>IF(AW2="", "", "-")</f>
        <v/>
      </c>
      <c r="AW2" s="916"/>
      <c r="AX2" s="916"/>
    </row>
    <row r="3" spans="1:50" ht="21" customHeight="1" thickBot="1">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421</v>
      </c>
      <c r="H5" s="843"/>
      <c r="I5" s="843"/>
      <c r="J5" s="843"/>
      <c r="K5" s="843"/>
      <c r="L5" s="843"/>
      <c r="M5" s="844" t="s">
        <v>66</v>
      </c>
      <c r="N5" s="845"/>
      <c r="O5" s="845"/>
      <c r="P5" s="845"/>
      <c r="Q5" s="845"/>
      <c r="R5" s="846"/>
      <c r="S5" s="847" t="s">
        <v>422</v>
      </c>
      <c r="T5" s="843"/>
      <c r="U5" s="843"/>
      <c r="V5" s="843"/>
      <c r="W5" s="843"/>
      <c r="X5" s="848"/>
      <c r="Y5" s="701" t="s">
        <v>3</v>
      </c>
      <c r="Z5" s="545"/>
      <c r="AA5" s="545"/>
      <c r="AB5" s="545"/>
      <c r="AC5" s="545"/>
      <c r="AD5" s="546"/>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231.75" customHeight="1">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27" t="s">
        <v>393</v>
      </c>
      <c r="Z7" s="445"/>
      <c r="AA7" s="445"/>
      <c r="AB7" s="445"/>
      <c r="AC7" s="445"/>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7" t="s">
        <v>259</v>
      </c>
      <c r="B8" s="498"/>
      <c r="C8" s="498"/>
      <c r="D8" s="498"/>
      <c r="E8" s="498"/>
      <c r="F8" s="499"/>
      <c r="G8" s="938" t="str">
        <f>入力規則等!A27</f>
        <v>観光立国、地方創生</v>
      </c>
      <c r="H8" s="723"/>
      <c r="I8" s="723"/>
      <c r="J8" s="723"/>
      <c r="K8" s="723"/>
      <c r="L8" s="723"/>
      <c r="M8" s="723"/>
      <c r="N8" s="723"/>
      <c r="O8" s="723"/>
      <c r="P8" s="723"/>
      <c r="Q8" s="723"/>
      <c r="R8" s="723"/>
      <c r="S8" s="723"/>
      <c r="T8" s="723"/>
      <c r="U8" s="723"/>
      <c r="V8" s="723"/>
      <c r="W8" s="723"/>
      <c r="X8" s="939"/>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3.75" customHeight="1">
      <c r="A10" s="663" t="s">
        <v>30</v>
      </c>
      <c r="B10" s="664"/>
      <c r="C10" s="664"/>
      <c r="D10" s="664"/>
      <c r="E10" s="664"/>
      <c r="F10" s="664"/>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3" t="s">
        <v>24</v>
      </c>
      <c r="B12" s="984"/>
      <c r="C12" s="984"/>
      <c r="D12" s="984"/>
      <c r="E12" s="984"/>
      <c r="F12" s="985"/>
      <c r="G12" s="761"/>
      <c r="H12" s="762"/>
      <c r="I12" s="762"/>
      <c r="J12" s="762"/>
      <c r="K12" s="762"/>
      <c r="L12" s="762"/>
      <c r="M12" s="762"/>
      <c r="N12" s="762"/>
      <c r="O12" s="762"/>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5"/>
    </row>
    <row r="13" spans="1:50" ht="21" customHeight="1">
      <c r="A13" s="618"/>
      <c r="B13" s="619"/>
      <c r="C13" s="619"/>
      <c r="D13" s="619"/>
      <c r="E13" s="619"/>
      <c r="F13" s="620"/>
      <c r="G13" s="726" t="s">
        <v>6</v>
      </c>
      <c r="H13" s="727"/>
      <c r="I13" s="766" t="s">
        <v>7</v>
      </c>
      <c r="J13" s="767"/>
      <c r="K13" s="767"/>
      <c r="L13" s="767"/>
      <c r="M13" s="767"/>
      <c r="N13" s="767"/>
      <c r="O13" s="768"/>
      <c r="P13" s="660" t="s">
        <v>571</v>
      </c>
      <c r="Q13" s="661"/>
      <c r="R13" s="661"/>
      <c r="S13" s="661"/>
      <c r="T13" s="661"/>
      <c r="U13" s="661"/>
      <c r="V13" s="662"/>
      <c r="W13" s="660" t="s">
        <v>571</v>
      </c>
      <c r="X13" s="661"/>
      <c r="Y13" s="661"/>
      <c r="Z13" s="661"/>
      <c r="AA13" s="661"/>
      <c r="AB13" s="661"/>
      <c r="AC13" s="662"/>
      <c r="AD13" s="660">
        <v>500</v>
      </c>
      <c r="AE13" s="661"/>
      <c r="AF13" s="661"/>
      <c r="AG13" s="661"/>
      <c r="AH13" s="661"/>
      <c r="AI13" s="661"/>
      <c r="AJ13" s="662"/>
      <c r="AK13" s="660" t="s">
        <v>644</v>
      </c>
      <c r="AL13" s="661"/>
      <c r="AM13" s="661"/>
      <c r="AN13" s="661"/>
      <c r="AO13" s="661"/>
      <c r="AP13" s="661"/>
      <c r="AQ13" s="662"/>
      <c r="AR13" s="924" t="s">
        <v>644</v>
      </c>
      <c r="AS13" s="925"/>
      <c r="AT13" s="925"/>
      <c r="AU13" s="925"/>
      <c r="AV13" s="925"/>
      <c r="AW13" s="925"/>
      <c r="AX13" s="926"/>
    </row>
    <row r="14" spans="1:50" ht="21" customHeight="1">
      <c r="A14" s="618"/>
      <c r="B14" s="619"/>
      <c r="C14" s="619"/>
      <c r="D14" s="619"/>
      <c r="E14" s="619"/>
      <c r="F14" s="620"/>
      <c r="G14" s="728"/>
      <c r="H14" s="729"/>
      <c r="I14" s="714" t="s">
        <v>8</v>
      </c>
      <c r="J14" s="764"/>
      <c r="K14" s="764"/>
      <c r="L14" s="764"/>
      <c r="M14" s="764"/>
      <c r="N14" s="764"/>
      <c r="O14" s="765"/>
      <c r="P14" s="660" t="s">
        <v>571</v>
      </c>
      <c r="Q14" s="661"/>
      <c r="R14" s="661"/>
      <c r="S14" s="661"/>
      <c r="T14" s="661"/>
      <c r="U14" s="661"/>
      <c r="V14" s="662"/>
      <c r="W14" s="660" t="s">
        <v>571</v>
      </c>
      <c r="X14" s="661"/>
      <c r="Y14" s="661"/>
      <c r="Z14" s="661"/>
      <c r="AA14" s="661"/>
      <c r="AB14" s="661"/>
      <c r="AC14" s="662"/>
      <c r="AD14" s="660" t="s">
        <v>644</v>
      </c>
      <c r="AE14" s="661"/>
      <c r="AF14" s="661"/>
      <c r="AG14" s="661"/>
      <c r="AH14" s="661"/>
      <c r="AI14" s="661"/>
      <c r="AJ14" s="662"/>
      <c r="AK14" s="660" t="s">
        <v>644</v>
      </c>
      <c r="AL14" s="661"/>
      <c r="AM14" s="661"/>
      <c r="AN14" s="661"/>
      <c r="AO14" s="661"/>
      <c r="AP14" s="661"/>
      <c r="AQ14" s="662"/>
      <c r="AR14" s="790"/>
      <c r="AS14" s="790"/>
      <c r="AT14" s="790"/>
      <c r="AU14" s="790"/>
      <c r="AV14" s="790"/>
      <c r="AW14" s="790"/>
      <c r="AX14" s="791"/>
    </row>
    <row r="15" spans="1:50" ht="21" customHeight="1">
      <c r="A15" s="618"/>
      <c r="B15" s="619"/>
      <c r="C15" s="619"/>
      <c r="D15" s="619"/>
      <c r="E15" s="619"/>
      <c r="F15" s="620"/>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644</v>
      </c>
      <c r="AE15" s="661"/>
      <c r="AF15" s="661"/>
      <c r="AG15" s="661"/>
      <c r="AH15" s="661"/>
      <c r="AI15" s="661"/>
      <c r="AJ15" s="662"/>
      <c r="AK15" s="660" t="s">
        <v>644</v>
      </c>
      <c r="AL15" s="661"/>
      <c r="AM15" s="661"/>
      <c r="AN15" s="661"/>
      <c r="AO15" s="661"/>
      <c r="AP15" s="661"/>
      <c r="AQ15" s="662"/>
      <c r="AR15" s="660" t="s">
        <v>644</v>
      </c>
      <c r="AS15" s="661"/>
      <c r="AT15" s="661"/>
      <c r="AU15" s="661"/>
      <c r="AV15" s="661"/>
      <c r="AW15" s="661"/>
      <c r="AX15" s="807"/>
    </row>
    <row r="16" spans="1:50" ht="21" customHeight="1">
      <c r="A16" s="618"/>
      <c r="B16" s="619"/>
      <c r="C16" s="619"/>
      <c r="D16" s="619"/>
      <c r="E16" s="619"/>
      <c r="F16" s="620"/>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644</v>
      </c>
      <c r="AE16" s="661"/>
      <c r="AF16" s="661"/>
      <c r="AG16" s="661"/>
      <c r="AH16" s="661"/>
      <c r="AI16" s="661"/>
      <c r="AJ16" s="662"/>
      <c r="AK16" s="660" t="s">
        <v>644</v>
      </c>
      <c r="AL16" s="661"/>
      <c r="AM16" s="661"/>
      <c r="AN16" s="661"/>
      <c r="AO16" s="661"/>
      <c r="AP16" s="661"/>
      <c r="AQ16" s="662"/>
      <c r="AR16" s="758"/>
      <c r="AS16" s="759"/>
      <c r="AT16" s="759"/>
      <c r="AU16" s="759"/>
      <c r="AV16" s="759"/>
      <c r="AW16" s="759"/>
      <c r="AX16" s="760"/>
    </row>
    <row r="17" spans="1:50" ht="24.75" customHeight="1">
      <c r="A17" s="618"/>
      <c r="B17" s="619"/>
      <c r="C17" s="619"/>
      <c r="D17" s="619"/>
      <c r="E17" s="619"/>
      <c r="F17" s="620"/>
      <c r="G17" s="728"/>
      <c r="H17" s="729"/>
      <c r="I17" s="714" t="s">
        <v>50</v>
      </c>
      <c r="J17" s="764"/>
      <c r="K17" s="764"/>
      <c r="L17" s="764"/>
      <c r="M17" s="764"/>
      <c r="N17" s="764"/>
      <c r="O17" s="765"/>
      <c r="P17" s="660" t="s">
        <v>571</v>
      </c>
      <c r="Q17" s="661"/>
      <c r="R17" s="661"/>
      <c r="S17" s="661"/>
      <c r="T17" s="661"/>
      <c r="U17" s="661"/>
      <c r="V17" s="662"/>
      <c r="W17" s="660" t="s">
        <v>571</v>
      </c>
      <c r="X17" s="661"/>
      <c r="Y17" s="661"/>
      <c r="Z17" s="661"/>
      <c r="AA17" s="661"/>
      <c r="AB17" s="661"/>
      <c r="AC17" s="662"/>
      <c r="AD17" s="660" t="s">
        <v>644</v>
      </c>
      <c r="AE17" s="661"/>
      <c r="AF17" s="661"/>
      <c r="AG17" s="661"/>
      <c r="AH17" s="661"/>
      <c r="AI17" s="661"/>
      <c r="AJ17" s="662"/>
      <c r="AK17" s="660" t="s">
        <v>644</v>
      </c>
      <c r="AL17" s="661"/>
      <c r="AM17" s="661"/>
      <c r="AN17" s="661"/>
      <c r="AO17" s="661"/>
      <c r="AP17" s="661"/>
      <c r="AQ17" s="662"/>
      <c r="AR17" s="922"/>
      <c r="AS17" s="922"/>
      <c r="AT17" s="922"/>
      <c r="AU17" s="922"/>
      <c r="AV17" s="922"/>
      <c r="AW17" s="922"/>
      <c r="AX17" s="923"/>
    </row>
    <row r="18" spans="1:50" ht="24.75" customHeight="1">
      <c r="A18" s="618"/>
      <c r="B18" s="619"/>
      <c r="C18" s="619"/>
      <c r="D18" s="619"/>
      <c r="E18" s="619"/>
      <c r="F18" s="620"/>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500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c r="A19" s="618"/>
      <c r="B19" s="619"/>
      <c r="C19" s="619"/>
      <c r="D19" s="619"/>
      <c r="E19" s="619"/>
      <c r="F19" s="620"/>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885">
        <v>302</v>
      </c>
      <c r="AE19" s="886"/>
      <c r="AF19" s="886"/>
      <c r="AG19" s="886"/>
      <c r="AH19" s="886"/>
      <c r="AI19" s="886"/>
      <c r="AJ19" s="887"/>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0.60399999999999998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0.60399999999999998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3" t="s">
        <v>432</v>
      </c>
      <c r="B22" s="954"/>
      <c r="C22" s="954"/>
      <c r="D22" s="954"/>
      <c r="E22" s="954"/>
      <c r="F22" s="955"/>
      <c r="G22" s="991" t="s">
        <v>337</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c r="A23" s="956"/>
      <c r="B23" s="957"/>
      <c r="C23" s="957"/>
      <c r="D23" s="957"/>
      <c r="E23" s="957"/>
      <c r="F23" s="958"/>
      <c r="G23" s="992" t="s">
        <v>572</v>
      </c>
      <c r="H23" s="993"/>
      <c r="I23" s="993"/>
      <c r="J23" s="993"/>
      <c r="K23" s="993"/>
      <c r="L23" s="993"/>
      <c r="M23" s="993"/>
      <c r="N23" s="993"/>
      <c r="O23" s="994"/>
      <c r="P23" s="885" t="s">
        <v>645</v>
      </c>
      <c r="Q23" s="886"/>
      <c r="R23" s="886"/>
      <c r="S23" s="886"/>
      <c r="T23" s="886"/>
      <c r="U23" s="886"/>
      <c r="V23" s="887"/>
      <c r="W23" s="924" t="s">
        <v>645</v>
      </c>
      <c r="X23" s="925"/>
      <c r="Y23" s="925"/>
      <c r="Z23" s="925"/>
      <c r="AA23" s="925"/>
      <c r="AB23" s="925"/>
      <c r="AC23" s="1005"/>
      <c r="AD23" s="963" t="s">
        <v>571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44"/>
      <c r="H24" s="945"/>
      <c r="I24" s="945"/>
      <c r="J24" s="945"/>
      <c r="K24" s="945"/>
      <c r="L24" s="945"/>
      <c r="M24" s="945"/>
      <c r="N24" s="945"/>
      <c r="O24" s="946"/>
      <c r="P24" s="941"/>
      <c r="Q24" s="942"/>
      <c r="R24" s="942"/>
      <c r="S24" s="942"/>
      <c r="T24" s="942"/>
      <c r="U24" s="942"/>
      <c r="V24" s="943"/>
      <c r="W24" s="660"/>
      <c r="X24" s="661"/>
      <c r="Y24" s="661"/>
      <c r="Z24" s="661"/>
      <c r="AA24" s="661"/>
      <c r="AB24" s="661"/>
      <c r="AC24" s="66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44"/>
      <c r="H25" s="945"/>
      <c r="I25" s="945"/>
      <c r="J25" s="945"/>
      <c r="K25" s="945"/>
      <c r="L25" s="945"/>
      <c r="M25" s="945"/>
      <c r="N25" s="945"/>
      <c r="O25" s="946"/>
      <c r="P25" s="660"/>
      <c r="Q25" s="661"/>
      <c r="R25" s="661"/>
      <c r="S25" s="661"/>
      <c r="T25" s="661"/>
      <c r="U25" s="661"/>
      <c r="V25" s="662"/>
      <c r="W25" s="660"/>
      <c r="X25" s="661"/>
      <c r="Y25" s="661"/>
      <c r="Z25" s="661"/>
      <c r="AA25" s="661"/>
      <c r="AB25" s="661"/>
      <c r="AC25" s="66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44"/>
      <c r="H26" s="945"/>
      <c r="I26" s="945"/>
      <c r="J26" s="945"/>
      <c r="K26" s="945"/>
      <c r="L26" s="945"/>
      <c r="M26" s="945"/>
      <c r="N26" s="945"/>
      <c r="O26" s="946"/>
      <c r="P26" s="660"/>
      <c r="Q26" s="661"/>
      <c r="R26" s="661"/>
      <c r="S26" s="661"/>
      <c r="T26" s="661"/>
      <c r="U26" s="661"/>
      <c r="V26" s="662"/>
      <c r="W26" s="660"/>
      <c r="X26" s="661"/>
      <c r="Y26" s="661"/>
      <c r="Z26" s="661"/>
      <c r="AA26" s="661"/>
      <c r="AB26" s="661"/>
      <c r="AC26" s="66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7" hidden="1" customHeight="1">
      <c r="A27" s="956"/>
      <c r="B27" s="957"/>
      <c r="C27" s="957"/>
      <c r="D27" s="957"/>
      <c r="E27" s="957"/>
      <c r="F27" s="958"/>
      <c r="G27" s="944"/>
      <c r="H27" s="945"/>
      <c r="I27" s="945"/>
      <c r="J27" s="945"/>
      <c r="K27" s="945"/>
      <c r="L27" s="945"/>
      <c r="M27" s="945"/>
      <c r="N27" s="945"/>
      <c r="O27" s="946"/>
      <c r="P27" s="660"/>
      <c r="Q27" s="661"/>
      <c r="R27" s="661"/>
      <c r="S27" s="661"/>
      <c r="T27" s="661"/>
      <c r="U27" s="661"/>
      <c r="V27" s="662"/>
      <c r="W27" s="660"/>
      <c r="X27" s="661"/>
      <c r="Y27" s="661"/>
      <c r="Z27" s="661"/>
      <c r="AA27" s="661"/>
      <c r="AB27" s="661"/>
      <c r="AC27" s="66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c r="A28" s="956"/>
      <c r="B28" s="957"/>
      <c r="C28" s="957"/>
      <c r="D28" s="957"/>
      <c r="E28" s="957"/>
      <c r="F28" s="958"/>
      <c r="G28" s="947" t="s">
        <v>341</v>
      </c>
      <c r="H28" s="948"/>
      <c r="I28" s="948"/>
      <c r="J28" s="948"/>
      <c r="K28" s="948"/>
      <c r="L28" s="948"/>
      <c r="M28" s="948"/>
      <c r="N28" s="948"/>
      <c r="O28" s="949"/>
      <c r="P28" s="881" t="e">
        <f>P29-SUM(P23:P27)</f>
        <v>#VALUE!</v>
      </c>
      <c r="Q28" s="882"/>
      <c r="R28" s="882"/>
      <c r="S28" s="882"/>
      <c r="T28" s="882"/>
      <c r="U28" s="882"/>
      <c r="V28" s="883"/>
      <c r="W28" s="881" t="e">
        <f>W29-SUM(W23:W27)</f>
        <v>#VALUE!</v>
      </c>
      <c r="X28" s="882"/>
      <c r="Y28" s="882"/>
      <c r="Z28" s="882"/>
      <c r="AA28" s="882"/>
      <c r="AB28" s="882"/>
      <c r="AC28" s="883"/>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338</v>
      </c>
      <c r="H29" s="951"/>
      <c r="I29" s="951"/>
      <c r="J29" s="951"/>
      <c r="K29" s="951"/>
      <c r="L29" s="951"/>
      <c r="M29" s="951"/>
      <c r="N29" s="951"/>
      <c r="O29" s="952"/>
      <c r="P29" s="660" t="str">
        <f>AK13</f>
        <v>-</v>
      </c>
      <c r="Q29" s="661"/>
      <c r="R29" s="661"/>
      <c r="S29" s="661"/>
      <c r="T29" s="661"/>
      <c r="U29" s="661"/>
      <c r="V29" s="662"/>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4" t="s">
        <v>353</v>
      </c>
      <c r="B30" s="865"/>
      <c r="C30" s="865"/>
      <c r="D30" s="865"/>
      <c r="E30" s="865"/>
      <c r="F30" s="866"/>
      <c r="G30" s="775" t="s">
        <v>146</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396</v>
      </c>
      <c r="AF30" s="862"/>
      <c r="AG30" s="862"/>
      <c r="AH30" s="863"/>
      <c r="AI30" s="861" t="s">
        <v>418</v>
      </c>
      <c r="AJ30" s="862"/>
      <c r="AK30" s="862"/>
      <c r="AL30" s="863"/>
      <c r="AM30" s="920" t="s">
        <v>423</v>
      </c>
      <c r="AN30" s="920"/>
      <c r="AO30" s="920"/>
      <c r="AP30" s="861"/>
      <c r="AQ30" s="769" t="s">
        <v>235</v>
      </c>
      <c r="AR30" s="770"/>
      <c r="AS30" s="770"/>
      <c r="AT30" s="771"/>
      <c r="AU30" s="776" t="s">
        <v>134</v>
      </c>
      <c r="AV30" s="776"/>
      <c r="AW30" s="776"/>
      <c r="AX30" s="921"/>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571</v>
      </c>
      <c r="AR31" s="199"/>
      <c r="AS31" s="132" t="s">
        <v>236</v>
      </c>
      <c r="AT31" s="133"/>
      <c r="AU31" s="198">
        <v>35</v>
      </c>
      <c r="AV31" s="198"/>
      <c r="AW31" s="397" t="s">
        <v>181</v>
      </c>
      <c r="AX31" s="398"/>
    </row>
    <row r="32" spans="1:50" ht="23.25" customHeight="1">
      <c r="A32" s="402"/>
      <c r="B32" s="400"/>
      <c r="C32" s="400"/>
      <c r="D32" s="400"/>
      <c r="E32" s="400"/>
      <c r="F32" s="401"/>
      <c r="G32" s="563" t="s">
        <v>573</v>
      </c>
      <c r="H32" s="564"/>
      <c r="I32" s="564"/>
      <c r="J32" s="564"/>
      <c r="K32" s="564"/>
      <c r="L32" s="564"/>
      <c r="M32" s="564"/>
      <c r="N32" s="564"/>
      <c r="O32" s="565"/>
      <c r="P32" s="104" t="s">
        <v>574</v>
      </c>
      <c r="Q32" s="104"/>
      <c r="R32" s="104"/>
      <c r="S32" s="104"/>
      <c r="T32" s="104"/>
      <c r="U32" s="104"/>
      <c r="V32" s="104"/>
      <c r="W32" s="104"/>
      <c r="X32" s="105"/>
      <c r="Y32" s="473" t="s">
        <v>12</v>
      </c>
      <c r="Z32" s="533"/>
      <c r="AA32" s="534"/>
      <c r="AB32" s="763" t="s">
        <v>182</v>
      </c>
      <c r="AC32" s="763"/>
      <c r="AD32" s="763"/>
      <c r="AE32" s="216" t="s">
        <v>571</v>
      </c>
      <c r="AF32" s="217"/>
      <c r="AG32" s="217"/>
      <c r="AH32" s="217"/>
      <c r="AI32" s="216" t="s">
        <v>571</v>
      </c>
      <c r="AJ32" s="217"/>
      <c r="AK32" s="217"/>
      <c r="AL32" s="217"/>
      <c r="AM32" s="216" t="s">
        <v>412</v>
      </c>
      <c r="AN32" s="217"/>
      <c r="AO32" s="217"/>
      <c r="AP32" s="217"/>
      <c r="AQ32" s="339" t="s">
        <v>571</v>
      </c>
      <c r="AR32" s="206"/>
      <c r="AS32" s="206"/>
      <c r="AT32" s="340"/>
      <c r="AU32" s="217" t="s">
        <v>571</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763" t="s">
        <v>182</v>
      </c>
      <c r="AC33" s="763"/>
      <c r="AD33" s="763"/>
      <c r="AE33" s="216" t="s">
        <v>571</v>
      </c>
      <c r="AF33" s="217"/>
      <c r="AG33" s="217"/>
      <c r="AH33" s="217"/>
      <c r="AI33" s="216" t="s">
        <v>571</v>
      </c>
      <c r="AJ33" s="217"/>
      <c r="AK33" s="217"/>
      <c r="AL33" s="217"/>
      <c r="AM33" s="216" t="s">
        <v>645</v>
      </c>
      <c r="AN33" s="217"/>
      <c r="AO33" s="217"/>
      <c r="AP33" s="217"/>
      <c r="AQ33" s="339" t="s">
        <v>571</v>
      </c>
      <c r="AR33" s="206"/>
      <c r="AS33" s="206"/>
      <c r="AT33" s="340"/>
      <c r="AU33" s="217">
        <v>100</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571</v>
      </c>
      <c r="AF34" s="217"/>
      <c r="AG34" s="217"/>
      <c r="AH34" s="217"/>
      <c r="AI34" s="216" t="s">
        <v>571</v>
      </c>
      <c r="AJ34" s="217"/>
      <c r="AK34" s="217"/>
      <c r="AL34" s="217"/>
      <c r="AM34" s="216" t="s">
        <v>645</v>
      </c>
      <c r="AN34" s="217"/>
      <c r="AO34" s="217"/>
      <c r="AP34" s="217"/>
      <c r="AQ34" s="339" t="s">
        <v>571</v>
      </c>
      <c r="AR34" s="206"/>
      <c r="AS34" s="206"/>
      <c r="AT34" s="340"/>
      <c r="AU34" s="217" t="s">
        <v>571</v>
      </c>
      <c r="AV34" s="217"/>
      <c r="AW34" s="217"/>
      <c r="AX34" s="219"/>
    </row>
    <row r="35" spans="1:50" ht="23.25" customHeight="1">
      <c r="A35" s="224" t="s">
        <v>384</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2" t="s">
        <v>353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5"/>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571</v>
      </c>
      <c r="AR38" s="199"/>
      <c r="AS38" s="132" t="s">
        <v>236</v>
      </c>
      <c r="AT38" s="133"/>
      <c r="AU38" s="198">
        <v>35</v>
      </c>
      <c r="AV38" s="198"/>
      <c r="AW38" s="397" t="s">
        <v>181</v>
      </c>
      <c r="AX38" s="398"/>
    </row>
    <row r="39" spans="1:50" ht="23.25" customHeight="1">
      <c r="A39" s="402"/>
      <c r="B39" s="400"/>
      <c r="C39" s="400"/>
      <c r="D39" s="400"/>
      <c r="E39" s="400"/>
      <c r="F39" s="401"/>
      <c r="G39" s="563" t="s">
        <v>576</v>
      </c>
      <c r="H39" s="564"/>
      <c r="I39" s="564"/>
      <c r="J39" s="564"/>
      <c r="K39" s="564"/>
      <c r="L39" s="564"/>
      <c r="M39" s="564"/>
      <c r="N39" s="564"/>
      <c r="O39" s="565"/>
      <c r="P39" s="104" t="s">
        <v>577</v>
      </c>
      <c r="Q39" s="104"/>
      <c r="R39" s="104"/>
      <c r="S39" s="104"/>
      <c r="T39" s="104"/>
      <c r="U39" s="104"/>
      <c r="V39" s="104"/>
      <c r="W39" s="104"/>
      <c r="X39" s="105"/>
      <c r="Y39" s="473" t="s">
        <v>12</v>
      </c>
      <c r="Z39" s="533"/>
      <c r="AA39" s="534"/>
      <c r="AB39" s="763" t="s">
        <v>182</v>
      </c>
      <c r="AC39" s="763"/>
      <c r="AD39" s="763"/>
      <c r="AE39" s="216" t="s">
        <v>571</v>
      </c>
      <c r="AF39" s="217"/>
      <c r="AG39" s="217"/>
      <c r="AH39" s="217"/>
      <c r="AI39" s="216" t="s">
        <v>571</v>
      </c>
      <c r="AJ39" s="217"/>
      <c r="AK39" s="217"/>
      <c r="AL39" s="217"/>
      <c r="AM39" s="216">
        <v>94</v>
      </c>
      <c r="AN39" s="217"/>
      <c r="AO39" s="217"/>
      <c r="AP39" s="217"/>
      <c r="AQ39" s="339" t="s">
        <v>571</v>
      </c>
      <c r="AR39" s="206"/>
      <c r="AS39" s="206"/>
      <c r="AT39" s="340"/>
      <c r="AU39" s="217" t="s">
        <v>571</v>
      </c>
      <c r="AV39" s="217"/>
      <c r="AW39" s="217"/>
      <c r="AX39" s="219"/>
    </row>
    <row r="40" spans="1:50" ht="23.25"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763" t="s">
        <v>182</v>
      </c>
      <c r="AC40" s="763"/>
      <c r="AD40" s="763"/>
      <c r="AE40" s="216" t="s">
        <v>571</v>
      </c>
      <c r="AF40" s="217"/>
      <c r="AG40" s="217"/>
      <c r="AH40" s="217"/>
      <c r="AI40" s="216" t="s">
        <v>571</v>
      </c>
      <c r="AJ40" s="217"/>
      <c r="AK40" s="217"/>
      <c r="AL40" s="217"/>
      <c r="AM40" s="216">
        <v>85</v>
      </c>
      <c r="AN40" s="217"/>
      <c r="AO40" s="217"/>
      <c r="AP40" s="217"/>
      <c r="AQ40" s="339" t="s">
        <v>571</v>
      </c>
      <c r="AR40" s="206"/>
      <c r="AS40" s="206"/>
      <c r="AT40" s="340"/>
      <c r="AU40" s="217">
        <v>85</v>
      </c>
      <c r="AV40" s="217"/>
      <c r="AW40" s="217"/>
      <c r="AX40" s="219"/>
    </row>
    <row r="41" spans="1:50" ht="23.25"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571</v>
      </c>
      <c r="AF41" s="217"/>
      <c r="AG41" s="217"/>
      <c r="AH41" s="217"/>
      <c r="AI41" s="216" t="s">
        <v>571</v>
      </c>
      <c r="AJ41" s="217"/>
      <c r="AK41" s="217"/>
      <c r="AL41" s="217"/>
      <c r="AM41" s="216">
        <v>110.6</v>
      </c>
      <c r="AN41" s="217"/>
      <c r="AO41" s="217"/>
      <c r="AP41" s="217"/>
      <c r="AQ41" s="339" t="s">
        <v>571</v>
      </c>
      <c r="AR41" s="206"/>
      <c r="AS41" s="206"/>
      <c r="AT41" s="340"/>
      <c r="AU41" s="217" t="s">
        <v>571</v>
      </c>
      <c r="AV41" s="217"/>
      <c r="AW41" s="217"/>
      <c r="AX41" s="219"/>
    </row>
    <row r="42" spans="1:50" ht="23.25" customHeight="1">
      <c r="A42" s="224" t="s">
        <v>384</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5"/>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6"/>
      <c r="AF77" s="897"/>
      <c r="AG77" s="897"/>
      <c r="AH77" s="897"/>
      <c r="AI77" s="896"/>
      <c r="AJ77" s="897"/>
      <c r="AK77" s="897"/>
      <c r="AL77" s="897"/>
      <c r="AM77" s="896"/>
      <c r="AN77" s="897"/>
      <c r="AO77" s="897"/>
      <c r="AP77" s="897"/>
      <c r="AQ77" s="339"/>
      <c r="AR77" s="206"/>
      <c r="AS77" s="206"/>
      <c r="AT77" s="340"/>
      <c r="AU77" s="217"/>
      <c r="AV77" s="217"/>
      <c r="AW77" s="217"/>
      <c r="AX77" s="219"/>
    </row>
    <row r="78" spans="1:50" ht="69.75" hidden="1" customHeight="1">
      <c r="A78" s="333" t="s">
        <v>387</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7"/>
    </row>
    <row r="80" spans="1:50" ht="18.75" hidden="1" customHeight="1">
      <c r="A80" s="867"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8"/>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8"/>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68"/>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68"/>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68"/>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75" hidden="1" thickBot="1">
      <c r="A89" s="868"/>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c r="A90" s="868"/>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idden="1">
      <c r="A91" s="86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c r="A92" s="86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c r="A93" s="86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c r="A94" s="868"/>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c r="A95" s="868"/>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c r="A96" s="86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c r="A97" s="86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c r="A98" s="86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75" hidden="1" thickBot="1">
      <c r="A99" s="869"/>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639</v>
      </c>
      <c r="AC101" s="463"/>
      <c r="AD101" s="463"/>
      <c r="AE101" s="216" t="s">
        <v>571</v>
      </c>
      <c r="AF101" s="217"/>
      <c r="AG101" s="217"/>
      <c r="AH101" s="218"/>
      <c r="AI101" s="216" t="s">
        <v>571</v>
      </c>
      <c r="AJ101" s="217"/>
      <c r="AK101" s="217"/>
      <c r="AL101" s="218"/>
      <c r="AM101" s="216">
        <v>31</v>
      </c>
      <c r="AN101" s="217"/>
      <c r="AO101" s="217"/>
      <c r="AP101" s="218"/>
      <c r="AQ101" s="216" t="s">
        <v>641</v>
      </c>
      <c r="AR101" s="217"/>
      <c r="AS101" s="217"/>
      <c r="AT101" s="218"/>
      <c r="AU101" s="216" t="s">
        <v>643</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639</v>
      </c>
      <c r="AC102" s="463"/>
      <c r="AD102" s="463"/>
      <c r="AE102" s="420" t="s">
        <v>571</v>
      </c>
      <c r="AF102" s="420"/>
      <c r="AG102" s="420"/>
      <c r="AH102" s="420"/>
      <c r="AI102" s="420" t="s">
        <v>571</v>
      </c>
      <c r="AJ102" s="420"/>
      <c r="AK102" s="420"/>
      <c r="AL102" s="420"/>
      <c r="AM102" s="420">
        <v>31</v>
      </c>
      <c r="AN102" s="420"/>
      <c r="AO102" s="420"/>
      <c r="AP102" s="420"/>
      <c r="AQ102" s="271" t="s">
        <v>642</v>
      </c>
      <c r="AR102" s="272"/>
      <c r="AS102" s="272"/>
      <c r="AT102" s="317"/>
      <c r="AU102" s="271" t="s">
        <v>642</v>
      </c>
      <c r="AV102" s="272"/>
      <c r="AW102" s="272"/>
      <c r="AX102" s="317"/>
    </row>
    <row r="103" spans="1:60" ht="31.5"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customHeight="1">
      <c r="A104" s="424"/>
      <c r="B104" s="425"/>
      <c r="C104" s="425"/>
      <c r="D104" s="425"/>
      <c r="E104" s="425"/>
      <c r="F104" s="426"/>
      <c r="G104" s="392" t="s">
        <v>604</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547" t="s">
        <v>580</v>
      </c>
      <c r="AC104" s="548"/>
      <c r="AD104" s="549"/>
      <c r="AE104" s="216" t="s">
        <v>605</v>
      </c>
      <c r="AF104" s="217"/>
      <c r="AG104" s="217"/>
      <c r="AH104" s="218"/>
      <c r="AI104" s="216" t="s">
        <v>605</v>
      </c>
      <c r="AJ104" s="217"/>
      <c r="AK104" s="217"/>
      <c r="AL104" s="218"/>
      <c r="AM104" s="216">
        <v>239</v>
      </c>
      <c r="AN104" s="217"/>
      <c r="AO104" s="217"/>
      <c r="AP104" s="218"/>
      <c r="AQ104" s="216" t="s">
        <v>606</v>
      </c>
      <c r="AR104" s="217"/>
      <c r="AS104" s="217"/>
      <c r="AT104" s="218"/>
      <c r="AU104" s="216" t="s">
        <v>606</v>
      </c>
      <c r="AV104" s="217"/>
      <c r="AW104" s="217"/>
      <c r="AX104" s="218"/>
    </row>
    <row r="105" spans="1:60" ht="23.25"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50"/>
      <c r="AA105" s="551"/>
      <c r="AB105" s="470" t="s">
        <v>580</v>
      </c>
      <c r="AC105" s="471"/>
      <c r="AD105" s="472"/>
      <c r="AE105" s="420" t="s">
        <v>605</v>
      </c>
      <c r="AF105" s="420"/>
      <c r="AG105" s="420"/>
      <c r="AH105" s="420"/>
      <c r="AI105" s="420" t="s">
        <v>605</v>
      </c>
      <c r="AJ105" s="420"/>
      <c r="AK105" s="420"/>
      <c r="AL105" s="420"/>
      <c r="AM105" s="420">
        <v>380</v>
      </c>
      <c r="AN105" s="420"/>
      <c r="AO105" s="420"/>
      <c r="AP105" s="420"/>
      <c r="AQ105" s="216" t="s">
        <v>605</v>
      </c>
      <c r="AR105" s="217"/>
      <c r="AS105" s="217"/>
      <c r="AT105" s="218"/>
      <c r="AU105" s="216" t="s">
        <v>605</v>
      </c>
      <c r="AV105" s="217"/>
      <c r="AW105" s="217"/>
      <c r="AX105" s="218"/>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0" t="s">
        <v>438</v>
      </c>
      <c r="AR115" s="591"/>
      <c r="AS115" s="591"/>
      <c r="AT115" s="591"/>
      <c r="AU115" s="591"/>
      <c r="AV115" s="591"/>
      <c r="AW115" s="591"/>
      <c r="AX115" s="592"/>
    </row>
    <row r="116" spans="1:50" ht="23.25" customHeight="1">
      <c r="A116" s="441"/>
      <c r="B116" s="442"/>
      <c r="C116" s="442"/>
      <c r="D116" s="442"/>
      <c r="E116" s="442"/>
      <c r="F116" s="443"/>
      <c r="G116" s="392" t="s">
        <v>582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583</v>
      </c>
      <c r="AC116" s="465"/>
      <c r="AD116" s="466"/>
      <c r="AE116" s="420" t="s">
        <v>571</v>
      </c>
      <c r="AF116" s="420"/>
      <c r="AG116" s="420"/>
      <c r="AH116" s="420"/>
      <c r="AI116" s="420" t="s">
        <v>571</v>
      </c>
      <c r="AJ116" s="420"/>
      <c r="AK116" s="420"/>
      <c r="AL116" s="420"/>
      <c r="AM116" s="420">
        <v>9516</v>
      </c>
      <c r="AN116" s="420"/>
      <c r="AO116" s="420"/>
      <c r="AP116" s="420"/>
      <c r="AQ116" s="216" t="s">
        <v>641</v>
      </c>
      <c r="AR116" s="217"/>
      <c r="AS116" s="217"/>
      <c r="AT116" s="217"/>
      <c r="AU116" s="217"/>
      <c r="AV116" s="217"/>
      <c r="AW116" s="217"/>
      <c r="AX116" s="219"/>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584</v>
      </c>
      <c r="AC117" s="475"/>
      <c r="AD117" s="476"/>
      <c r="AE117" s="553" t="s">
        <v>571</v>
      </c>
      <c r="AF117" s="553"/>
      <c r="AG117" s="553"/>
      <c r="AH117" s="553"/>
      <c r="AI117" s="553" t="s">
        <v>571</v>
      </c>
      <c r="AJ117" s="553"/>
      <c r="AK117" s="553"/>
      <c r="AL117" s="553"/>
      <c r="AM117" s="553" t="s">
        <v>638</v>
      </c>
      <c r="AN117" s="553"/>
      <c r="AO117" s="553"/>
      <c r="AP117" s="553"/>
      <c r="AQ117" s="553" t="s">
        <v>642</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0" t="s">
        <v>438</v>
      </c>
      <c r="AR118" s="591"/>
      <c r="AS118" s="591"/>
      <c r="AT118" s="591"/>
      <c r="AU118" s="591"/>
      <c r="AV118" s="591"/>
      <c r="AW118" s="591"/>
      <c r="AX118" s="592"/>
    </row>
    <row r="119" spans="1:50" ht="23.25" customHeight="1">
      <c r="A119" s="441"/>
      <c r="B119" s="442"/>
      <c r="C119" s="442"/>
      <c r="D119" s="442"/>
      <c r="E119" s="442"/>
      <c r="F119" s="443"/>
      <c r="G119" s="392" t="s">
        <v>585</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583</v>
      </c>
      <c r="AC119" s="465"/>
      <c r="AD119" s="466"/>
      <c r="AE119" s="420" t="s">
        <v>605</v>
      </c>
      <c r="AF119" s="420"/>
      <c r="AG119" s="420"/>
      <c r="AH119" s="420"/>
      <c r="AI119" s="420" t="s">
        <v>605</v>
      </c>
      <c r="AJ119" s="420"/>
      <c r="AK119" s="420"/>
      <c r="AL119" s="420"/>
      <c r="AM119" s="420">
        <v>5</v>
      </c>
      <c r="AN119" s="420"/>
      <c r="AO119" s="420"/>
      <c r="AP119" s="420"/>
      <c r="AQ119" s="420" t="s">
        <v>605</v>
      </c>
      <c r="AR119" s="420"/>
      <c r="AS119" s="420"/>
      <c r="AT119" s="420"/>
      <c r="AU119" s="420"/>
      <c r="AV119" s="420"/>
      <c r="AW119" s="420"/>
      <c r="AX119" s="552"/>
    </row>
    <row r="120" spans="1:50" ht="46.5" customHeight="1" thickBo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584</v>
      </c>
      <c r="AC120" s="475"/>
      <c r="AD120" s="476"/>
      <c r="AE120" s="553" t="s">
        <v>605</v>
      </c>
      <c r="AF120" s="553"/>
      <c r="AG120" s="553"/>
      <c r="AH120" s="553"/>
      <c r="AI120" s="553" t="s">
        <v>605</v>
      </c>
      <c r="AJ120" s="553"/>
      <c r="AK120" s="553"/>
      <c r="AL120" s="553"/>
      <c r="AM120" s="553" t="s">
        <v>607</v>
      </c>
      <c r="AN120" s="553"/>
      <c r="AO120" s="553"/>
      <c r="AP120" s="553"/>
      <c r="AQ120" s="553" t="s">
        <v>605</v>
      </c>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0" t="s">
        <v>438</v>
      </c>
      <c r="AR121" s="591"/>
      <c r="AS121" s="591"/>
      <c r="AT121" s="591"/>
      <c r="AU121" s="591"/>
      <c r="AV121" s="591"/>
      <c r="AW121" s="591"/>
      <c r="AX121" s="592"/>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0" t="s">
        <v>438</v>
      </c>
      <c r="AR124" s="591"/>
      <c r="AS124" s="591"/>
      <c r="AT124" s="591"/>
      <c r="AU124" s="591"/>
      <c r="AV124" s="591"/>
      <c r="AW124" s="591"/>
      <c r="AX124" s="592"/>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5"/>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7" t="s">
        <v>396</v>
      </c>
      <c r="AF127" s="418"/>
      <c r="AG127" s="418"/>
      <c r="AH127" s="419"/>
      <c r="AI127" s="417" t="s">
        <v>394</v>
      </c>
      <c r="AJ127" s="418"/>
      <c r="AK127" s="418"/>
      <c r="AL127" s="419"/>
      <c r="AM127" s="417" t="s">
        <v>423</v>
      </c>
      <c r="AN127" s="418"/>
      <c r="AO127" s="418"/>
      <c r="AP127" s="419"/>
      <c r="AQ127" s="590" t="s">
        <v>438</v>
      </c>
      <c r="AR127" s="591"/>
      <c r="AS127" s="591"/>
      <c r="AT127" s="591"/>
      <c r="AU127" s="591"/>
      <c r="AV127" s="591"/>
      <c r="AW127" s="591"/>
      <c r="AX127" s="592"/>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411</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v>32</v>
      </c>
      <c r="AV133" s="199"/>
      <c r="AW133" s="132" t="s">
        <v>181</v>
      </c>
      <c r="AX133" s="194"/>
    </row>
    <row r="134" spans="1:50" ht="39.75" customHeight="1">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v>990983</v>
      </c>
      <c r="AF134" s="206"/>
      <c r="AG134" s="206"/>
      <c r="AH134" s="206"/>
      <c r="AI134" s="205">
        <v>1017415</v>
      </c>
      <c r="AJ134" s="206"/>
      <c r="AK134" s="206"/>
      <c r="AL134" s="206"/>
      <c r="AM134" s="205" t="s">
        <v>646</v>
      </c>
      <c r="AN134" s="206"/>
      <c r="AO134" s="206"/>
      <c r="AP134" s="206"/>
      <c r="AQ134" s="205" t="s">
        <v>571</v>
      </c>
      <c r="AR134" s="206"/>
      <c r="AS134" s="206"/>
      <c r="AT134" s="206"/>
      <c r="AU134" s="205" t="s">
        <v>571</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571</v>
      </c>
      <c r="AF135" s="206"/>
      <c r="AG135" s="206"/>
      <c r="AH135" s="206"/>
      <c r="AI135" s="205" t="s">
        <v>571</v>
      </c>
      <c r="AJ135" s="206"/>
      <c r="AK135" s="206"/>
      <c r="AL135" s="206"/>
      <c r="AM135" s="205" t="s">
        <v>646</v>
      </c>
      <c r="AN135" s="206"/>
      <c r="AO135" s="206"/>
      <c r="AP135" s="206"/>
      <c r="AQ135" s="205" t="s">
        <v>581</v>
      </c>
      <c r="AR135" s="206"/>
      <c r="AS135" s="206"/>
      <c r="AT135" s="206"/>
      <c r="AU135" s="205">
        <v>1400000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1.2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c r="A430" s="188"/>
      <c r="B430" s="185"/>
      <c r="C430" s="177" t="s">
        <v>426</v>
      </c>
      <c r="D430" s="936"/>
      <c r="E430" s="173" t="s">
        <v>404</v>
      </c>
      <c r="F430" s="904"/>
      <c r="G430" s="905" t="s">
        <v>255</v>
      </c>
      <c r="H430" s="122"/>
      <c r="I430" s="122"/>
      <c r="J430" s="906"/>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745"/>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5" t="s">
        <v>255</v>
      </c>
      <c r="H484" s="122"/>
      <c r="I484" s="122"/>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745"/>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5" t="s">
        <v>255</v>
      </c>
      <c r="H538" s="122"/>
      <c r="I538" s="122"/>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745"/>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5" t="s">
        <v>255</v>
      </c>
      <c r="H592" s="122"/>
      <c r="I592" s="122"/>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745"/>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5" t="s">
        <v>255</v>
      </c>
      <c r="H646" s="122"/>
      <c r="I646" s="122"/>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745"/>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69.75"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568</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568</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568</v>
      </c>
      <c r="AE704" s="785"/>
      <c r="AF704" s="785"/>
      <c r="AG704" s="166" t="s">
        <v>652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7" t="s">
        <v>591</v>
      </c>
      <c r="AE705" s="718"/>
      <c r="AF705" s="718"/>
      <c r="AG705" s="124" t="s">
        <v>649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6"/>
      <c r="D706" s="797"/>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8"/>
      <c r="D707" s="799"/>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592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8" customHeight="1">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568</v>
      </c>
      <c r="AE708" s="604"/>
      <c r="AF708" s="604"/>
      <c r="AG708" s="608" t="s">
        <v>595</v>
      </c>
      <c r="AH708" s="609"/>
      <c r="AI708" s="609"/>
      <c r="AJ708" s="609"/>
      <c r="AK708" s="609"/>
      <c r="AL708" s="609"/>
      <c r="AM708" s="609"/>
      <c r="AN708" s="609"/>
      <c r="AO708" s="609"/>
      <c r="AP708" s="609"/>
      <c r="AQ708" s="609"/>
      <c r="AR708" s="609"/>
      <c r="AS708" s="609"/>
      <c r="AT708" s="609"/>
      <c r="AU708" s="609"/>
      <c r="AV708" s="609"/>
      <c r="AW708" s="609"/>
      <c r="AX708" s="610"/>
    </row>
    <row r="709" spans="1:50" ht="26.25" customHeight="1">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591</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63"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568</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7" customHeight="1">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4" t="s">
        <v>591</v>
      </c>
      <c r="AE712" s="785"/>
      <c r="AF712" s="785"/>
      <c r="AG712" s="811" t="s">
        <v>651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5"/>
      <c r="B713" s="647"/>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591</v>
      </c>
      <c r="AE713" s="327"/>
      <c r="AF713" s="666"/>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568</v>
      </c>
      <c r="AE714" s="809"/>
      <c r="AF714" s="810"/>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54" customHeight="1">
      <c r="A715" s="643"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568</v>
      </c>
      <c r="AE715" s="604"/>
      <c r="AF715" s="630"/>
      <c r="AG715" s="586" t="s">
        <v>655</v>
      </c>
      <c r="AH715" s="587"/>
      <c r="AI715" s="587"/>
      <c r="AJ715" s="587"/>
      <c r="AK715" s="587"/>
      <c r="AL715" s="587"/>
      <c r="AM715" s="587"/>
      <c r="AN715" s="587"/>
      <c r="AO715" s="587"/>
      <c r="AP715" s="587"/>
      <c r="AQ715" s="587"/>
      <c r="AR715" s="587"/>
      <c r="AS715" s="587"/>
      <c r="AT715" s="587"/>
      <c r="AU715" s="587"/>
      <c r="AV715" s="587"/>
      <c r="AW715" s="587"/>
      <c r="AX715" s="745"/>
    </row>
    <row r="716" spans="1:50" ht="35.25" customHeight="1">
      <c r="A716" s="645"/>
      <c r="B716" s="647"/>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03" t="s">
        <v>591</v>
      </c>
      <c r="AE716" s="604"/>
      <c r="AF716" s="630"/>
      <c r="AG716" s="608" t="s">
        <v>571</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03" t="s">
        <v>568</v>
      </c>
      <c r="AE717" s="604"/>
      <c r="AF717" s="630"/>
      <c r="AG717" s="608" t="s">
        <v>650</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03" t="s">
        <v>591</v>
      </c>
      <c r="AE718" s="604"/>
      <c r="AF718" s="630"/>
      <c r="AG718" s="608" t="s">
        <v>571</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8" t="s">
        <v>58</v>
      </c>
      <c r="B719" s="779"/>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3" t="s">
        <v>568</v>
      </c>
      <c r="AE719" s="604"/>
      <c r="AF719" s="604"/>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t="s">
        <v>600</v>
      </c>
      <c r="D721" s="295"/>
      <c r="E721" s="295"/>
      <c r="F721" s="296"/>
      <c r="G721" s="285"/>
      <c r="H721" s="286"/>
      <c r="I721" s="82" t="str">
        <f>IF(OR(G721="　", G721=""), "", "-")</f>
        <v/>
      </c>
      <c r="J721" s="289" t="s">
        <v>571</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c r="A726" s="643" t="s">
        <v>48</v>
      </c>
      <c r="B726" s="804"/>
      <c r="C726" s="816" t="s">
        <v>53</v>
      </c>
      <c r="D726" s="840"/>
      <c r="E726" s="840"/>
      <c r="F726" s="841"/>
      <c r="G726" s="576" t="s">
        <v>647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c r="A727" s="805"/>
      <c r="B727" s="806"/>
      <c r="C727" s="749" t="s">
        <v>57</v>
      </c>
      <c r="D727" s="750"/>
      <c r="E727" s="750"/>
      <c r="F727" s="751"/>
      <c r="G727" s="574" t="s">
        <v>648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c r="A729" s="637" t="s">
        <v>653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c r="A731" s="801" t="s">
        <v>137</v>
      </c>
      <c r="B731" s="802"/>
      <c r="C731" s="802"/>
      <c r="D731" s="802"/>
      <c r="E731" s="803"/>
      <c r="F731" s="732" t="s">
        <v>654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c r="A733" s="676" t="s">
        <v>386</v>
      </c>
      <c r="B733" s="677"/>
      <c r="C733" s="677"/>
      <c r="D733" s="677"/>
      <c r="E733" s="678"/>
      <c r="F733" s="640" t="s">
        <v>656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2" t="s">
        <v>646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5" t="s">
        <v>407</v>
      </c>
      <c r="B737" s="209"/>
      <c r="C737" s="209"/>
      <c r="D737" s="210"/>
      <c r="E737" s="996" t="s">
        <v>571</v>
      </c>
      <c r="F737" s="996"/>
      <c r="G737" s="996"/>
      <c r="H737" s="996"/>
      <c r="I737" s="996"/>
      <c r="J737" s="996"/>
      <c r="K737" s="996"/>
      <c r="L737" s="996"/>
      <c r="M737" s="996"/>
      <c r="N737" s="364" t="s">
        <v>402</v>
      </c>
      <c r="O737" s="364"/>
      <c r="P737" s="364"/>
      <c r="Q737" s="364"/>
      <c r="R737" s="996" t="s">
        <v>581</v>
      </c>
      <c r="S737" s="996"/>
      <c r="T737" s="996"/>
      <c r="U737" s="996"/>
      <c r="V737" s="996"/>
      <c r="W737" s="996"/>
      <c r="X737" s="996"/>
      <c r="Y737" s="996"/>
      <c r="Z737" s="996"/>
      <c r="AA737" s="364" t="s">
        <v>401</v>
      </c>
      <c r="AB737" s="364"/>
      <c r="AC737" s="364"/>
      <c r="AD737" s="364"/>
      <c r="AE737" s="996" t="s">
        <v>571</v>
      </c>
      <c r="AF737" s="996"/>
      <c r="AG737" s="996"/>
      <c r="AH737" s="996"/>
      <c r="AI737" s="996"/>
      <c r="AJ737" s="996"/>
      <c r="AK737" s="996"/>
      <c r="AL737" s="996"/>
      <c r="AM737" s="996"/>
      <c r="AN737" s="364" t="s">
        <v>400</v>
      </c>
      <c r="AO737" s="364"/>
      <c r="AP737" s="364"/>
      <c r="AQ737" s="364"/>
      <c r="AR737" s="1002" t="s">
        <v>603</v>
      </c>
      <c r="AS737" s="1003"/>
      <c r="AT737" s="1003"/>
      <c r="AU737" s="1003"/>
      <c r="AV737" s="1003"/>
      <c r="AW737" s="1003"/>
      <c r="AX737" s="1004"/>
      <c r="AY737" s="88"/>
      <c r="AZ737" s="88"/>
    </row>
    <row r="738" spans="1:52" ht="24.75" customHeight="1">
      <c r="A738" s="995" t="s">
        <v>399</v>
      </c>
      <c r="B738" s="209"/>
      <c r="C738" s="209"/>
      <c r="D738" s="210"/>
      <c r="E738" s="996" t="s">
        <v>412</v>
      </c>
      <c r="F738" s="996"/>
      <c r="G738" s="996"/>
      <c r="H738" s="996"/>
      <c r="I738" s="996"/>
      <c r="J738" s="996"/>
      <c r="K738" s="996"/>
      <c r="L738" s="996"/>
      <c r="M738" s="996"/>
      <c r="N738" s="364" t="s">
        <v>398</v>
      </c>
      <c r="O738" s="364"/>
      <c r="P738" s="364"/>
      <c r="Q738" s="364"/>
      <c r="R738" s="996" t="s">
        <v>412</v>
      </c>
      <c r="S738" s="996"/>
      <c r="T738" s="996"/>
      <c r="U738" s="996"/>
      <c r="V738" s="996"/>
      <c r="W738" s="996"/>
      <c r="X738" s="996"/>
      <c r="Y738" s="996"/>
      <c r="Z738" s="996"/>
      <c r="AA738" s="364" t="s">
        <v>397</v>
      </c>
      <c r="AB738" s="364"/>
      <c r="AC738" s="364"/>
      <c r="AD738" s="364"/>
      <c r="AE738" s="996" t="s">
        <v>412</v>
      </c>
      <c r="AF738" s="996"/>
      <c r="AG738" s="996"/>
      <c r="AH738" s="996"/>
      <c r="AI738" s="996"/>
      <c r="AJ738" s="996"/>
      <c r="AK738" s="996"/>
      <c r="AL738" s="996"/>
      <c r="AM738" s="996"/>
      <c r="AN738" s="364" t="s">
        <v>396</v>
      </c>
      <c r="AO738" s="364"/>
      <c r="AP738" s="364"/>
      <c r="AQ738" s="364"/>
      <c r="AR738" s="1002" t="s">
        <v>412</v>
      </c>
      <c r="AS738" s="1003"/>
      <c r="AT738" s="1003"/>
      <c r="AU738" s="1003"/>
      <c r="AV738" s="1003"/>
      <c r="AW738" s="1003"/>
      <c r="AX738" s="1004"/>
    </row>
    <row r="739" spans="1:52" ht="24.75" customHeight="1">
      <c r="A739" s="995" t="s">
        <v>395</v>
      </c>
      <c r="B739" s="209"/>
      <c r="C739" s="209"/>
      <c r="D739" s="210"/>
      <c r="E739" s="996" t="s">
        <v>412</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419</v>
      </c>
      <c r="B740" s="978"/>
      <c r="C740" s="978"/>
      <c r="D740" s="979"/>
      <c r="E740" s="980" t="s">
        <v>561</v>
      </c>
      <c r="F740" s="981"/>
      <c r="G740" s="981"/>
      <c r="H740" s="92" t="str">
        <f>IF(E740="", "", "(")</f>
        <v>(</v>
      </c>
      <c r="I740" s="981" t="s">
        <v>392</v>
      </c>
      <c r="J740" s="981"/>
      <c r="K740" s="92" t="str">
        <f>IF(OR(I740="　", I740=""), "", "-")</f>
        <v>-</v>
      </c>
      <c r="L740" s="982">
        <v>16</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390</v>
      </c>
      <c r="B780" s="632"/>
      <c r="C780" s="632"/>
      <c r="D780" s="632"/>
      <c r="E780" s="632"/>
      <c r="F780" s="633"/>
      <c r="G780" s="594" t="s">
        <v>624</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5"/>
    </row>
    <row r="781" spans="1:50" ht="24.75" customHeight="1">
      <c r="A781" s="634"/>
      <c r="B781" s="635"/>
      <c r="C781" s="635"/>
      <c r="D781" s="635"/>
      <c r="E781" s="635"/>
      <c r="F781" s="636"/>
      <c r="G781" s="816" t="s">
        <v>17</v>
      </c>
      <c r="H781" s="671"/>
      <c r="I781" s="671"/>
      <c r="J781" s="671"/>
      <c r="K781" s="671"/>
      <c r="L781" s="670" t="s">
        <v>18</v>
      </c>
      <c r="M781" s="671"/>
      <c r="N781" s="671"/>
      <c r="O781" s="671"/>
      <c r="P781" s="671"/>
      <c r="Q781" s="671"/>
      <c r="R781" s="671"/>
      <c r="S781" s="671"/>
      <c r="T781" s="671"/>
      <c r="U781" s="671"/>
      <c r="V781" s="671"/>
      <c r="W781" s="671"/>
      <c r="X781" s="672"/>
      <c r="Y781" s="657" t="s">
        <v>19</v>
      </c>
      <c r="Z781" s="658"/>
      <c r="AA781" s="658"/>
      <c r="AB781" s="800"/>
      <c r="AC781" s="816" t="s">
        <v>17</v>
      </c>
      <c r="AD781" s="671"/>
      <c r="AE781" s="671"/>
      <c r="AF781" s="671"/>
      <c r="AG781" s="671"/>
      <c r="AH781" s="670" t="s">
        <v>18</v>
      </c>
      <c r="AI781" s="671"/>
      <c r="AJ781" s="671"/>
      <c r="AK781" s="671"/>
      <c r="AL781" s="671"/>
      <c r="AM781" s="671"/>
      <c r="AN781" s="671"/>
      <c r="AO781" s="671"/>
      <c r="AP781" s="671"/>
      <c r="AQ781" s="671"/>
      <c r="AR781" s="671"/>
      <c r="AS781" s="671"/>
      <c r="AT781" s="672"/>
      <c r="AU781" s="657" t="s">
        <v>19</v>
      </c>
      <c r="AV781" s="658"/>
      <c r="AW781" s="658"/>
      <c r="AX781" s="659"/>
    </row>
    <row r="782" spans="1:50" ht="24.75" customHeight="1">
      <c r="A782" s="634"/>
      <c r="B782" s="635"/>
      <c r="C782" s="635"/>
      <c r="D782" s="635"/>
      <c r="E782" s="635"/>
      <c r="F782" s="636"/>
      <c r="G782" s="673" t="s">
        <v>625</v>
      </c>
      <c r="H782" s="674"/>
      <c r="I782" s="674"/>
      <c r="J782" s="674"/>
      <c r="K782" s="675"/>
      <c r="L782" s="667" t="s">
        <v>623</v>
      </c>
      <c r="M782" s="668"/>
      <c r="N782" s="668"/>
      <c r="O782" s="668"/>
      <c r="P782" s="668"/>
      <c r="Q782" s="668"/>
      <c r="R782" s="668"/>
      <c r="S782" s="668"/>
      <c r="T782" s="668"/>
      <c r="U782" s="668"/>
      <c r="V782" s="668"/>
      <c r="W782" s="668"/>
      <c r="X782" s="669"/>
      <c r="Y782" s="387">
        <v>200</v>
      </c>
      <c r="Z782" s="388"/>
      <c r="AA782" s="388"/>
      <c r="AB782" s="389"/>
      <c r="AC782" s="673" t="s">
        <v>609</v>
      </c>
      <c r="AD782" s="838"/>
      <c r="AE782" s="838"/>
      <c r="AF782" s="838"/>
      <c r="AG782" s="839"/>
      <c r="AH782" s="667" t="s">
        <v>610</v>
      </c>
      <c r="AI782" s="668"/>
      <c r="AJ782" s="668"/>
      <c r="AK782" s="668"/>
      <c r="AL782" s="668"/>
      <c r="AM782" s="668"/>
      <c r="AN782" s="668"/>
      <c r="AO782" s="668"/>
      <c r="AP782" s="668"/>
      <c r="AQ782" s="668"/>
      <c r="AR782" s="668"/>
      <c r="AS782" s="668"/>
      <c r="AT782" s="669"/>
      <c r="AU782" s="387">
        <v>1.2</v>
      </c>
      <c r="AV782" s="388"/>
      <c r="AW782" s="388"/>
      <c r="AX782" s="389"/>
    </row>
    <row r="783" spans="1:50" ht="24.75" customHeight="1">
      <c r="A783" s="634"/>
      <c r="B783" s="635"/>
      <c r="C783" s="635"/>
      <c r="D783" s="635"/>
      <c r="E783" s="635"/>
      <c r="F783" s="636"/>
      <c r="G783" s="605" t="s">
        <v>646</v>
      </c>
      <c r="H783" s="611"/>
      <c r="I783" s="611"/>
      <c r="J783" s="611"/>
      <c r="K783" s="612"/>
      <c r="L783" s="597" t="s">
        <v>646</v>
      </c>
      <c r="M783" s="598"/>
      <c r="N783" s="598"/>
      <c r="O783" s="598"/>
      <c r="P783" s="598"/>
      <c r="Q783" s="598"/>
      <c r="R783" s="598"/>
      <c r="S783" s="598"/>
      <c r="T783" s="598"/>
      <c r="U783" s="598"/>
      <c r="V783" s="598"/>
      <c r="W783" s="598"/>
      <c r="X783" s="599"/>
      <c r="Y783" s="600" t="s">
        <v>646</v>
      </c>
      <c r="Z783" s="601"/>
      <c r="AA783" s="601"/>
      <c r="AB783" s="616"/>
      <c r="AC783" s="605" t="s">
        <v>611</v>
      </c>
      <c r="AD783" s="606"/>
      <c r="AE783" s="606"/>
      <c r="AF783" s="606"/>
      <c r="AG783" s="607"/>
      <c r="AH783" s="597" t="s">
        <v>612</v>
      </c>
      <c r="AI783" s="598"/>
      <c r="AJ783" s="598"/>
      <c r="AK783" s="598"/>
      <c r="AL783" s="598"/>
      <c r="AM783" s="598"/>
      <c r="AN783" s="598"/>
      <c r="AO783" s="598"/>
      <c r="AP783" s="598"/>
      <c r="AQ783" s="598"/>
      <c r="AR783" s="598"/>
      <c r="AS783" s="598"/>
      <c r="AT783" s="599"/>
      <c r="AU783" s="600">
        <v>2.4</v>
      </c>
      <c r="AV783" s="601"/>
      <c r="AW783" s="601"/>
      <c r="AX783" s="616"/>
    </row>
    <row r="784" spans="1:50" ht="24.75" customHeight="1">
      <c r="A784" s="634"/>
      <c r="B784" s="635"/>
      <c r="C784" s="635"/>
      <c r="D784" s="635"/>
      <c r="E784" s="635"/>
      <c r="F784" s="636"/>
      <c r="G784" s="605" t="s">
        <v>646</v>
      </c>
      <c r="H784" s="611"/>
      <c r="I784" s="611"/>
      <c r="J784" s="611"/>
      <c r="K784" s="612"/>
      <c r="L784" s="597" t="s">
        <v>646</v>
      </c>
      <c r="M784" s="598"/>
      <c r="N784" s="598"/>
      <c r="O784" s="598"/>
      <c r="P784" s="598"/>
      <c r="Q784" s="598"/>
      <c r="R784" s="598"/>
      <c r="S784" s="598"/>
      <c r="T784" s="598"/>
      <c r="U784" s="598"/>
      <c r="V784" s="598"/>
      <c r="W784" s="598"/>
      <c r="X784" s="599"/>
      <c r="Y784" s="600" t="s">
        <v>646</v>
      </c>
      <c r="Z784" s="601"/>
      <c r="AA784" s="601"/>
      <c r="AB784" s="616"/>
      <c r="AC784" s="605" t="s">
        <v>613</v>
      </c>
      <c r="AD784" s="606"/>
      <c r="AE784" s="606"/>
      <c r="AF784" s="606"/>
      <c r="AG784" s="607"/>
      <c r="AH784" s="597" t="s">
        <v>614</v>
      </c>
      <c r="AI784" s="598"/>
      <c r="AJ784" s="598"/>
      <c r="AK784" s="598"/>
      <c r="AL784" s="598"/>
      <c r="AM784" s="598"/>
      <c r="AN784" s="598"/>
      <c r="AO784" s="598"/>
      <c r="AP784" s="598"/>
      <c r="AQ784" s="598"/>
      <c r="AR784" s="598"/>
      <c r="AS784" s="598"/>
      <c r="AT784" s="599"/>
      <c r="AU784" s="600">
        <v>1.2</v>
      </c>
      <c r="AV784" s="601"/>
      <c r="AW784" s="601"/>
      <c r="AX784" s="616"/>
    </row>
    <row r="785" spans="1:50" ht="24.75" customHeight="1">
      <c r="A785" s="634"/>
      <c r="B785" s="635"/>
      <c r="C785" s="635"/>
      <c r="D785" s="635"/>
      <c r="E785" s="635"/>
      <c r="F785" s="636"/>
      <c r="G785" s="605" t="s">
        <v>646</v>
      </c>
      <c r="H785" s="611"/>
      <c r="I785" s="611"/>
      <c r="J785" s="611"/>
      <c r="K785" s="612"/>
      <c r="L785" s="597" t="s">
        <v>646</v>
      </c>
      <c r="M785" s="598"/>
      <c r="N785" s="598"/>
      <c r="O785" s="598"/>
      <c r="P785" s="598"/>
      <c r="Q785" s="598"/>
      <c r="R785" s="598"/>
      <c r="S785" s="598"/>
      <c r="T785" s="598"/>
      <c r="U785" s="598"/>
      <c r="V785" s="598"/>
      <c r="W785" s="598"/>
      <c r="X785" s="599"/>
      <c r="Y785" s="600" t="s">
        <v>646</v>
      </c>
      <c r="Z785" s="601"/>
      <c r="AA785" s="601"/>
      <c r="AB785" s="616"/>
      <c r="AC785" s="605" t="s">
        <v>615</v>
      </c>
      <c r="AD785" s="606"/>
      <c r="AE785" s="606"/>
      <c r="AF785" s="606"/>
      <c r="AG785" s="607"/>
      <c r="AH785" s="597" t="s">
        <v>616</v>
      </c>
      <c r="AI785" s="598"/>
      <c r="AJ785" s="598"/>
      <c r="AK785" s="598"/>
      <c r="AL785" s="598"/>
      <c r="AM785" s="598"/>
      <c r="AN785" s="598"/>
      <c r="AO785" s="598"/>
      <c r="AP785" s="598"/>
      <c r="AQ785" s="598"/>
      <c r="AR785" s="598"/>
      <c r="AS785" s="598"/>
      <c r="AT785" s="599"/>
      <c r="AU785" s="600">
        <v>2.5</v>
      </c>
      <c r="AV785" s="601"/>
      <c r="AW785" s="601"/>
      <c r="AX785" s="616"/>
    </row>
    <row r="786" spans="1:50" ht="24.75" hidden="1" customHeight="1">
      <c r="A786" s="634"/>
      <c r="B786" s="635"/>
      <c r="C786" s="635"/>
      <c r="D786" s="635"/>
      <c r="E786" s="635"/>
      <c r="F786" s="636"/>
      <c r="G786" s="605"/>
      <c r="H786" s="611"/>
      <c r="I786" s="611"/>
      <c r="J786" s="611"/>
      <c r="K786" s="612"/>
      <c r="L786" s="597"/>
      <c r="M786" s="598"/>
      <c r="N786" s="598"/>
      <c r="O786" s="598"/>
      <c r="P786" s="598"/>
      <c r="Q786" s="598"/>
      <c r="R786" s="598"/>
      <c r="S786" s="598"/>
      <c r="T786" s="598"/>
      <c r="U786" s="598"/>
      <c r="V786" s="598"/>
      <c r="W786" s="598"/>
      <c r="X786" s="599"/>
      <c r="Y786" s="600"/>
      <c r="Z786" s="601"/>
      <c r="AA786" s="601"/>
      <c r="AB786" s="616"/>
      <c r="AC786" s="605"/>
      <c r="AD786" s="611"/>
      <c r="AE786" s="611"/>
      <c r="AF786" s="611"/>
      <c r="AG786" s="612"/>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4"/>
      <c r="B787" s="635"/>
      <c r="C787" s="635"/>
      <c r="D787" s="635"/>
      <c r="E787" s="635"/>
      <c r="F787" s="636"/>
      <c r="G787" s="605"/>
      <c r="H787" s="611"/>
      <c r="I787" s="611"/>
      <c r="J787" s="611"/>
      <c r="K787" s="612"/>
      <c r="L787" s="597"/>
      <c r="M787" s="598"/>
      <c r="N787" s="598"/>
      <c r="O787" s="598"/>
      <c r="P787" s="598"/>
      <c r="Q787" s="598"/>
      <c r="R787" s="598"/>
      <c r="S787" s="598"/>
      <c r="T787" s="598"/>
      <c r="U787" s="598"/>
      <c r="V787" s="598"/>
      <c r="W787" s="598"/>
      <c r="X787" s="599"/>
      <c r="Y787" s="600"/>
      <c r="Z787" s="601"/>
      <c r="AA787" s="601"/>
      <c r="AB787" s="616"/>
      <c r="AC787" s="605"/>
      <c r="AD787" s="611"/>
      <c r="AE787" s="611"/>
      <c r="AF787" s="611"/>
      <c r="AG787" s="612"/>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4"/>
      <c r="B788" s="635"/>
      <c r="C788" s="635"/>
      <c r="D788" s="635"/>
      <c r="E788" s="635"/>
      <c r="F788" s="636"/>
      <c r="G788" s="605"/>
      <c r="H788" s="611"/>
      <c r="I788" s="611"/>
      <c r="J788" s="611"/>
      <c r="K788" s="612"/>
      <c r="L788" s="597"/>
      <c r="M788" s="598"/>
      <c r="N788" s="598"/>
      <c r="O788" s="598"/>
      <c r="P788" s="598"/>
      <c r="Q788" s="598"/>
      <c r="R788" s="598"/>
      <c r="S788" s="598"/>
      <c r="T788" s="598"/>
      <c r="U788" s="598"/>
      <c r="V788" s="598"/>
      <c r="W788" s="598"/>
      <c r="X788" s="599"/>
      <c r="Y788" s="600"/>
      <c r="Z788" s="601"/>
      <c r="AA788" s="601"/>
      <c r="AB788" s="616"/>
      <c r="AC788" s="605"/>
      <c r="AD788" s="611"/>
      <c r="AE788" s="611"/>
      <c r="AF788" s="611"/>
      <c r="AG788" s="612"/>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4"/>
      <c r="B789" s="635"/>
      <c r="C789" s="635"/>
      <c r="D789" s="635"/>
      <c r="E789" s="635"/>
      <c r="F789" s="636"/>
      <c r="G789" s="605"/>
      <c r="H789" s="611"/>
      <c r="I789" s="611"/>
      <c r="J789" s="611"/>
      <c r="K789" s="612"/>
      <c r="L789" s="597"/>
      <c r="M789" s="598"/>
      <c r="N789" s="598"/>
      <c r="O789" s="598"/>
      <c r="P789" s="598"/>
      <c r="Q789" s="598"/>
      <c r="R789" s="598"/>
      <c r="S789" s="598"/>
      <c r="T789" s="598"/>
      <c r="U789" s="598"/>
      <c r="V789" s="598"/>
      <c r="W789" s="598"/>
      <c r="X789" s="599"/>
      <c r="Y789" s="600"/>
      <c r="Z789" s="601"/>
      <c r="AA789" s="601"/>
      <c r="AB789" s="616"/>
      <c r="AC789" s="605"/>
      <c r="AD789" s="611"/>
      <c r="AE789" s="611"/>
      <c r="AF789" s="611"/>
      <c r="AG789" s="612"/>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4"/>
      <c r="B790" s="635"/>
      <c r="C790" s="635"/>
      <c r="D790" s="635"/>
      <c r="E790" s="635"/>
      <c r="F790" s="636"/>
      <c r="G790" s="605"/>
      <c r="H790" s="611"/>
      <c r="I790" s="611"/>
      <c r="J790" s="611"/>
      <c r="K790" s="612"/>
      <c r="L790" s="597"/>
      <c r="M790" s="598"/>
      <c r="N790" s="598"/>
      <c r="O790" s="598"/>
      <c r="P790" s="598"/>
      <c r="Q790" s="598"/>
      <c r="R790" s="598"/>
      <c r="S790" s="598"/>
      <c r="T790" s="598"/>
      <c r="U790" s="598"/>
      <c r="V790" s="598"/>
      <c r="W790" s="598"/>
      <c r="X790" s="599"/>
      <c r="Y790" s="600"/>
      <c r="Z790" s="601"/>
      <c r="AA790" s="601"/>
      <c r="AB790" s="616"/>
      <c r="AC790" s="605"/>
      <c r="AD790" s="611"/>
      <c r="AE790" s="611"/>
      <c r="AF790" s="611"/>
      <c r="AG790" s="612"/>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4"/>
      <c r="B791" s="635"/>
      <c r="C791" s="635"/>
      <c r="D791" s="635"/>
      <c r="E791" s="635"/>
      <c r="F791" s="636"/>
      <c r="G791" s="605"/>
      <c r="H791" s="611"/>
      <c r="I791" s="611"/>
      <c r="J791" s="611"/>
      <c r="K791" s="612"/>
      <c r="L791" s="597"/>
      <c r="M791" s="598"/>
      <c r="N791" s="598"/>
      <c r="O791" s="598"/>
      <c r="P791" s="598"/>
      <c r="Q791" s="598"/>
      <c r="R791" s="598"/>
      <c r="S791" s="598"/>
      <c r="T791" s="598"/>
      <c r="U791" s="598"/>
      <c r="V791" s="598"/>
      <c r="W791" s="598"/>
      <c r="X791" s="599"/>
      <c r="Y791" s="600"/>
      <c r="Z791" s="601"/>
      <c r="AA791" s="601"/>
      <c r="AB791" s="616"/>
      <c r="AC791" s="605"/>
      <c r="AD791" s="611"/>
      <c r="AE791" s="611"/>
      <c r="AF791" s="611"/>
      <c r="AG791" s="612"/>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4"/>
      <c r="B792" s="635"/>
      <c r="C792" s="635"/>
      <c r="D792" s="635"/>
      <c r="E792" s="635"/>
      <c r="F792" s="636"/>
      <c r="G792" s="827" t="s">
        <v>20</v>
      </c>
      <c r="H792" s="828"/>
      <c r="I792" s="828"/>
      <c r="J792" s="828"/>
      <c r="K792" s="828"/>
      <c r="L792" s="829"/>
      <c r="M792" s="830"/>
      <c r="N792" s="830"/>
      <c r="O792" s="830"/>
      <c r="P792" s="830"/>
      <c r="Q792" s="830"/>
      <c r="R792" s="830"/>
      <c r="S792" s="830"/>
      <c r="T792" s="830"/>
      <c r="U792" s="830"/>
      <c r="V792" s="830"/>
      <c r="W792" s="830"/>
      <c r="X792" s="831"/>
      <c r="Y792" s="832">
        <f>SUM(Y782:AB791)</f>
        <v>200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7.3</v>
      </c>
      <c r="AV792" s="833"/>
      <c r="AW792" s="833"/>
      <c r="AX792" s="835"/>
    </row>
    <row r="793" spans="1:50" ht="24.75" hidden="1" customHeight="1">
      <c r="A793" s="634"/>
      <c r="B793" s="635"/>
      <c r="C793" s="635"/>
      <c r="D793" s="635"/>
      <c r="E793" s="635"/>
      <c r="F793" s="636"/>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5"/>
    </row>
    <row r="794" spans="1:50" ht="24.75" hidden="1" customHeight="1">
      <c r="A794" s="634"/>
      <c r="B794" s="635"/>
      <c r="C794" s="635"/>
      <c r="D794" s="635"/>
      <c r="E794" s="635"/>
      <c r="F794" s="636"/>
      <c r="G794" s="816" t="s">
        <v>17</v>
      </c>
      <c r="H794" s="671"/>
      <c r="I794" s="671"/>
      <c r="J794" s="671"/>
      <c r="K794" s="671"/>
      <c r="L794" s="670" t="s">
        <v>18</v>
      </c>
      <c r="M794" s="671"/>
      <c r="N794" s="671"/>
      <c r="O794" s="671"/>
      <c r="P794" s="671"/>
      <c r="Q794" s="671"/>
      <c r="R794" s="671"/>
      <c r="S794" s="671"/>
      <c r="T794" s="671"/>
      <c r="U794" s="671"/>
      <c r="V794" s="671"/>
      <c r="W794" s="671"/>
      <c r="X794" s="672"/>
      <c r="Y794" s="657" t="s">
        <v>19</v>
      </c>
      <c r="Z794" s="658"/>
      <c r="AA794" s="658"/>
      <c r="AB794" s="800"/>
      <c r="AC794" s="816" t="s">
        <v>17</v>
      </c>
      <c r="AD794" s="671"/>
      <c r="AE794" s="671"/>
      <c r="AF794" s="671"/>
      <c r="AG794" s="671"/>
      <c r="AH794" s="670" t="s">
        <v>18</v>
      </c>
      <c r="AI794" s="671"/>
      <c r="AJ794" s="671"/>
      <c r="AK794" s="671"/>
      <c r="AL794" s="671"/>
      <c r="AM794" s="671"/>
      <c r="AN794" s="671"/>
      <c r="AO794" s="671"/>
      <c r="AP794" s="671"/>
      <c r="AQ794" s="671"/>
      <c r="AR794" s="671"/>
      <c r="AS794" s="671"/>
      <c r="AT794" s="672"/>
      <c r="AU794" s="657" t="s">
        <v>19</v>
      </c>
      <c r="AV794" s="658"/>
      <c r="AW794" s="658"/>
      <c r="AX794" s="659"/>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7"/>
      <c r="Z795" s="388"/>
      <c r="AA795" s="388"/>
      <c r="AB795" s="389"/>
      <c r="AC795" s="673"/>
      <c r="AD795" s="674"/>
      <c r="AE795" s="674"/>
      <c r="AF795" s="674"/>
      <c r="AG795" s="675"/>
      <c r="AH795" s="667"/>
      <c r="AI795" s="668"/>
      <c r="AJ795" s="668"/>
      <c r="AK795" s="668"/>
      <c r="AL795" s="668"/>
      <c r="AM795" s="668"/>
      <c r="AN795" s="668"/>
      <c r="AO795" s="668"/>
      <c r="AP795" s="668"/>
      <c r="AQ795" s="668"/>
      <c r="AR795" s="668"/>
      <c r="AS795" s="668"/>
      <c r="AT795" s="669"/>
      <c r="AU795" s="387"/>
      <c r="AV795" s="388"/>
      <c r="AW795" s="388"/>
      <c r="AX795" s="656"/>
    </row>
    <row r="796" spans="1:50" ht="24.75" hidden="1" customHeight="1">
      <c r="A796" s="634"/>
      <c r="B796" s="635"/>
      <c r="C796" s="635"/>
      <c r="D796" s="635"/>
      <c r="E796" s="635"/>
      <c r="F796" s="636"/>
      <c r="G796" s="605"/>
      <c r="H796" s="611"/>
      <c r="I796" s="611"/>
      <c r="J796" s="611"/>
      <c r="K796" s="612"/>
      <c r="L796" s="597"/>
      <c r="M796" s="598"/>
      <c r="N796" s="598"/>
      <c r="O796" s="598"/>
      <c r="P796" s="598"/>
      <c r="Q796" s="598"/>
      <c r="R796" s="598"/>
      <c r="S796" s="598"/>
      <c r="T796" s="598"/>
      <c r="U796" s="598"/>
      <c r="V796" s="598"/>
      <c r="W796" s="598"/>
      <c r="X796" s="599"/>
      <c r="Y796" s="600"/>
      <c r="Z796" s="601"/>
      <c r="AA796" s="601"/>
      <c r="AB796" s="616"/>
      <c r="AC796" s="605"/>
      <c r="AD796" s="611"/>
      <c r="AE796" s="611"/>
      <c r="AF796" s="611"/>
      <c r="AG796" s="612"/>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4"/>
      <c r="B797" s="635"/>
      <c r="C797" s="635"/>
      <c r="D797" s="635"/>
      <c r="E797" s="635"/>
      <c r="F797" s="636"/>
      <c r="G797" s="605"/>
      <c r="H797" s="611"/>
      <c r="I797" s="611"/>
      <c r="J797" s="611"/>
      <c r="K797" s="612"/>
      <c r="L797" s="597"/>
      <c r="M797" s="598"/>
      <c r="N797" s="598"/>
      <c r="O797" s="598"/>
      <c r="P797" s="598"/>
      <c r="Q797" s="598"/>
      <c r="R797" s="598"/>
      <c r="S797" s="598"/>
      <c r="T797" s="598"/>
      <c r="U797" s="598"/>
      <c r="V797" s="598"/>
      <c r="W797" s="598"/>
      <c r="X797" s="599"/>
      <c r="Y797" s="600"/>
      <c r="Z797" s="601"/>
      <c r="AA797" s="601"/>
      <c r="AB797" s="616"/>
      <c r="AC797" s="605"/>
      <c r="AD797" s="611"/>
      <c r="AE797" s="611"/>
      <c r="AF797" s="611"/>
      <c r="AG797" s="612"/>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4"/>
      <c r="B798" s="635"/>
      <c r="C798" s="635"/>
      <c r="D798" s="635"/>
      <c r="E798" s="635"/>
      <c r="F798" s="636"/>
      <c r="G798" s="605"/>
      <c r="H798" s="611"/>
      <c r="I798" s="611"/>
      <c r="J798" s="611"/>
      <c r="K798" s="612"/>
      <c r="L798" s="597"/>
      <c r="M798" s="598"/>
      <c r="N798" s="598"/>
      <c r="O798" s="598"/>
      <c r="P798" s="598"/>
      <c r="Q798" s="598"/>
      <c r="R798" s="598"/>
      <c r="S798" s="598"/>
      <c r="T798" s="598"/>
      <c r="U798" s="598"/>
      <c r="V798" s="598"/>
      <c r="W798" s="598"/>
      <c r="X798" s="599"/>
      <c r="Y798" s="600"/>
      <c r="Z798" s="601"/>
      <c r="AA798" s="601"/>
      <c r="AB798" s="616"/>
      <c r="AC798" s="605"/>
      <c r="AD798" s="611"/>
      <c r="AE798" s="611"/>
      <c r="AF798" s="611"/>
      <c r="AG798" s="612"/>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4"/>
      <c r="B799" s="635"/>
      <c r="C799" s="635"/>
      <c r="D799" s="635"/>
      <c r="E799" s="635"/>
      <c r="F799" s="636"/>
      <c r="G799" s="605"/>
      <c r="H799" s="611"/>
      <c r="I799" s="611"/>
      <c r="J799" s="611"/>
      <c r="K799" s="612"/>
      <c r="L799" s="597"/>
      <c r="M799" s="598"/>
      <c r="N799" s="598"/>
      <c r="O799" s="598"/>
      <c r="P799" s="598"/>
      <c r="Q799" s="598"/>
      <c r="R799" s="598"/>
      <c r="S799" s="598"/>
      <c r="T799" s="598"/>
      <c r="U799" s="598"/>
      <c r="V799" s="598"/>
      <c r="W799" s="598"/>
      <c r="X799" s="599"/>
      <c r="Y799" s="600"/>
      <c r="Z799" s="601"/>
      <c r="AA799" s="601"/>
      <c r="AB799" s="616"/>
      <c r="AC799" s="605"/>
      <c r="AD799" s="611"/>
      <c r="AE799" s="611"/>
      <c r="AF799" s="611"/>
      <c r="AG799" s="612"/>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4"/>
      <c r="B800" s="635"/>
      <c r="C800" s="635"/>
      <c r="D800" s="635"/>
      <c r="E800" s="635"/>
      <c r="F800" s="636"/>
      <c r="G800" s="605"/>
      <c r="H800" s="611"/>
      <c r="I800" s="611"/>
      <c r="J800" s="611"/>
      <c r="K800" s="612"/>
      <c r="L800" s="597"/>
      <c r="M800" s="598"/>
      <c r="N800" s="598"/>
      <c r="O800" s="598"/>
      <c r="P800" s="598"/>
      <c r="Q800" s="598"/>
      <c r="R800" s="598"/>
      <c r="S800" s="598"/>
      <c r="T800" s="598"/>
      <c r="U800" s="598"/>
      <c r="V800" s="598"/>
      <c r="W800" s="598"/>
      <c r="X800" s="599"/>
      <c r="Y800" s="600"/>
      <c r="Z800" s="601"/>
      <c r="AA800" s="601"/>
      <c r="AB800" s="616"/>
      <c r="AC800" s="605"/>
      <c r="AD800" s="611"/>
      <c r="AE800" s="611"/>
      <c r="AF800" s="611"/>
      <c r="AG800" s="612"/>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4"/>
      <c r="B801" s="635"/>
      <c r="C801" s="635"/>
      <c r="D801" s="635"/>
      <c r="E801" s="635"/>
      <c r="F801" s="636"/>
      <c r="G801" s="605"/>
      <c r="H801" s="611"/>
      <c r="I801" s="611"/>
      <c r="J801" s="611"/>
      <c r="K801" s="612"/>
      <c r="L801" s="597"/>
      <c r="M801" s="598"/>
      <c r="N801" s="598"/>
      <c r="O801" s="598"/>
      <c r="P801" s="598"/>
      <c r="Q801" s="598"/>
      <c r="R801" s="598"/>
      <c r="S801" s="598"/>
      <c r="T801" s="598"/>
      <c r="U801" s="598"/>
      <c r="V801" s="598"/>
      <c r="W801" s="598"/>
      <c r="X801" s="599"/>
      <c r="Y801" s="600"/>
      <c r="Z801" s="601"/>
      <c r="AA801" s="601"/>
      <c r="AB801" s="616"/>
      <c r="AC801" s="605"/>
      <c r="AD801" s="611"/>
      <c r="AE801" s="611"/>
      <c r="AF801" s="611"/>
      <c r="AG801" s="612"/>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4"/>
      <c r="B802" s="635"/>
      <c r="C802" s="635"/>
      <c r="D802" s="635"/>
      <c r="E802" s="635"/>
      <c r="F802" s="636"/>
      <c r="G802" s="605"/>
      <c r="H802" s="611"/>
      <c r="I802" s="611"/>
      <c r="J802" s="611"/>
      <c r="K802" s="612"/>
      <c r="L802" s="597"/>
      <c r="M802" s="598"/>
      <c r="N802" s="598"/>
      <c r="O802" s="598"/>
      <c r="P802" s="598"/>
      <c r="Q802" s="598"/>
      <c r="R802" s="598"/>
      <c r="S802" s="598"/>
      <c r="T802" s="598"/>
      <c r="U802" s="598"/>
      <c r="V802" s="598"/>
      <c r="W802" s="598"/>
      <c r="X802" s="599"/>
      <c r="Y802" s="600"/>
      <c r="Z802" s="601"/>
      <c r="AA802" s="601"/>
      <c r="AB802" s="616"/>
      <c r="AC802" s="605"/>
      <c r="AD802" s="611"/>
      <c r="AE802" s="611"/>
      <c r="AF802" s="611"/>
      <c r="AG802" s="612"/>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4"/>
      <c r="B803" s="635"/>
      <c r="C803" s="635"/>
      <c r="D803" s="635"/>
      <c r="E803" s="635"/>
      <c r="F803" s="636"/>
      <c r="G803" s="605"/>
      <c r="H803" s="611"/>
      <c r="I803" s="611"/>
      <c r="J803" s="611"/>
      <c r="K803" s="612"/>
      <c r="L803" s="597"/>
      <c r="M803" s="598"/>
      <c r="N803" s="598"/>
      <c r="O803" s="598"/>
      <c r="P803" s="598"/>
      <c r="Q803" s="598"/>
      <c r="R803" s="598"/>
      <c r="S803" s="598"/>
      <c r="T803" s="598"/>
      <c r="U803" s="598"/>
      <c r="V803" s="598"/>
      <c r="W803" s="598"/>
      <c r="X803" s="599"/>
      <c r="Y803" s="600"/>
      <c r="Z803" s="601"/>
      <c r="AA803" s="601"/>
      <c r="AB803" s="616"/>
      <c r="AC803" s="605"/>
      <c r="AD803" s="611"/>
      <c r="AE803" s="611"/>
      <c r="AF803" s="611"/>
      <c r="AG803" s="612"/>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4"/>
      <c r="B804" s="635"/>
      <c r="C804" s="635"/>
      <c r="D804" s="635"/>
      <c r="E804" s="635"/>
      <c r="F804" s="636"/>
      <c r="G804" s="605"/>
      <c r="H804" s="611"/>
      <c r="I804" s="611"/>
      <c r="J804" s="611"/>
      <c r="K804" s="612"/>
      <c r="L804" s="597"/>
      <c r="M804" s="598"/>
      <c r="N804" s="598"/>
      <c r="O804" s="598"/>
      <c r="P804" s="598"/>
      <c r="Q804" s="598"/>
      <c r="R804" s="598"/>
      <c r="S804" s="598"/>
      <c r="T804" s="598"/>
      <c r="U804" s="598"/>
      <c r="V804" s="598"/>
      <c r="W804" s="598"/>
      <c r="X804" s="599"/>
      <c r="Y804" s="600"/>
      <c r="Z804" s="601"/>
      <c r="AA804" s="601"/>
      <c r="AB804" s="616"/>
      <c r="AC804" s="605"/>
      <c r="AD804" s="611"/>
      <c r="AE804" s="611"/>
      <c r="AF804" s="611"/>
      <c r="AG804" s="612"/>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4"/>
      <c r="B805" s="635"/>
      <c r="C805" s="635"/>
      <c r="D805" s="635"/>
      <c r="E805" s="635"/>
      <c r="F805" s="636"/>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4"/>
      <c r="B806" s="635"/>
      <c r="C806" s="635"/>
      <c r="D806" s="635"/>
      <c r="E806" s="635"/>
      <c r="F806" s="636"/>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5"/>
    </row>
    <row r="807" spans="1:50" ht="24.75" hidden="1" customHeight="1">
      <c r="A807" s="634"/>
      <c r="B807" s="635"/>
      <c r="C807" s="635"/>
      <c r="D807" s="635"/>
      <c r="E807" s="635"/>
      <c r="F807" s="636"/>
      <c r="G807" s="816" t="s">
        <v>17</v>
      </c>
      <c r="H807" s="671"/>
      <c r="I807" s="671"/>
      <c r="J807" s="671"/>
      <c r="K807" s="671"/>
      <c r="L807" s="670" t="s">
        <v>18</v>
      </c>
      <c r="M807" s="671"/>
      <c r="N807" s="671"/>
      <c r="O807" s="671"/>
      <c r="P807" s="671"/>
      <c r="Q807" s="671"/>
      <c r="R807" s="671"/>
      <c r="S807" s="671"/>
      <c r="T807" s="671"/>
      <c r="U807" s="671"/>
      <c r="V807" s="671"/>
      <c r="W807" s="671"/>
      <c r="X807" s="672"/>
      <c r="Y807" s="657" t="s">
        <v>19</v>
      </c>
      <c r="Z807" s="658"/>
      <c r="AA807" s="658"/>
      <c r="AB807" s="800"/>
      <c r="AC807" s="816" t="s">
        <v>17</v>
      </c>
      <c r="AD807" s="671"/>
      <c r="AE807" s="671"/>
      <c r="AF807" s="671"/>
      <c r="AG807" s="671"/>
      <c r="AH807" s="670" t="s">
        <v>18</v>
      </c>
      <c r="AI807" s="671"/>
      <c r="AJ807" s="671"/>
      <c r="AK807" s="671"/>
      <c r="AL807" s="671"/>
      <c r="AM807" s="671"/>
      <c r="AN807" s="671"/>
      <c r="AO807" s="671"/>
      <c r="AP807" s="671"/>
      <c r="AQ807" s="671"/>
      <c r="AR807" s="671"/>
      <c r="AS807" s="671"/>
      <c r="AT807" s="672"/>
      <c r="AU807" s="657" t="s">
        <v>19</v>
      </c>
      <c r="AV807" s="658"/>
      <c r="AW807" s="658"/>
      <c r="AX807" s="659"/>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389"/>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656"/>
    </row>
    <row r="809" spans="1:50" ht="24.75" hidden="1" customHeight="1">
      <c r="A809" s="634"/>
      <c r="B809" s="635"/>
      <c r="C809" s="635"/>
      <c r="D809" s="635"/>
      <c r="E809" s="635"/>
      <c r="F809" s="636"/>
      <c r="G809" s="605"/>
      <c r="H809" s="611"/>
      <c r="I809" s="611"/>
      <c r="J809" s="611"/>
      <c r="K809" s="612"/>
      <c r="L809" s="597"/>
      <c r="M809" s="598"/>
      <c r="N809" s="598"/>
      <c r="O809" s="598"/>
      <c r="P809" s="598"/>
      <c r="Q809" s="598"/>
      <c r="R809" s="598"/>
      <c r="S809" s="598"/>
      <c r="T809" s="598"/>
      <c r="U809" s="598"/>
      <c r="V809" s="598"/>
      <c r="W809" s="598"/>
      <c r="X809" s="599"/>
      <c r="Y809" s="600"/>
      <c r="Z809" s="601"/>
      <c r="AA809" s="601"/>
      <c r="AB809" s="616"/>
      <c r="AC809" s="605"/>
      <c r="AD809" s="611"/>
      <c r="AE809" s="611"/>
      <c r="AF809" s="611"/>
      <c r="AG809" s="612"/>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4"/>
      <c r="B810" s="635"/>
      <c r="C810" s="635"/>
      <c r="D810" s="635"/>
      <c r="E810" s="635"/>
      <c r="F810" s="636"/>
      <c r="G810" s="605"/>
      <c r="H810" s="611"/>
      <c r="I810" s="611"/>
      <c r="J810" s="611"/>
      <c r="K810" s="612"/>
      <c r="L810" s="597"/>
      <c r="M810" s="598"/>
      <c r="N810" s="598"/>
      <c r="O810" s="598"/>
      <c r="P810" s="598"/>
      <c r="Q810" s="598"/>
      <c r="R810" s="598"/>
      <c r="S810" s="598"/>
      <c r="T810" s="598"/>
      <c r="U810" s="598"/>
      <c r="V810" s="598"/>
      <c r="W810" s="598"/>
      <c r="X810" s="599"/>
      <c r="Y810" s="600"/>
      <c r="Z810" s="601"/>
      <c r="AA810" s="601"/>
      <c r="AB810" s="616"/>
      <c r="AC810" s="605"/>
      <c r="AD810" s="611"/>
      <c r="AE810" s="611"/>
      <c r="AF810" s="611"/>
      <c r="AG810" s="612"/>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4"/>
      <c r="B811" s="635"/>
      <c r="C811" s="635"/>
      <c r="D811" s="635"/>
      <c r="E811" s="635"/>
      <c r="F811" s="636"/>
      <c r="G811" s="605"/>
      <c r="H811" s="611"/>
      <c r="I811" s="611"/>
      <c r="J811" s="611"/>
      <c r="K811" s="612"/>
      <c r="L811" s="597"/>
      <c r="M811" s="598"/>
      <c r="N811" s="598"/>
      <c r="O811" s="598"/>
      <c r="P811" s="598"/>
      <c r="Q811" s="598"/>
      <c r="R811" s="598"/>
      <c r="S811" s="598"/>
      <c r="T811" s="598"/>
      <c r="U811" s="598"/>
      <c r="V811" s="598"/>
      <c r="W811" s="598"/>
      <c r="X811" s="599"/>
      <c r="Y811" s="600"/>
      <c r="Z811" s="601"/>
      <c r="AA811" s="601"/>
      <c r="AB811" s="616"/>
      <c r="AC811" s="605"/>
      <c r="AD811" s="611"/>
      <c r="AE811" s="611"/>
      <c r="AF811" s="611"/>
      <c r="AG811" s="612"/>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4"/>
      <c r="B812" s="635"/>
      <c r="C812" s="635"/>
      <c r="D812" s="635"/>
      <c r="E812" s="635"/>
      <c r="F812" s="636"/>
      <c r="G812" s="605"/>
      <c r="H812" s="611"/>
      <c r="I812" s="611"/>
      <c r="J812" s="611"/>
      <c r="K812" s="612"/>
      <c r="L812" s="597"/>
      <c r="M812" s="598"/>
      <c r="N812" s="598"/>
      <c r="O812" s="598"/>
      <c r="P812" s="598"/>
      <c r="Q812" s="598"/>
      <c r="R812" s="598"/>
      <c r="S812" s="598"/>
      <c r="T812" s="598"/>
      <c r="U812" s="598"/>
      <c r="V812" s="598"/>
      <c r="W812" s="598"/>
      <c r="X812" s="599"/>
      <c r="Y812" s="600"/>
      <c r="Z812" s="601"/>
      <c r="AA812" s="601"/>
      <c r="AB812" s="616"/>
      <c r="AC812" s="605"/>
      <c r="AD812" s="611"/>
      <c r="AE812" s="611"/>
      <c r="AF812" s="611"/>
      <c r="AG812" s="612"/>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4"/>
      <c r="B813" s="635"/>
      <c r="C813" s="635"/>
      <c r="D813" s="635"/>
      <c r="E813" s="635"/>
      <c r="F813" s="636"/>
      <c r="G813" s="605"/>
      <c r="H813" s="611"/>
      <c r="I813" s="611"/>
      <c r="J813" s="611"/>
      <c r="K813" s="612"/>
      <c r="L813" s="597"/>
      <c r="M813" s="598"/>
      <c r="N813" s="598"/>
      <c r="O813" s="598"/>
      <c r="P813" s="598"/>
      <c r="Q813" s="598"/>
      <c r="R813" s="598"/>
      <c r="S813" s="598"/>
      <c r="T813" s="598"/>
      <c r="U813" s="598"/>
      <c r="V813" s="598"/>
      <c r="W813" s="598"/>
      <c r="X813" s="599"/>
      <c r="Y813" s="600"/>
      <c r="Z813" s="601"/>
      <c r="AA813" s="601"/>
      <c r="AB813" s="616"/>
      <c r="AC813" s="605"/>
      <c r="AD813" s="611"/>
      <c r="AE813" s="611"/>
      <c r="AF813" s="611"/>
      <c r="AG813" s="612"/>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4"/>
      <c r="B814" s="635"/>
      <c r="C814" s="635"/>
      <c r="D814" s="635"/>
      <c r="E814" s="635"/>
      <c r="F814" s="636"/>
      <c r="G814" s="605"/>
      <c r="H814" s="611"/>
      <c r="I814" s="611"/>
      <c r="J814" s="611"/>
      <c r="K814" s="612"/>
      <c r="L814" s="597"/>
      <c r="M814" s="598"/>
      <c r="N814" s="598"/>
      <c r="O814" s="598"/>
      <c r="P814" s="598"/>
      <c r="Q814" s="598"/>
      <c r="R814" s="598"/>
      <c r="S814" s="598"/>
      <c r="T814" s="598"/>
      <c r="U814" s="598"/>
      <c r="V814" s="598"/>
      <c r="W814" s="598"/>
      <c r="X814" s="599"/>
      <c r="Y814" s="600"/>
      <c r="Z814" s="601"/>
      <c r="AA814" s="601"/>
      <c r="AB814" s="616"/>
      <c r="AC814" s="605"/>
      <c r="AD814" s="611"/>
      <c r="AE814" s="611"/>
      <c r="AF814" s="611"/>
      <c r="AG814" s="612"/>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4"/>
      <c r="B815" s="635"/>
      <c r="C815" s="635"/>
      <c r="D815" s="635"/>
      <c r="E815" s="635"/>
      <c r="F815" s="636"/>
      <c r="G815" s="605"/>
      <c r="H815" s="611"/>
      <c r="I815" s="611"/>
      <c r="J815" s="611"/>
      <c r="K815" s="612"/>
      <c r="L815" s="597"/>
      <c r="M815" s="598"/>
      <c r="N815" s="598"/>
      <c r="O815" s="598"/>
      <c r="P815" s="598"/>
      <c r="Q815" s="598"/>
      <c r="R815" s="598"/>
      <c r="S815" s="598"/>
      <c r="T815" s="598"/>
      <c r="U815" s="598"/>
      <c r="V815" s="598"/>
      <c r="W815" s="598"/>
      <c r="X815" s="599"/>
      <c r="Y815" s="600"/>
      <c r="Z815" s="601"/>
      <c r="AA815" s="601"/>
      <c r="AB815" s="616"/>
      <c r="AC815" s="605"/>
      <c r="AD815" s="611"/>
      <c r="AE815" s="611"/>
      <c r="AF815" s="611"/>
      <c r="AG815" s="612"/>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4"/>
      <c r="B816" s="635"/>
      <c r="C816" s="635"/>
      <c r="D816" s="635"/>
      <c r="E816" s="635"/>
      <c r="F816" s="636"/>
      <c r="G816" s="605"/>
      <c r="H816" s="611"/>
      <c r="I816" s="611"/>
      <c r="J816" s="611"/>
      <c r="K816" s="612"/>
      <c r="L816" s="597"/>
      <c r="M816" s="598"/>
      <c r="N816" s="598"/>
      <c r="O816" s="598"/>
      <c r="P816" s="598"/>
      <c r="Q816" s="598"/>
      <c r="R816" s="598"/>
      <c r="S816" s="598"/>
      <c r="T816" s="598"/>
      <c r="U816" s="598"/>
      <c r="V816" s="598"/>
      <c r="W816" s="598"/>
      <c r="X816" s="599"/>
      <c r="Y816" s="600"/>
      <c r="Z816" s="601"/>
      <c r="AA816" s="601"/>
      <c r="AB816" s="616"/>
      <c r="AC816" s="605"/>
      <c r="AD816" s="611"/>
      <c r="AE816" s="611"/>
      <c r="AF816" s="611"/>
      <c r="AG816" s="612"/>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4"/>
      <c r="B817" s="635"/>
      <c r="C817" s="635"/>
      <c r="D817" s="635"/>
      <c r="E817" s="635"/>
      <c r="F817" s="636"/>
      <c r="G817" s="605"/>
      <c r="H817" s="611"/>
      <c r="I817" s="611"/>
      <c r="J817" s="611"/>
      <c r="K817" s="612"/>
      <c r="L817" s="597"/>
      <c r="M817" s="598"/>
      <c r="N817" s="598"/>
      <c r="O817" s="598"/>
      <c r="P817" s="598"/>
      <c r="Q817" s="598"/>
      <c r="R817" s="598"/>
      <c r="S817" s="598"/>
      <c r="T817" s="598"/>
      <c r="U817" s="598"/>
      <c r="V817" s="598"/>
      <c r="W817" s="598"/>
      <c r="X817" s="599"/>
      <c r="Y817" s="600"/>
      <c r="Z817" s="601"/>
      <c r="AA817" s="601"/>
      <c r="AB817" s="616"/>
      <c r="AC817" s="605"/>
      <c r="AD817" s="611"/>
      <c r="AE817" s="611"/>
      <c r="AF817" s="611"/>
      <c r="AG817" s="612"/>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4"/>
      <c r="B818" s="635"/>
      <c r="C818" s="635"/>
      <c r="D818" s="635"/>
      <c r="E818" s="635"/>
      <c r="F818" s="636"/>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4"/>
      <c r="B819" s="635"/>
      <c r="C819" s="635"/>
      <c r="D819" s="635"/>
      <c r="E819" s="635"/>
      <c r="F819" s="636"/>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5"/>
    </row>
    <row r="820" spans="1:50" ht="24.75" hidden="1" customHeight="1">
      <c r="A820" s="634"/>
      <c r="B820" s="635"/>
      <c r="C820" s="635"/>
      <c r="D820" s="635"/>
      <c r="E820" s="635"/>
      <c r="F820" s="636"/>
      <c r="G820" s="816" t="s">
        <v>17</v>
      </c>
      <c r="H820" s="671"/>
      <c r="I820" s="671"/>
      <c r="J820" s="671"/>
      <c r="K820" s="671"/>
      <c r="L820" s="670" t="s">
        <v>18</v>
      </c>
      <c r="M820" s="671"/>
      <c r="N820" s="671"/>
      <c r="O820" s="671"/>
      <c r="P820" s="671"/>
      <c r="Q820" s="671"/>
      <c r="R820" s="671"/>
      <c r="S820" s="671"/>
      <c r="T820" s="671"/>
      <c r="U820" s="671"/>
      <c r="V820" s="671"/>
      <c r="W820" s="671"/>
      <c r="X820" s="672"/>
      <c r="Y820" s="657" t="s">
        <v>19</v>
      </c>
      <c r="Z820" s="658"/>
      <c r="AA820" s="658"/>
      <c r="AB820" s="800"/>
      <c r="AC820" s="816" t="s">
        <v>17</v>
      </c>
      <c r="AD820" s="671"/>
      <c r="AE820" s="671"/>
      <c r="AF820" s="671"/>
      <c r="AG820" s="671"/>
      <c r="AH820" s="670" t="s">
        <v>18</v>
      </c>
      <c r="AI820" s="671"/>
      <c r="AJ820" s="671"/>
      <c r="AK820" s="671"/>
      <c r="AL820" s="671"/>
      <c r="AM820" s="671"/>
      <c r="AN820" s="671"/>
      <c r="AO820" s="671"/>
      <c r="AP820" s="671"/>
      <c r="AQ820" s="671"/>
      <c r="AR820" s="671"/>
      <c r="AS820" s="671"/>
      <c r="AT820" s="672"/>
      <c r="AU820" s="657" t="s">
        <v>19</v>
      </c>
      <c r="AV820" s="658"/>
      <c r="AW820" s="658"/>
      <c r="AX820" s="659"/>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389"/>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656"/>
    </row>
    <row r="822" spans="1:50" ht="24.75" hidden="1" customHeight="1">
      <c r="A822" s="634"/>
      <c r="B822" s="635"/>
      <c r="C822" s="635"/>
      <c r="D822" s="635"/>
      <c r="E822" s="635"/>
      <c r="F822" s="636"/>
      <c r="G822" s="605"/>
      <c r="H822" s="611"/>
      <c r="I822" s="611"/>
      <c r="J822" s="611"/>
      <c r="K822" s="612"/>
      <c r="L822" s="597"/>
      <c r="M822" s="598"/>
      <c r="N822" s="598"/>
      <c r="O822" s="598"/>
      <c r="P822" s="598"/>
      <c r="Q822" s="598"/>
      <c r="R822" s="598"/>
      <c r="S822" s="598"/>
      <c r="T822" s="598"/>
      <c r="U822" s="598"/>
      <c r="V822" s="598"/>
      <c r="W822" s="598"/>
      <c r="X822" s="599"/>
      <c r="Y822" s="600"/>
      <c r="Z822" s="601"/>
      <c r="AA822" s="601"/>
      <c r="AB822" s="616"/>
      <c r="AC822" s="605"/>
      <c r="AD822" s="611"/>
      <c r="AE822" s="611"/>
      <c r="AF822" s="611"/>
      <c r="AG822" s="612"/>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4"/>
      <c r="B823" s="635"/>
      <c r="C823" s="635"/>
      <c r="D823" s="635"/>
      <c r="E823" s="635"/>
      <c r="F823" s="636"/>
      <c r="G823" s="605"/>
      <c r="H823" s="611"/>
      <c r="I823" s="611"/>
      <c r="J823" s="611"/>
      <c r="K823" s="612"/>
      <c r="L823" s="597"/>
      <c r="M823" s="598"/>
      <c r="N823" s="598"/>
      <c r="O823" s="598"/>
      <c r="P823" s="598"/>
      <c r="Q823" s="598"/>
      <c r="R823" s="598"/>
      <c r="S823" s="598"/>
      <c r="T823" s="598"/>
      <c r="U823" s="598"/>
      <c r="V823" s="598"/>
      <c r="W823" s="598"/>
      <c r="X823" s="599"/>
      <c r="Y823" s="600"/>
      <c r="Z823" s="601"/>
      <c r="AA823" s="601"/>
      <c r="AB823" s="616"/>
      <c r="AC823" s="605"/>
      <c r="AD823" s="611"/>
      <c r="AE823" s="611"/>
      <c r="AF823" s="611"/>
      <c r="AG823" s="612"/>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4"/>
      <c r="B824" s="635"/>
      <c r="C824" s="635"/>
      <c r="D824" s="635"/>
      <c r="E824" s="635"/>
      <c r="F824" s="636"/>
      <c r="G824" s="605"/>
      <c r="H824" s="611"/>
      <c r="I824" s="611"/>
      <c r="J824" s="611"/>
      <c r="K824" s="612"/>
      <c r="L824" s="597"/>
      <c r="M824" s="598"/>
      <c r="N824" s="598"/>
      <c r="O824" s="598"/>
      <c r="P824" s="598"/>
      <c r="Q824" s="598"/>
      <c r="R824" s="598"/>
      <c r="S824" s="598"/>
      <c r="T824" s="598"/>
      <c r="U824" s="598"/>
      <c r="V824" s="598"/>
      <c r="W824" s="598"/>
      <c r="X824" s="599"/>
      <c r="Y824" s="600"/>
      <c r="Z824" s="601"/>
      <c r="AA824" s="601"/>
      <c r="AB824" s="616"/>
      <c r="AC824" s="605"/>
      <c r="AD824" s="611"/>
      <c r="AE824" s="611"/>
      <c r="AF824" s="611"/>
      <c r="AG824" s="612"/>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4"/>
      <c r="B825" s="635"/>
      <c r="C825" s="635"/>
      <c r="D825" s="635"/>
      <c r="E825" s="635"/>
      <c r="F825" s="636"/>
      <c r="G825" s="605"/>
      <c r="H825" s="611"/>
      <c r="I825" s="611"/>
      <c r="J825" s="611"/>
      <c r="K825" s="612"/>
      <c r="L825" s="597"/>
      <c r="M825" s="598"/>
      <c r="N825" s="598"/>
      <c r="O825" s="598"/>
      <c r="P825" s="598"/>
      <c r="Q825" s="598"/>
      <c r="R825" s="598"/>
      <c r="S825" s="598"/>
      <c r="T825" s="598"/>
      <c r="U825" s="598"/>
      <c r="V825" s="598"/>
      <c r="W825" s="598"/>
      <c r="X825" s="599"/>
      <c r="Y825" s="600"/>
      <c r="Z825" s="601"/>
      <c r="AA825" s="601"/>
      <c r="AB825" s="616"/>
      <c r="AC825" s="605"/>
      <c r="AD825" s="611"/>
      <c r="AE825" s="611"/>
      <c r="AF825" s="611"/>
      <c r="AG825" s="612"/>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4"/>
      <c r="B826" s="635"/>
      <c r="C826" s="635"/>
      <c r="D826" s="635"/>
      <c r="E826" s="635"/>
      <c r="F826" s="636"/>
      <c r="G826" s="605"/>
      <c r="H826" s="611"/>
      <c r="I826" s="611"/>
      <c r="J826" s="611"/>
      <c r="K826" s="612"/>
      <c r="L826" s="597"/>
      <c r="M826" s="598"/>
      <c r="N826" s="598"/>
      <c r="O826" s="598"/>
      <c r="P826" s="598"/>
      <c r="Q826" s="598"/>
      <c r="R826" s="598"/>
      <c r="S826" s="598"/>
      <c r="T826" s="598"/>
      <c r="U826" s="598"/>
      <c r="V826" s="598"/>
      <c r="W826" s="598"/>
      <c r="X826" s="599"/>
      <c r="Y826" s="600"/>
      <c r="Z826" s="601"/>
      <c r="AA826" s="601"/>
      <c r="AB826" s="616"/>
      <c r="AC826" s="605"/>
      <c r="AD826" s="611"/>
      <c r="AE826" s="611"/>
      <c r="AF826" s="611"/>
      <c r="AG826" s="612"/>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4"/>
      <c r="B827" s="635"/>
      <c r="C827" s="635"/>
      <c r="D827" s="635"/>
      <c r="E827" s="635"/>
      <c r="F827" s="636"/>
      <c r="G827" s="605"/>
      <c r="H827" s="611"/>
      <c r="I827" s="611"/>
      <c r="J827" s="611"/>
      <c r="K827" s="612"/>
      <c r="L827" s="597"/>
      <c r="M827" s="598"/>
      <c r="N827" s="598"/>
      <c r="O827" s="598"/>
      <c r="P827" s="598"/>
      <c r="Q827" s="598"/>
      <c r="R827" s="598"/>
      <c r="S827" s="598"/>
      <c r="T827" s="598"/>
      <c r="U827" s="598"/>
      <c r="V827" s="598"/>
      <c r="W827" s="598"/>
      <c r="X827" s="599"/>
      <c r="Y827" s="600"/>
      <c r="Z827" s="601"/>
      <c r="AA827" s="601"/>
      <c r="AB827" s="616"/>
      <c r="AC827" s="605"/>
      <c r="AD827" s="611"/>
      <c r="AE827" s="611"/>
      <c r="AF827" s="611"/>
      <c r="AG827" s="612"/>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4"/>
      <c r="B828" s="635"/>
      <c r="C828" s="635"/>
      <c r="D828" s="635"/>
      <c r="E828" s="635"/>
      <c r="F828" s="636"/>
      <c r="G828" s="605"/>
      <c r="H828" s="611"/>
      <c r="I828" s="611"/>
      <c r="J828" s="611"/>
      <c r="K828" s="612"/>
      <c r="L828" s="597"/>
      <c r="M828" s="598"/>
      <c r="N828" s="598"/>
      <c r="O828" s="598"/>
      <c r="P828" s="598"/>
      <c r="Q828" s="598"/>
      <c r="R828" s="598"/>
      <c r="S828" s="598"/>
      <c r="T828" s="598"/>
      <c r="U828" s="598"/>
      <c r="V828" s="598"/>
      <c r="W828" s="598"/>
      <c r="X828" s="599"/>
      <c r="Y828" s="600"/>
      <c r="Z828" s="601"/>
      <c r="AA828" s="601"/>
      <c r="AB828" s="616"/>
      <c r="AC828" s="605"/>
      <c r="AD828" s="611"/>
      <c r="AE828" s="611"/>
      <c r="AF828" s="611"/>
      <c r="AG828" s="612"/>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4"/>
      <c r="B829" s="635"/>
      <c r="C829" s="635"/>
      <c r="D829" s="635"/>
      <c r="E829" s="635"/>
      <c r="F829" s="636"/>
      <c r="G829" s="605"/>
      <c r="H829" s="611"/>
      <c r="I829" s="611"/>
      <c r="J829" s="611"/>
      <c r="K829" s="612"/>
      <c r="L829" s="597"/>
      <c r="M829" s="598"/>
      <c r="N829" s="598"/>
      <c r="O829" s="598"/>
      <c r="P829" s="598"/>
      <c r="Q829" s="598"/>
      <c r="R829" s="598"/>
      <c r="S829" s="598"/>
      <c r="T829" s="598"/>
      <c r="U829" s="598"/>
      <c r="V829" s="598"/>
      <c r="W829" s="598"/>
      <c r="X829" s="599"/>
      <c r="Y829" s="600"/>
      <c r="Z829" s="601"/>
      <c r="AA829" s="601"/>
      <c r="AB829" s="616"/>
      <c r="AC829" s="605"/>
      <c r="AD829" s="611"/>
      <c r="AE829" s="611"/>
      <c r="AF829" s="611"/>
      <c r="AG829" s="612"/>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4"/>
      <c r="B830" s="635"/>
      <c r="C830" s="635"/>
      <c r="D830" s="635"/>
      <c r="E830" s="635"/>
      <c r="F830" s="636"/>
      <c r="G830" s="605"/>
      <c r="H830" s="611"/>
      <c r="I830" s="611"/>
      <c r="J830" s="611"/>
      <c r="K830" s="612"/>
      <c r="L830" s="597"/>
      <c r="M830" s="598"/>
      <c r="N830" s="598"/>
      <c r="O830" s="598"/>
      <c r="P830" s="598"/>
      <c r="Q830" s="598"/>
      <c r="R830" s="598"/>
      <c r="S830" s="598"/>
      <c r="T830" s="598"/>
      <c r="U830" s="598"/>
      <c r="V830" s="598"/>
      <c r="W830" s="598"/>
      <c r="X830" s="599"/>
      <c r="Y830" s="600"/>
      <c r="Z830" s="601"/>
      <c r="AA830" s="601"/>
      <c r="AB830" s="616"/>
      <c r="AC830" s="605"/>
      <c r="AD830" s="611"/>
      <c r="AE830" s="611"/>
      <c r="AF830" s="611"/>
      <c r="AG830" s="612"/>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4"/>
      <c r="B831" s="635"/>
      <c r="C831" s="635"/>
      <c r="D831" s="635"/>
      <c r="E831" s="635"/>
      <c r="F831" s="636"/>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621</v>
      </c>
      <c r="D838" s="346"/>
      <c r="E838" s="346"/>
      <c r="F838" s="346"/>
      <c r="G838" s="346"/>
      <c r="H838" s="346"/>
      <c r="I838" s="346"/>
      <c r="J838" s="347">
        <v>1140001042233</v>
      </c>
      <c r="K838" s="348"/>
      <c r="L838" s="348"/>
      <c r="M838" s="348"/>
      <c r="N838" s="348"/>
      <c r="O838" s="348"/>
      <c r="P838" s="361" t="s">
        <v>636</v>
      </c>
      <c r="Q838" s="349"/>
      <c r="R838" s="349"/>
      <c r="S838" s="349"/>
      <c r="T838" s="349"/>
      <c r="U838" s="349"/>
      <c r="V838" s="349"/>
      <c r="W838" s="349"/>
      <c r="X838" s="349"/>
      <c r="Y838" s="350">
        <v>200</v>
      </c>
      <c r="Z838" s="351"/>
      <c r="AA838" s="351"/>
      <c r="AB838" s="352"/>
      <c r="AC838" s="362" t="s">
        <v>622</v>
      </c>
      <c r="AD838" s="370"/>
      <c r="AE838" s="370"/>
      <c r="AF838" s="370"/>
      <c r="AG838" s="370"/>
      <c r="AH838" s="371">
        <v>40</v>
      </c>
      <c r="AI838" s="372"/>
      <c r="AJ838" s="372"/>
      <c r="AK838" s="372"/>
      <c r="AL838" s="356" t="s">
        <v>635</v>
      </c>
      <c r="AM838" s="357"/>
      <c r="AN838" s="357"/>
      <c r="AO838" s="358"/>
      <c r="AP838" s="359"/>
      <c r="AQ838" s="359"/>
      <c r="AR838" s="359"/>
      <c r="AS838" s="359"/>
      <c r="AT838" s="359"/>
      <c r="AU838" s="359"/>
      <c r="AV838" s="359"/>
      <c r="AW838" s="359"/>
      <c r="AX838" s="359"/>
    </row>
    <row r="839" spans="1:50" ht="30" customHeight="1">
      <c r="A839" s="375">
        <v>2</v>
      </c>
      <c r="B839" s="375">
        <v>1</v>
      </c>
      <c r="C839" s="360" t="s">
        <v>626</v>
      </c>
      <c r="D839" s="346"/>
      <c r="E839" s="346"/>
      <c r="F839" s="346"/>
      <c r="G839" s="346"/>
      <c r="H839" s="346"/>
      <c r="I839" s="346"/>
      <c r="J839" s="347">
        <v>6330005003819</v>
      </c>
      <c r="K839" s="348"/>
      <c r="L839" s="348"/>
      <c r="M839" s="348"/>
      <c r="N839" s="348"/>
      <c r="O839" s="348"/>
      <c r="P839" s="361" t="s">
        <v>640</v>
      </c>
      <c r="Q839" s="349"/>
      <c r="R839" s="349"/>
      <c r="S839" s="349"/>
      <c r="T839" s="349"/>
      <c r="U839" s="349"/>
      <c r="V839" s="349"/>
      <c r="W839" s="349"/>
      <c r="X839" s="349"/>
      <c r="Y839" s="350">
        <v>9</v>
      </c>
      <c r="Z839" s="351"/>
      <c r="AA839" s="351"/>
      <c r="AB839" s="352"/>
      <c r="AC839" s="362" t="s">
        <v>622</v>
      </c>
      <c r="AD839" s="370"/>
      <c r="AE839" s="370"/>
      <c r="AF839" s="370"/>
      <c r="AG839" s="370"/>
      <c r="AH839" s="371">
        <v>40</v>
      </c>
      <c r="AI839" s="372"/>
      <c r="AJ839" s="372"/>
      <c r="AK839" s="372"/>
      <c r="AL839" s="356" t="s">
        <v>635</v>
      </c>
      <c r="AM839" s="357"/>
      <c r="AN839" s="357"/>
      <c r="AO839" s="358"/>
      <c r="AP839" s="359"/>
      <c r="AQ839" s="359"/>
      <c r="AR839" s="359"/>
      <c r="AS839" s="359"/>
      <c r="AT839" s="359"/>
      <c r="AU839" s="359"/>
      <c r="AV839" s="359"/>
      <c r="AW839" s="359"/>
      <c r="AX839" s="359"/>
    </row>
    <row r="840" spans="1:50" ht="30" customHeight="1">
      <c r="A840" s="375">
        <v>3</v>
      </c>
      <c r="B840" s="375">
        <v>1</v>
      </c>
      <c r="C840" s="360" t="s">
        <v>627</v>
      </c>
      <c r="D840" s="346"/>
      <c r="E840" s="346"/>
      <c r="F840" s="346"/>
      <c r="G840" s="346"/>
      <c r="H840" s="346"/>
      <c r="I840" s="346"/>
      <c r="J840" s="347">
        <v>5430005013032</v>
      </c>
      <c r="K840" s="348"/>
      <c r="L840" s="348"/>
      <c r="M840" s="348"/>
      <c r="N840" s="348"/>
      <c r="O840" s="348"/>
      <c r="P840" s="361" t="s">
        <v>640</v>
      </c>
      <c r="Q840" s="349"/>
      <c r="R840" s="349"/>
      <c r="S840" s="349"/>
      <c r="T840" s="349"/>
      <c r="U840" s="349"/>
      <c r="V840" s="349"/>
      <c r="W840" s="349"/>
      <c r="X840" s="349"/>
      <c r="Y840" s="350">
        <v>7</v>
      </c>
      <c r="Z840" s="351"/>
      <c r="AA840" s="351"/>
      <c r="AB840" s="352"/>
      <c r="AC840" s="362" t="s">
        <v>622</v>
      </c>
      <c r="AD840" s="370"/>
      <c r="AE840" s="370"/>
      <c r="AF840" s="370"/>
      <c r="AG840" s="370"/>
      <c r="AH840" s="371">
        <v>40</v>
      </c>
      <c r="AI840" s="372"/>
      <c r="AJ840" s="372"/>
      <c r="AK840" s="372"/>
      <c r="AL840" s="356" t="s">
        <v>635</v>
      </c>
      <c r="AM840" s="357"/>
      <c r="AN840" s="357"/>
      <c r="AO840" s="358"/>
      <c r="AP840" s="359"/>
      <c r="AQ840" s="359"/>
      <c r="AR840" s="359"/>
      <c r="AS840" s="359"/>
      <c r="AT840" s="359"/>
      <c r="AU840" s="359"/>
      <c r="AV840" s="359"/>
      <c r="AW840" s="359"/>
      <c r="AX840" s="359"/>
    </row>
    <row r="841" spans="1:50" ht="30" customHeight="1">
      <c r="A841" s="375">
        <v>4</v>
      </c>
      <c r="B841" s="375">
        <v>1</v>
      </c>
      <c r="C841" s="360" t="s">
        <v>628</v>
      </c>
      <c r="D841" s="346"/>
      <c r="E841" s="346"/>
      <c r="F841" s="346"/>
      <c r="G841" s="346"/>
      <c r="H841" s="346"/>
      <c r="I841" s="346"/>
      <c r="J841" s="347">
        <v>9310005004923</v>
      </c>
      <c r="K841" s="348"/>
      <c r="L841" s="348"/>
      <c r="M841" s="348"/>
      <c r="N841" s="348"/>
      <c r="O841" s="348"/>
      <c r="P841" s="361" t="s">
        <v>640</v>
      </c>
      <c r="Q841" s="349"/>
      <c r="R841" s="349"/>
      <c r="S841" s="349"/>
      <c r="T841" s="349"/>
      <c r="U841" s="349"/>
      <c r="V841" s="349"/>
      <c r="W841" s="349"/>
      <c r="X841" s="349"/>
      <c r="Y841" s="350">
        <v>6</v>
      </c>
      <c r="Z841" s="351"/>
      <c r="AA841" s="351"/>
      <c r="AB841" s="352"/>
      <c r="AC841" s="362" t="s">
        <v>622</v>
      </c>
      <c r="AD841" s="370"/>
      <c r="AE841" s="370"/>
      <c r="AF841" s="370"/>
      <c r="AG841" s="370"/>
      <c r="AH841" s="371">
        <v>40</v>
      </c>
      <c r="AI841" s="372"/>
      <c r="AJ841" s="372"/>
      <c r="AK841" s="372"/>
      <c r="AL841" s="356" t="s">
        <v>635</v>
      </c>
      <c r="AM841" s="357"/>
      <c r="AN841" s="357"/>
      <c r="AO841" s="358"/>
      <c r="AP841" s="359"/>
      <c r="AQ841" s="359"/>
      <c r="AR841" s="359"/>
      <c r="AS841" s="359"/>
      <c r="AT841" s="359"/>
      <c r="AU841" s="359"/>
      <c r="AV841" s="359"/>
      <c r="AW841" s="359"/>
      <c r="AX841" s="359"/>
    </row>
    <row r="842" spans="1:50" ht="30" customHeight="1">
      <c r="A842" s="375">
        <v>5</v>
      </c>
      <c r="B842" s="375">
        <v>1</v>
      </c>
      <c r="C842" s="360" t="s">
        <v>629</v>
      </c>
      <c r="D842" s="346"/>
      <c r="E842" s="346"/>
      <c r="F842" s="346"/>
      <c r="G842" s="346"/>
      <c r="H842" s="346"/>
      <c r="I842" s="346"/>
      <c r="J842" s="347">
        <v>6100005003016</v>
      </c>
      <c r="K842" s="348"/>
      <c r="L842" s="348"/>
      <c r="M842" s="348"/>
      <c r="N842" s="348"/>
      <c r="O842" s="348"/>
      <c r="P842" s="361" t="s">
        <v>637</v>
      </c>
      <c r="Q842" s="349"/>
      <c r="R842" s="349"/>
      <c r="S842" s="349"/>
      <c r="T842" s="349"/>
      <c r="U842" s="349"/>
      <c r="V842" s="349"/>
      <c r="W842" s="349"/>
      <c r="X842" s="349"/>
      <c r="Y842" s="350">
        <v>5</v>
      </c>
      <c r="Z842" s="351"/>
      <c r="AA842" s="351"/>
      <c r="AB842" s="352"/>
      <c r="AC842" s="362" t="s">
        <v>622</v>
      </c>
      <c r="AD842" s="370"/>
      <c r="AE842" s="370"/>
      <c r="AF842" s="370"/>
      <c r="AG842" s="370"/>
      <c r="AH842" s="371">
        <v>40</v>
      </c>
      <c r="AI842" s="372"/>
      <c r="AJ842" s="372"/>
      <c r="AK842" s="372"/>
      <c r="AL842" s="356" t="s">
        <v>635</v>
      </c>
      <c r="AM842" s="357"/>
      <c r="AN842" s="357"/>
      <c r="AO842" s="358"/>
      <c r="AP842" s="359"/>
      <c r="AQ842" s="359"/>
      <c r="AR842" s="359"/>
      <c r="AS842" s="359"/>
      <c r="AT842" s="359"/>
      <c r="AU842" s="359"/>
      <c r="AV842" s="359"/>
      <c r="AW842" s="359"/>
      <c r="AX842" s="359"/>
    </row>
    <row r="843" spans="1:50" ht="30" customHeight="1">
      <c r="A843" s="375">
        <v>6</v>
      </c>
      <c r="B843" s="375">
        <v>1</v>
      </c>
      <c r="C843" s="360" t="s">
        <v>630</v>
      </c>
      <c r="D843" s="346"/>
      <c r="E843" s="346"/>
      <c r="F843" s="346"/>
      <c r="G843" s="346"/>
      <c r="H843" s="346"/>
      <c r="I843" s="346"/>
      <c r="J843" s="347">
        <v>5310001001416</v>
      </c>
      <c r="K843" s="348"/>
      <c r="L843" s="348"/>
      <c r="M843" s="348"/>
      <c r="N843" s="348"/>
      <c r="O843" s="348"/>
      <c r="P843" s="361" t="s">
        <v>637</v>
      </c>
      <c r="Q843" s="349"/>
      <c r="R843" s="349"/>
      <c r="S843" s="349"/>
      <c r="T843" s="349"/>
      <c r="U843" s="349"/>
      <c r="V843" s="349"/>
      <c r="W843" s="349"/>
      <c r="X843" s="349"/>
      <c r="Y843" s="350">
        <v>5</v>
      </c>
      <c r="Z843" s="351"/>
      <c r="AA843" s="351"/>
      <c r="AB843" s="352"/>
      <c r="AC843" s="362" t="s">
        <v>622</v>
      </c>
      <c r="AD843" s="370"/>
      <c r="AE843" s="370"/>
      <c r="AF843" s="370"/>
      <c r="AG843" s="370"/>
      <c r="AH843" s="371">
        <v>40</v>
      </c>
      <c r="AI843" s="372"/>
      <c r="AJ843" s="372"/>
      <c r="AK843" s="372"/>
      <c r="AL843" s="356" t="s">
        <v>635</v>
      </c>
      <c r="AM843" s="357"/>
      <c r="AN843" s="357"/>
      <c r="AO843" s="358"/>
      <c r="AP843" s="359"/>
      <c r="AQ843" s="359"/>
      <c r="AR843" s="359"/>
      <c r="AS843" s="359"/>
      <c r="AT843" s="359"/>
      <c r="AU843" s="359"/>
      <c r="AV843" s="359"/>
      <c r="AW843" s="359"/>
      <c r="AX843" s="359"/>
    </row>
    <row r="844" spans="1:50" ht="30" customHeight="1">
      <c r="A844" s="375">
        <v>7</v>
      </c>
      <c r="B844" s="375">
        <v>1</v>
      </c>
      <c r="C844" s="360" t="s">
        <v>631</v>
      </c>
      <c r="D844" s="346"/>
      <c r="E844" s="346"/>
      <c r="F844" s="346"/>
      <c r="G844" s="346"/>
      <c r="H844" s="346"/>
      <c r="I844" s="346"/>
      <c r="J844" s="347">
        <v>8030001113955</v>
      </c>
      <c r="K844" s="348"/>
      <c r="L844" s="348"/>
      <c r="M844" s="348"/>
      <c r="N844" s="348"/>
      <c r="O844" s="348"/>
      <c r="P844" s="361" t="s">
        <v>637</v>
      </c>
      <c r="Q844" s="349"/>
      <c r="R844" s="349"/>
      <c r="S844" s="349"/>
      <c r="T844" s="349"/>
      <c r="U844" s="349"/>
      <c r="V844" s="349"/>
      <c r="W844" s="349"/>
      <c r="X844" s="349"/>
      <c r="Y844" s="350">
        <v>4</v>
      </c>
      <c r="Z844" s="351"/>
      <c r="AA844" s="351"/>
      <c r="AB844" s="352"/>
      <c r="AC844" s="362" t="s">
        <v>622</v>
      </c>
      <c r="AD844" s="370"/>
      <c r="AE844" s="370"/>
      <c r="AF844" s="370"/>
      <c r="AG844" s="370"/>
      <c r="AH844" s="371">
        <v>40</v>
      </c>
      <c r="AI844" s="372"/>
      <c r="AJ844" s="372"/>
      <c r="AK844" s="372"/>
      <c r="AL844" s="356" t="s">
        <v>635</v>
      </c>
      <c r="AM844" s="357"/>
      <c r="AN844" s="357"/>
      <c r="AO844" s="358"/>
      <c r="AP844" s="359"/>
      <c r="AQ844" s="359"/>
      <c r="AR844" s="359"/>
      <c r="AS844" s="359"/>
      <c r="AT844" s="359"/>
      <c r="AU844" s="359"/>
      <c r="AV844" s="359"/>
      <c r="AW844" s="359"/>
      <c r="AX844" s="359"/>
    </row>
    <row r="845" spans="1:50" ht="30" customHeight="1">
      <c r="A845" s="375">
        <v>8</v>
      </c>
      <c r="B845" s="375">
        <v>1</v>
      </c>
      <c r="C845" s="360" t="s">
        <v>632</v>
      </c>
      <c r="D845" s="346"/>
      <c r="E845" s="346"/>
      <c r="F845" s="346"/>
      <c r="G845" s="346"/>
      <c r="H845" s="346"/>
      <c r="I845" s="346"/>
      <c r="J845" s="347">
        <v>8250005005235</v>
      </c>
      <c r="K845" s="348"/>
      <c r="L845" s="348"/>
      <c r="M845" s="348"/>
      <c r="N845" s="348"/>
      <c r="O845" s="348"/>
      <c r="P845" s="361" t="s">
        <v>637</v>
      </c>
      <c r="Q845" s="349"/>
      <c r="R845" s="349"/>
      <c r="S845" s="349"/>
      <c r="T845" s="349"/>
      <c r="U845" s="349"/>
      <c r="V845" s="349"/>
      <c r="W845" s="349"/>
      <c r="X845" s="349"/>
      <c r="Y845" s="350">
        <v>4</v>
      </c>
      <c r="Z845" s="351"/>
      <c r="AA845" s="351"/>
      <c r="AB845" s="352"/>
      <c r="AC845" s="362" t="s">
        <v>622</v>
      </c>
      <c r="AD845" s="370"/>
      <c r="AE845" s="370"/>
      <c r="AF845" s="370"/>
      <c r="AG845" s="370"/>
      <c r="AH845" s="371">
        <v>40</v>
      </c>
      <c r="AI845" s="372"/>
      <c r="AJ845" s="372"/>
      <c r="AK845" s="372"/>
      <c r="AL845" s="356" t="s">
        <v>635</v>
      </c>
      <c r="AM845" s="357"/>
      <c r="AN845" s="357"/>
      <c r="AO845" s="358"/>
      <c r="AP845" s="359"/>
      <c r="AQ845" s="359"/>
      <c r="AR845" s="359"/>
      <c r="AS845" s="359"/>
      <c r="AT845" s="359"/>
      <c r="AU845" s="359"/>
      <c r="AV845" s="359"/>
      <c r="AW845" s="359"/>
      <c r="AX845" s="359"/>
    </row>
    <row r="846" spans="1:50" ht="30" customHeight="1">
      <c r="A846" s="375">
        <v>9</v>
      </c>
      <c r="B846" s="375">
        <v>1</v>
      </c>
      <c r="C846" s="360" t="s">
        <v>633</v>
      </c>
      <c r="D846" s="346"/>
      <c r="E846" s="346"/>
      <c r="F846" s="346"/>
      <c r="G846" s="346"/>
      <c r="H846" s="346"/>
      <c r="I846" s="346"/>
      <c r="J846" s="347">
        <v>9350005004507</v>
      </c>
      <c r="K846" s="348"/>
      <c r="L846" s="348"/>
      <c r="M846" s="348"/>
      <c r="N846" s="348"/>
      <c r="O846" s="348"/>
      <c r="P846" s="361" t="s">
        <v>637</v>
      </c>
      <c r="Q846" s="349"/>
      <c r="R846" s="349"/>
      <c r="S846" s="349"/>
      <c r="T846" s="349"/>
      <c r="U846" s="349"/>
      <c r="V846" s="349"/>
      <c r="W846" s="349"/>
      <c r="X846" s="349"/>
      <c r="Y846" s="350">
        <v>4</v>
      </c>
      <c r="Z846" s="351"/>
      <c r="AA846" s="351"/>
      <c r="AB846" s="352"/>
      <c r="AC846" s="362" t="s">
        <v>622</v>
      </c>
      <c r="AD846" s="370"/>
      <c r="AE846" s="370"/>
      <c r="AF846" s="370"/>
      <c r="AG846" s="370"/>
      <c r="AH846" s="371">
        <v>40</v>
      </c>
      <c r="AI846" s="372"/>
      <c r="AJ846" s="372"/>
      <c r="AK846" s="372"/>
      <c r="AL846" s="356" t="s">
        <v>635</v>
      </c>
      <c r="AM846" s="357"/>
      <c r="AN846" s="357"/>
      <c r="AO846" s="358"/>
      <c r="AP846" s="359"/>
      <c r="AQ846" s="359"/>
      <c r="AR846" s="359"/>
      <c r="AS846" s="359"/>
      <c r="AT846" s="359"/>
      <c r="AU846" s="359"/>
      <c r="AV846" s="359"/>
      <c r="AW846" s="359"/>
      <c r="AX846" s="359"/>
    </row>
    <row r="847" spans="1:50" ht="30" customHeight="1">
      <c r="A847" s="375">
        <v>10</v>
      </c>
      <c r="B847" s="375">
        <v>1</v>
      </c>
      <c r="C847" s="360" t="s">
        <v>634</v>
      </c>
      <c r="D847" s="346"/>
      <c r="E847" s="346"/>
      <c r="F847" s="346"/>
      <c r="G847" s="346"/>
      <c r="H847" s="346"/>
      <c r="I847" s="346"/>
      <c r="J847" s="347">
        <v>8450001006605</v>
      </c>
      <c r="K847" s="348"/>
      <c r="L847" s="348"/>
      <c r="M847" s="348"/>
      <c r="N847" s="348"/>
      <c r="O847" s="348"/>
      <c r="P847" s="361" t="s">
        <v>637</v>
      </c>
      <c r="Q847" s="349"/>
      <c r="R847" s="349"/>
      <c r="S847" s="349"/>
      <c r="T847" s="349"/>
      <c r="U847" s="349"/>
      <c r="V847" s="349"/>
      <c r="W847" s="349"/>
      <c r="X847" s="349"/>
      <c r="Y847" s="350">
        <v>3</v>
      </c>
      <c r="Z847" s="351"/>
      <c r="AA847" s="351"/>
      <c r="AB847" s="352"/>
      <c r="AC847" s="362" t="s">
        <v>622</v>
      </c>
      <c r="AD847" s="370"/>
      <c r="AE847" s="370"/>
      <c r="AF847" s="370"/>
      <c r="AG847" s="370"/>
      <c r="AH847" s="371">
        <v>40</v>
      </c>
      <c r="AI847" s="372"/>
      <c r="AJ847" s="372"/>
      <c r="AK847" s="372"/>
      <c r="AL847" s="356" t="s">
        <v>635</v>
      </c>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57" customHeight="1">
      <c r="A871" s="375">
        <v>1</v>
      </c>
      <c r="B871" s="375">
        <v>1</v>
      </c>
      <c r="C871" s="360" t="s">
        <v>617</v>
      </c>
      <c r="D871" s="346"/>
      <c r="E871" s="346"/>
      <c r="F871" s="346"/>
      <c r="G871" s="346"/>
      <c r="H871" s="346"/>
      <c r="I871" s="346"/>
      <c r="J871" s="347">
        <v>6010005006192</v>
      </c>
      <c r="K871" s="348"/>
      <c r="L871" s="348"/>
      <c r="M871" s="348"/>
      <c r="N871" s="348"/>
      <c r="O871" s="348"/>
      <c r="P871" s="361" t="s">
        <v>618</v>
      </c>
      <c r="Q871" s="349"/>
      <c r="R871" s="349"/>
      <c r="S871" s="349"/>
      <c r="T871" s="349"/>
      <c r="U871" s="349"/>
      <c r="V871" s="349"/>
      <c r="W871" s="349"/>
      <c r="X871" s="349"/>
      <c r="Y871" s="350">
        <v>7.3</v>
      </c>
      <c r="Z871" s="351"/>
      <c r="AA871" s="351"/>
      <c r="AB871" s="352"/>
      <c r="AC871" s="362" t="s">
        <v>619</v>
      </c>
      <c r="AD871" s="370"/>
      <c r="AE871" s="370"/>
      <c r="AF871" s="370"/>
      <c r="AG871" s="370"/>
      <c r="AH871" s="371" t="s">
        <v>620</v>
      </c>
      <c r="AI871" s="372"/>
      <c r="AJ871" s="372"/>
      <c r="AK871" s="372"/>
      <c r="AL871" s="356" t="s">
        <v>620</v>
      </c>
      <c r="AM871" s="357"/>
      <c r="AN871" s="357"/>
      <c r="AO871" s="358"/>
      <c r="AP871" s="359" t="s">
        <v>620</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password="CC77" sheet="1" formatRows="0"/>
  <dataConsolidate/>
  <customSheetViews>
    <customSheetView guid="{ED1BE8FA-6D05-484F-BE6F-E4F04C933CCD}" showPageBreaks="1" fitToPage="1" printArea="1" hiddenRows="1" view="pageBreakPreview" topLeftCell="A833">
      <selection activeCell="A844" sqref="A844:XFD844"/>
      <rowBreaks count="12" manualBreakCount="12">
        <brk id="29" max="49" man="1"/>
        <brk id="189" max="49" man="1"/>
        <brk id="735" max="49" man="1"/>
        <brk id="832" max="49" man="1"/>
        <brk id="871" max="49" man="1"/>
        <brk id="901" max="49" man="1"/>
        <brk id="934" max="49" man="1"/>
        <brk id="967" max="49" man="1"/>
        <brk id="1000" max="49" man="1"/>
        <brk id="1033" max="49" man="1"/>
        <brk id="1066" max="49" man="1"/>
        <brk id="1100" max="49" man="1"/>
      </rowBreaks>
      <colBreaks count="1" manualBreakCount="1">
        <brk id="6" max="87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69" priority="14013">
      <formula>IF(RIGHT(TEXT(AD14,"0.#"),1)=".",FALSE,TRUE)</formula>
    </cfRule>
    <cfRule type="expression" dxfId="2768" priority="14014">
      <formula>IF(RIGHT(TEXT(AD14,"0.#"),1)=".",TRUE,FALSE)</formula>
    </cfRule>
  </conditionalFormatting>
  <conditionalFormatting sqref="AE32:AE34 AI32:AI34">
    <cfRule type="expression" dxfId="2767" priority="14003">
      <formula>IF(RIGHT(TEXT(AE32,"0.#"),1)=".",FALSE,TRUE)</formula>
    </cfRule>
    <cfRule type="expression" dxfId="2766" priority="14004">
      <formula>IF(RIGHT(TEXT(AE32,"0.#"),1)=".",TRUE,FALSE)</formula>
    </cfRule>
  </conditionalFormatting>
  <conditionalFormatting sqref="P18:AX18">
    <cfRule type="expression" dxfId="2765" priority="13889">
      <formula>IF(RIGHT(TEXT(P18,"0.#"),1)=".",FALSE,TRUE)</formula>
    </cfRule>
    <cfRule type="expression" dxfId="2764" priority="13890">
      <formula>IF(RIGHT(TEXT(P18,"0.#"),1)=".",TRUE,FALSE)</formula>
    </cfRule>
  </conditionalFormatting>
  <conditionalFormatting sqref="Y783">
    <cfRule type="expression" dxfId="2763" priority="13885">
      <formula>IF(RIGHT(TEXT(Y783,"0.#"),1)=".",FALSE,TRUE)</formula>
    </cfRule>
    <cfRule type="expression" dxfId="2762" priority="13886">
      <formula>IF(RIGHT(TEXT(Y783,"0.#"),1)=".",TRUE,FALSE)</formula>
    </cfRule>
  </conditionalFormatting>
  <conditionalFormatting sqref="Y792">
    <cfRule type="expression" dxfId="2761" priority="13881">
      <formula>IF(RIGHT(TEXT(Y792,"0.#"),1)=".",FALSE,TRUE)</formula>
    </cfRule>
    <cfRule type="expression" dxfId="2760" priority="13882">
      <formula>IF(RIGHT(TEXT(Y792,"0.#"),1)=".",TRUE,FALSE)</formula>
    </cfRule>
  </conditionalFormatting>
  <conditionalFormatting sqref="Y823:Y830 Y821 Y810:Y817 Y808 Y797:Y804 Y795">
    <cfRule type="expression" dxfId="2759" priority="13663">
      <formula>IF(RIGHT(TEXT(Y795,"0.#"),1)=".",FALSE,TRUE)</formula>
    </cfRule>
    <cfRule type="expression" dxfId="2758" priority="13664">
      <formula>IF(RIGHT(TEXT(Y795,"0.#"),1)=".",TRUE,FALSE)</formula>
    </cfRule>
  </conditionalFormatting>
  <conditionalFormatting sqref="AD16:AQ17 AD15:AX15 P13:AX13 P14:AC17">
    <cfRule type="expression" dxfId="2757" priority="13711">
      <formula>IF(RIGHT(TEXT(P13,"0.#"),1)=".",FALSE,TRUE)</formula>
    </cfRule>
    <cfRule type="expression" dxfId="2756" priority="13712">
      <formula>IF(RIGHT(TEXT(P13,"0.#"),1)=".",TRUE,FALSE)</formula>
    </cfRule>
  </conditionalFormatting>
  <conditionalFormatting sqref="P19:AJ19">
    <cfRule type="expression" dxfId="2755" priority="13709">
      <formula>IF(RIGHT(TEXT(P19,"0.#"),1)=".",FALSE,TRUE)</formula>
    </cfRule>
    <cfRule type="expression" dxfId="2754" priority="13710">
      <formula>IF(RIGHT(TEXT(P19,"0.#"),1)=".",TRUE,FALSE)</formula>
    </cfRule>
  </conditionalFormatting>
  <conditionalFormatting sqref="AE101 AQ101 AI101">
    <cfRule type="expression" dxfId="2753" priority="13701">
      <formula>IF(RIGHT(TEXT(AE101,"0.#"),1)=".",FALSE,TRUE)</formula>
    </cfRule>
    <cfRule type="expression" dxfId="2752" priority="13702">
      <formula>IF(RIGHT(TEXT(AE101,"0.#"),1)=".",TRUE,FALSE)</formula>
    </cfRule>
  </conditionalFormatting>
  <conditionalFormatting sqref="Y784:Y791 Y782">
    <cfRule type="expression" dxfId="2751" priority="13687">
      <formula>IF(RIGHT(TEXT(Y782,"0.#"),1)=".",FALSE,TRUE)</formula>
    </cfRule>
    <cfRule type="expression" dxfId="2750" priority="13688">
      <formula>IF(RIGHT(TEXT(Y782,"0.#"),1)=".",TRUE,FALSE)</formula>
    </cfRule>
  </conditionalFormatting>
  <conditionalFormatting sqref="AU792">
    <cfRule type="expression" dxfId="2749" priority="13683">
      <formula>IF(RIGHT(TEXT(AU792,"0.#"),1)=".",FALSE,TRUE)</formula>
    </cfRule>
    <cfRule type="expression" dxfId="2748" priority="13684">
      <formula>IF(RIGHT(TEXT(AU792,"0.#"),1)=".",TRUE,FALSE)</formula>
    </cfRule>
  </conditionalFormatting>
  <conditionalFormatting sqref="AU786:AU791">
    <cfRule type="expression" dxfId="2747" priority="13681">
      <formula>IF(RIGHT(TEXT(AU786,"0.#"),1)=".",FALSE,TRUE)</formula>
    </cfRule>
    <cfRule type="expression" dxfId="2746" priority="13682">
      <formula>IF(RIGHT(TEXT(AU786,"0.#"),1)=".",TRUE,FALSE)</formula>
    </cfRule>
  </conditionalFormatting>
  <conditionalFormatting sqref="Y822 Y809 Y796">
    <cfRule type="expression" dxfId="2745" priority="13667">
      <formula>IF(RIGHT(TEXT(Y796,"0.#"),1)=".",FALSE,TRUE)</formula>
    </cfRule>
    <cfRule type="expression" dxfId="2744" priority="13668">
      <formula>IF(RIGHT(TEXT(Y796,"0.#"),1)=".",TRUE,FALSE)</formula>
    </cfRule>
  </conditionalFormatting>
  <conditionalFormatting sqref="Y831 Y818 Y805">
    <cfRule type="expression" dxfId="2743" priority="13665">
      <formula>IF(RIGHT(TEXT(Y805,"0.#"),1)=".",FALSE,TRUE)</formula>
    </cfRule>
    <cfRule type="expression" dxfId="2742" priority="13666">
      <formula>IF(RIGHT(TEXT(Y805,"0.#"),1)=".",TRUE,FALSE)</formula>
    </cfRule>
  </conditionalFormatting>
  <conditionalFormatting sqref="AU822 AU809 AU796">
    <cfRule type="expression" dxfId="2741" priority="13661">
      <formula>IF(RIGHT(TEXT(AU796,"0.#"),1)=".",FALSE,TRUE)</formula>
    </cfRule>
    <cfRule type="expression" dxfId="2740" priority="13662">
      <formula>IF(RIGHT(TEXT(AU796,"0.#"),1)=".",TRUE,FALSE)</formula>
    </cfRule>
  </conditionalFormatting>
  <conditionalFormatting sqref="AU831 AU818 AU805">
    <cfRule type="expression" dxfId="2739" priority="13659">
      <formula>IF(RIGHT(TEXT(AU805,"0.#"),1)=".",FALSE,TRUE)</formula>
    </cfRule>
    <cfRule type="expression" dxfId="2738" priority="13660">
      <formula>IF(RIGHT(TEXT(AU805,"0.#"),1)=".",TRUE,FALSE)</formula>
    </cfRule>
  </conditionalFormatting>
  <conditionalFormatting sqref="AU823:AU830 AU821 AU810:AU817 AU808 AU797:AU804 AU795">
    <cfRule type="expression" dxfId="2737" priority="13657">
      <formula>IF(RIGHT(TEXT(AU795,"0.#"),1)=".",FALSE,TRUE)</formula>
    </cfRule>
    <cfRule type="expression" dxfId="2736" priority="13658">
      <formula>IF(RIGHT(TEXT(AU795,"0.#"),1)=".",TRUE,FALSE)</formula>
    </cfRule>
  </conditionalFormatting>
  <conditionalFormatting sqref="AM87">
    <cfRule type="expression" dxfId="2735" priority="13311">
      <formula>IF(RIGHT(TEXT(AM87,"0.#"),1)=".",FALSE,TRUE)</formula>
    </cfRule>
    <cfRule type="expression" dxfId="2734" priority="13312">
      <formula>IF(RIGHT(TEXT(AM87,"0.#"),1)=".",TRUE,FALSE)</formula>
    </cfRule>
  </conditionalFormatting>
  <conditionalFormatting sqref="AE55">
    <cfRule type="expression" dxfId="2733" priority="13379">
      <formula>IF(RIGHT(TEXT(AE55,"0.#"),1)=".",FALSE,TRUE)</formula>
    </cfRule>
    <cfRule type="expression" dxfId="2732" priority="13380">
      <formula>IF(RIGHT(TEXT(AE55,"0.#"),1)=".",TRUE,FALSE)</formula>
    </cfRule>
  </conditionalFormatting>
  <conditionalFormatting sqref="AI55">
    <cfRule type="expression" dxfId="2731" priority="13377">
      <formula>IF(RIGHT(TEXT(AI55,"0.#"),1)=".",FALSE,TRUE)</formula>
    </cfRule>
    <cfRule type="expression" dxfId="2730" priority="13378">
      <formula>IF(RIGHT(TEXT(AI55,"0.#"),1)=".",TRUE,FALSE)</formula>
    </cfRule>
  </conditionalFormatting>
  <conditionalFormatting sqref="AM34">
    <cfRule type="expression" dxfId="2729" priority="13457">
      <formula>IF(RIGHT(TEXT(AM34,"0.#"),1)=".",FALSE,TRUE)</formula>
    </cfRule>
    <cfRule type="expression" dxfId="2728" priority="13458">
      <formula>IF(RIGHT(TEXT(AM34,"0.#"),1)=".",TRUE,FALSE)</formula>
    </cfRule>
  </conditionalFormatting>
  <conditionalFormatting sqref="AM32">
    <cfRule type="expression" dxfId="2727" priority="13461">
      <formula>IF(RIGHT(TEXT(AM32,"0.#"),1)=".",FALSE,TRUE)</formula>
    </cfRule>
    <cfRule type="expression" dxfId="2726" priority="13462">
      <formula>IF(RIGHT(TEXT(AM32,"0.#"),1)=".",TRUE,FALSE)</formula>
    </cfRule>
  </conditionalFormatting>
  <conditionalFormatting sqref="AM33">
    <cfRule type="expression" dxfId="2725" priority="13459">
      <formula>IF(RIGHT(TEXT(AM33,"0.#"),1)=".",FALSE,TRUE)</formula>
    </cfRule>
    <cfRule type="expression" dxfId="2724" priority="13460">
      <formula>IF(RIGHT(TEXT(AM33,"0.#"),1)=".",TRUE,FALSE)</formula>
    </cfRule>
  </conditionalFormatting>
  <conditionalFormatting sqref="AQ32:AQ34">
    <cfRule type="expression" dxfId="2723" priority="13451">
      <formula>IF(RIGHT(TEXT(AQ32,"0.#"),1)=".",FALSE,TRUE)</formula>
    </cfRule>
    <cfRule type="expression" dxfId="2722" priority="13452">
      <formula>IF(RIGHT(TEXT(AQ32,"0.#"),1)=".",TRUE,FALSE)</formula>
    </cfRule>
  </conditionalFormatting>
  <conditionalFormatting sqref="AU32:AU34">
    <cfRule type="expression" dxfId="2721" priority="13449">
      <formula>IF(RIGHT(TEXT(AU32,"0.#"),1)=".",FALSE,TRUE)</formula>
    </cfRule>
    <cfRule type="expression" dxfId="2720" priority="13450">
      <formula>IF(RIGHT(TEXT(AU32,"0.#"),1)=".",TRUE,FALSE)</formula>
    </cfRule>
  </conditionalFormatting>
  <conditionalFormatting sqref="AE53">
    <cfRule type="expression" dxfId="2719" priority="13383">
      <formula>IF(RIGHT(TEXT(AE53,"0.#"),1)=".",FALSE,TRUE)</formula>
    </cfRule>
    <cfRule type="expression" dxfId="2718" priority="13384">
      <formula>IF(RIGHT(TEXT(AE53,"0.#"),1)=".",TRUE,FALSE)</formula>
    </cfRule>
  </conditionalFormatting>
  <conditionalFormatting sqref="AE54">
    <cfRule type="expression" dxfId="2717" priority="13381">
      <formula>IF(RIGHT(TEXT(AE54,"0.#"),1)=".",FALSE,TRUE)</formula>
    </cfRule>
    <cfRule type="expression" dxfId="2716" priority="13382">
      <formula>IF(RIGHT(TEXT(AE54,"0.#"),1)=".",TRUE,FALSE)</formula>
    </cfRule>
  </conditionalFormatting>
  <conditionalFormatting sqref="AI54">
    <cfRule type="expression" dxfId="2715" priority="13375">
      <formula>IF(RIGHT(TEXT(AI54,"0.#"),1)=".",FALSE,TRUE)</formula>
    </cfRule>
    <cfRule type="expression" dxfId="2714" priority="13376">
      <formula>IF(RIGHT(TEXT(AI54,"0.#"),1)=".",TRUE,FALSE)</formula>
    </cfRule>
  </conditionalFormatting>
  <conditionalFormatting sqref="AI53">
    <cfRule type="expression" dxfId="2713" priority="13373">
      <formula>IF(RIGHT(TEXT(AI53,"0.#"),1)=".",FALSE,TRUE)</formula>
    </cfRule>
    <cfRule type="expression" dxfId="2712" priority="13374">
      <formula>IF(RIGHT(TEXT(AI53,"0.#"),1)=".",TRUE,FALSE)</formula>
    </cfRule>
  </conditionalFormatting>
  <conditionalFormatting sqref="AM53">
    <cfRule type="expression" dxfId="2711" priority="13371">
      <formula>IF(RIGHT(TEXT(AM53,"0.#"),1)=".",FALSE,TRUE)</formula>
    </cfRule>
    <cfRule type="expression" dxfId="2710" priority="13372">
      <formula>IF(RIGHT(TEXT(AM53,"0.#"),1)=".",TRUE,FALSE)</formula>
    </cfRule>
  </conditionalFormatting>
  <conditionalFormatting sqref="AM54">
    <cfRule type="expression" dxfId="2709" priority="13369">
      <formula>IF(RIGHT(TEXT(AM54,"0.#"),1)=".",FALSE,TRUE)</formula>
    </cfRule>
    <cfRule type="expression" dxfId="2708" priority="13370">
      <formula>IF(RIGHT(TEXT(AM54,"0.#"),1)=".",TRUE,FALSE)</formula>
    </cfRule>
  </conditionalFormatting>
  <conditionalFormatting sqref="AM55">
    <cfRule type="expression" dxfId="2707" priority="13367">
      <formula>IF(RIGHT(TEXT(AM55,"0.#"),1)=".",FALSE,TRUE)</formula>
    </cfRule>
    <cfRule type="expression" dxfId="2706" priority="13368">
      <formula>IF(RIGHT(TEXT(AM55,"0.#"),1)=".",TRUE,FALSE)</formula>
    </cfRule>
  </conditionalFormatting>
  <conditionalFormatting sqref="AE60">
    <cfRule type="expression" dxfId="2705" priority="13353">
      <formula>IF(RIGHT(TEXT(AE60,"0.#"),1)=".",FALSE,TRUE)</formula>
    </cfRule>
    <cfRule type="expression" dxfId="2704" priority="13354">
      <formula>IF(RIGHT(TEXT(AE60,"0.#"),1)=".",TRUE,FALSE)</formula>
    </cfRule>
  </conditionalFormatting>
  <conditionalFormatting sqref="AE61">
    <cfRule type="expression" dxfId="2703" priority="13351">
      <formula>IF(RIGHT(TEXT(AE61,"0.#"),1)=".",FALSE,TRUE)</formula>
    </cfRule>
    <cfRule type="expression" dxfId="2702" priority="13352">
      <formula>IF(RIGHT(TEXT(AE61,"0.#"),1)=".",TRUE,FALSE)</formula>
    </cfRule>
  </conditionalFormatting>
  <conditionalFormatting sqref="AE62">
    <cfRule type="expression" dxfId="2701" priority="13349">
      <formula>IF(RIGHT(TEXT(AE62,"0.#"),1)=".",FALSE,TRUE)</formula>
    </cfRule>
    <cfRule type="expression" dxfId="2700" priority="13350">
      <formula>IF(RIGHT(TEXT(AE62,"0.#"),1)=".",TRUE,FALSE)</formula>
    </cfRule>
  </conditionalFormatting>
  <conditionalFormatting sqref="AI62">
    <cfRule type="expression" dxfId="2699" priority="13347">
      <formula>IF(RIGHT(TEXT(AI62,"0.#"),1)=".",FALSE,TRUE)</formula>
    </cfRule>
    <cfRule type="expression" dxfId="2698" priority="13348">
      <formula>IF(RIGHT(TEXT(AI62,"0.#"),1)=".",TRUE,FALSE)</formula>
    </cfRule>
  </conditionalFormatting>
  <conditionalFormatting sqref="AI61">
    <cfRule type="expression" dxfId="2697" priority="13345">
      <formula>IF(RIGHT(TEXT(AI61,"0.#"),1)=".",FALSE,TRUE)</formula>
    </cfRule>
    <cfRule type="expression" dxfId="2696" priority="13346">
      <formula>IF(RIGHT(TEXT(AI61,"0.#"),1)=".",TRUE,FALSE)</formula>
    </cfRule>
  </conditionalFormatting>
  <conditionalFormatting sqref="AI60">
    <cfRule type="expression" dxfId="2695" priority="13343">
      <formula>IF(RIGHT(TEXT(AI60,"0.#"),1)=".",FALSE,TRUE)</formula>
    </cfRule>
    <cfRule type="expression" dxfId="2694" priority="13344">
      <formula>IF(RIGHT(TEXT(AI60,"0.#"),1)=".",TRUE,FALSE)</formula>
    </cfRule>
  </conditionalFormatting>
  <conditionalFormatting sqref="AM60">
    <cfRule type="expression" dxfId="2693" priority="13341">
      <formula>IF(RIGHT(TEXT(AM60,"0.#"),1)=".",FALSE,TRUE)</formula>
    </cfRule>
    <cfRule type="expression" dxfId="2692" priority="13342">
      <formula>IF(RIGHT(TEXT(AM60,"0.#"),1)=".",TRUE,FALSE)</formula>
    </cfRule>
  </conditionalFormatting>
  <conditionalFormatting sqref="AM61">
    <cfRule type="expression" dxfId="2691" priority="13339">
      <formula>IF(RIGHT(TEXT(AM61,"0.#"),1)=".",FALSE,TRUE)</formula>
    </cfRule>
    <cfRule type="expression" dxfId="2690" priority="13340">
      <formula>IF(RIGHT(TEXT(AM61,"0.#"),1)=".",TRUE,FALSE)</formula>
    </cfRule>
  </conditionalFormatting>
  <conditionalFormatting sqref="AM62">
    <cfRule type="expression" dxfId="2689" priority="13337">
      <formula>IF(RIGHT(TEXT(AM62,"0.#"),1)=".",FALSE,TRUE)</formula>
    </cfRule>
    <cfRule type="expression" dxfId="2688" priority="13338">
      <formula>IF(RIGHT(TEXT(AM62,"0.#"),1)=".",TRUE,FALSE)</formula>
    </cfRule>
  </conditionalFormatting>
  <conditionalFormatting sqref="AE87">
    <cfRule type="expression" dxfId="2687" priority="13323">
      <formula>IF(RIGHT(TEXT(AE87,"0.#"),1)=".",FALSE,TRUE)</formula>
    </cfRule>
    <cfRule type="expression" dxfId="2686" priority="13324">
      <formula>IF(RIGHT(TEXT(AE87,"0.#"),1)=".",TRUE,FALSE)</formula>
    </cfRule>
  </conditionalFormatting>
  <conditionalFormatting sqref="AE88">
    <cfRule type="expression" dxfId="2685" priority="13321">
      <formula>IF(RIGHT(TEXT(AE88,"0.#"),1)=".",FALSE,TRUE)</formula>
    </cfRule>
    <cfRule type="expression" dxfId="2684" priority="13322">
      <formula>IF(RIGHT(TEXT(AE88,"0.#"),1)=".",TRUE,FALSE)</formula>
    </cfRule>
  </conditionalFormatting>
  <conditionalFormatting sqref="AE89">
    <cfRule type="expression" dxfId="2683" priority="13319">
      <formula>IF(RIGHT(TEXT(AE89,"0.#"),1)=".",FALSE,TRUE)</formula>
    </cfRule>
    <cfRule type="expression" dxfId="2682" priority="13320">
      <formula>IF(RIGHT(TEXT(AE89,"0.#"),1)=".",TRUE,FALSE)</formula>
    </cfRule>
  </conditionalFormatting>
  <conditionalFormatting sqref="AI89">
    <cfRule type="expression" dxfId="2681" priority="13317">
      <formula>IF(RIGHT(TEXT(AI89,"0.#"),1)=".",FALSE,TRUE)</formula>
    </cfRule>
    <cfRule type="expression" dxfId="2680" priority="13318">
      <formula>IF(RIGHT(TEXT(AI89,"0.#"),1)=".",TRUE,FALSE)</formula>
    </cfRule>
  </conditionalFormatting>
  <conditionalFormatting sqref="AI88">
    <cfRule type="expression" dxfId="2679" priority="13315">
      <formula>IF(RIGHT(TEXT(AI88,"0.#"),1)=".",FALSE,TRUE)</formula>
    </cfRule>
    <cfRule type="expression" dxfId="2678" priority="13316">
      <formula>IF(RIGHT(TEXT(AI88,"0.#"),1)=".",TRUE,FALSE)</formula>
    </cfRule>
  </conditionalFormatting>
  <conditionalFormatting sqref="AI87">
    <cfRule type="expression" dxfId="2677" priority="13313">
      <formula>IF(RIGHT(TEXT(AI87,"0.#"),1)=".",FALSE,TRUE)</formula>
    </cfRule>
    <cfRule type="expression" dxfId="2676" priority="13314">
      <formula>IF(RIGHT(TEXT(AI87,"0.#"),1)=".",TRUE,FALSE)</formula>
    </cfRule>
  </conditionalFormatting>
  <conditionalFormatting sqref="AM88">
    <cfRule type="expression" dxfId="2675" priority="13309">
      <formula>IF(RIGHT(TEXT(AM88,"0.#"),1)=".",FALSE,TRUE)</formula>
    </cfRule>
    <cfRule type="expression" dxfId="2674" priority="13310">
      <formula>IF(RIGHT(TEXT(AM88,"0.#"),1)=".",TRUE,FALSE)</formula>
    </cfRule>
  </conditionalFormatting>
  <conditionalFormatting sqref="AM89">
    <cfRule type="expression" dxfId="2673" priority="13307">
      <formula>IF(RIGHT(TEXT(AM89,"0.#"),1)=".",FALSE,TRUE)</formula>
    </cfRule>
    <cfRule type="expression" dxfId="2672" priority="13308">
      <formula>IF(RIGHT(TEXT(AM89,"0.#"),1)=".",TRUE,FALSE)</formula>
    </cfRule>
  </conditionalFormatting>
  <conditionalFormatting sqref="AE92">
    <cfRule type="expression" dxfId="2671" priority="13293">
      <formula>IF(RIGHT(TEXT(AE92,"0.#"),1)=".",FALSE,TRUE)</formula>
    </cfRule>
    <cfRule type="expression" dxfId="2670" priority="13294">
      <formula>IF(RIGHT(TEXT(AE92,"0.#"),1)=".",TRUE,FALSE)</formula>
    </cfRule>
  </conditionalFormatting>
  <conditionalFormatting sqref="AE93">
    <cfRule type="expression" dxfId="2669" priority="13291">
      <formula>IF(RIGHT(TEXT(AE93,"0.#"),1)=".",FALSE,TRUE)</formula>
    </cfRule>
    <cfRule type="expression" dxfId="2668" priority="13292">
      <formula>IF(RIGHT(TEXT(AE93,"0.#"),1)=".",TRUE,FALSE)</formula>
    </cfRule>
  </conditionalFormatting>
  <conditionalFormatting sqref="AE94">
    <cfRule type="expression" dxfId="2667" priority="13289">
      <formula>IF(RIGHT(TEXT(AE94,"0.#"),1)=".",FALSE,TRUE)</formula>
    </cfRule>
    <cfRule type="expression" dxfId="2666" priority="13290">
      <formula>IF(RIGHT(TEXT(AE94,"0.#"),1)=".",TRUE,FALSE)</formula>
    </cfRule>
  </conditionalFormatting>
  <conditionalFormatting sqref="AI94">
    <cfRule type="expression" dxfId="2665" priority="13287">
      <formula>IF(RIGHT(TEXT(AI94,"0.#"),1)=".",FALSE,TRUE)</formula>
    </cfRule>
    <cfRule type="expression" dxfId="2664" priority="13288">
      <formula>IF(RIGHT(TEXT(AI94,"0.#"),1)=".",TRUE,FALSE)</formula>
    </cfRule>
  </conditionalFormatting>
  <conditionalFormatting sqref="AI93">
    <cfRule type="expression" dxfId="2663" priority="13285">
      <formula>IF(RIGHT(TEXT(AI93,"0.#"),1)=".",FALSE,TRUE)</formula>
    </cfRule>
    <cfRule type="expression" dxfId="2662" priority="13286">
      <formula>IF(RIGHT(TEXT(AI93,"0.#"),1)=".",TRUE,FALSE)</formula>
    </cfRule>
  </conditionalFormatting>
  <conditionalFormatting sqref="AI92">
    <cfRule type="expression" dxfId="2661" priority="13283">
      <formula>IF(RIGHT(TEXT(AI92,"0.#"),1)=".",FALSE,TRUE)</formula>
    </cfRule>
    <cfRule type="expression" dxfId="2660" priority="13284">
      <formula>IF(RIGHT(TEXT(AI92,"0.#"),1)=".",TRUE,FALSE)</formula>
    </cfRule>
  </conditionalFormatting>
  <conditionalFormatting sqref="AM92">
    <cfRule type="expression" dxfId="2659" priority="13281">
      <formula>IF(RIGHT(TEXT(AM92,"0.#"),1)=".",FALSE,TRUE)</formula>
    </cfRule>
    <cfRule type="expression" dxfId="2658" priority="13282">
      <formula>IF(RIGHT(TEXT(AM92,"0.#"),1)=".",TRUE,FALSE)</formula>
    </cfRule>
  </conditionalFormatting>
  <conditionalFormatting sqref="AM93">
    <cfRule type="expression" dxfId="2657" priority="13279">
      <formula>IF(RIGHT(TEXT(AM93,"0.#"),1)=".",FALSE,TRUE)</formula>
    </cfRule>
    <cfRule type="expression" dxfId="2656" priority="13280">
      <formula>IF(RIGHT(TEXT(AM93,"0.#"),1)=".",TRUE,FALSE)</formula>
    </cfRule>
  </conditionalFormatting>
  <conditionalFormatting sqref="AM94">
    <cfRule type="expression" dxfId="2655" priority="13277">
      <formula>IF(RIGHT(TEXT(AM94,"0.#"),1)=".",FALSE,TRUE)</formula>
    </cfRule>
    <cfRule type="expression" dxfId="2654" priority="13278">
      <formula>IF(RIGHT(TEXT(AM94,"0.#"),1)=".",TRUE,FALSE)</formula>
    </cfRule>
  </conditionalFormatting>
  <conditionalFormatting sqref="AE97">
    <cfRule type="expression" dxfId="2653" priority="13263">
      <formula>IF(RIGHT(TEXT(AE97,"0.#"),1)=".",FALSE,TRUE)</formula>
    </cfRule>
    <cfRule type="expression" dxfId="2652" priority="13264">
      <formula>IF(RIGHT(TEXT(AE97,"0.#"),1)=".",TRUE,FALSE)</formula>
    </cfRule>
  </conditionalFormatting>
  <conditionalFormatting sqref="AE98">
    <cfRule type="expression" dxfId="2651" priority="13261">
      <formula>IF(RIGHT(TEXT(AE98,"0.#"),1)=".",FALSE,TRUE)</formula>
    </cfRule>
    <cfRule type="expression" dxfId="2650" priority="13262">
      <formula>IF(RIGHT(TEXT(AE98,"0.#"),1)=".",TRUE,FALSE)</formula>
    </cfRule>
  </conditionalFormatting>
  <conditionalFormatting sqref="AE99">
    <cfRule type="expression" dxfId="2649" priority="13259">
      <formula>IF(RIGHT(TEXT(AE99,"0.#"),1)=".",FALSE,TRUE)</formula>
    </cfRule>
    <cfRule type="expression" dxfId="2648" priority="13260">
      <formula>IF(RIGHT(TEXT(AE99,"0.#"),1)=".",TRUE,FALSE)</formula>
    </cfRule>
  </conditionalFormatting>
  <conditionalFormatting sqref="AI99">
    <cfRule type="expression" dxfId="2647" priority="13257">
      <formula>IF(RIGHT(TEXT(AI99,"0.#"),1)=".",FALSE,TRUE)</formula>
    </cfRule>
    <cfRule type="expression" dxfId="2646" priority="13258">
      <formula>IF(RIGHT(TEXT(AI99,"0.#"),1)=".",TRUE,FALSE)</formula>
    </cfRule>
  </conditionalFormatting>
  <conditionalFormatting sqref="AI98">
    <cfRule type="expression" dxfId="2645" priority="13255">
      <formula>IF(RIGHT(TEXT(AI98,"0.#"),1)=".",FALSE,TRUE)</formula>
    </cfRule>
    <cfRule type="expression" dxfId="2644" priority="13256">
      <formula>IF(RIGHT(TEXT(AI98,"0.#"),1)=".",TRUE,FALSE)</formula>
    </cfRule>
  </conditionalFormatting>
  <conditionalFormatting sqref="AI97">
    <cfRule type="expression" dxfId="2643" priority="13253">
      <formula>IF(RIGHT(TEXT(AI97,"0.#"),1)=".",FALSE,TRUE)</formula>
    </cfRule>
    <cfRule type="expression" dxfId="2642" priority="13254">
      <formula>IF(RIGHT(TEXT(AI97,"0.#"),1)=".",TRUE,FALSE)</formula>
    </cfRule>
  </conditionalFormatting>
  <conditionalFormatting sqref="AM97">
    <cfRule type="expression" dxfId="2641" priority="13251">
      <formula>IF(RIGHT(TEXT(AM97,"0.#"),1)=".",FALSE,TRUE)</formula>
    </cfRule>
    <cfRule type="expression" dxfId="2640" priority="13252">
      <formula>IF(RIGHT(TEXT(AM97,"0.#"),1)=".",TRUE,FALSE)</formula>
    </cfRule>
  </conditionalFormatting>
  <conditionalFormatting sqref="AM98">
    <cfRule type="expression" dxfId="2639" priority="13249">
      <formula>IF(RIGHT(TEXT(AM98,"0.#"),1)=".",FALSE,TRUE)</formula>
    </cfRule>
    <cfRule type="expression" dxfId="2638" priority="13250">
      <formula>IF(RIGHT(TEXT(AM98,"0.#"),1)=".",TRUE,FALSE)</formula>
    </cfRule>
  </conditionalFormatting>
  <conditionalFormatting sqref="AM99">
    <cfRule type="expression" dxfId="2637" priority="13247">
      <formula>IF(RIGHT(TEXT(AM99,"0.#"),1)=".",FALSE,TRUE)</formula>
    </cfRule>
    <cfRule type="expression" dxfId="2636" priority="13248">
      <formula>IF(RIGHT(TEXT(AM99,"0.#"),1)=".",TRUE,FALSE)</formula>
    </cfRule>
  </conditionalFormatting>
  <conditionalFormatting sqref="AM101">
    <cfRule type="expression" dxfId="2635" priority="13231">
      <formula>IF(RIGHT(TEXT(AM101,"0.#"),1)=".",FALSE,TRUE)</formula>
    </cfRule>
    <cfRule type="expression" dxfId="2634" priority="13232">
      <formula>IF(RIGHT(TEXT(AM101,"0.#"),1)=".",TRUE,FALSE)</formula>
    </cfRule>
  </conditionalFormatting>
  <conditionalFormatting sqref="AE102 AI102">
    <cfRule type="expression" dxfId="2633" priority="13229">
      <formula>IF(RIGHT(TEXT(AE102,"0.#"),1)=".",FALSE,TRUE)</formula>
    </cfRule>
    <cfRule type="expression" dxfId="2632" priority="13230">
      <formula>IF(RIGHT(TEXT(AE102,"0.#"),1)=".",TRUE,FALSE)</formula>
    </cfRule>
  </conditionalFormatting>
  <conditionalFormatting sqref="AM102">
    <cfRule type="expression" dxfId="2631" priority="13225">
      <formula>IF(RIGHT(TEXT(AM102,"0.#"),1)=".",FALSE,TRUE)</formula>
    </cfRule>
    <cfRule type="expression" dxfId="2630" priority="13226">
      <formula>IF(RIGHT(TEXT(AM102,"0.#"),1)=".",TRUE,FALSE)</formula>
    </cfRule>
  </conditionalFormatting>
  <conditionalFormatting sqref="AQ102">
    <cfRule type="expression" dxfId="2629" priority="13223">
      <formula>IF(RIGHT(TEXT(AQ102,"0.#"),1)=".",FALSE,TRUE)</formula>
    </cfRule>
    <cfRule type="expression" dxfId="2628" priority="13224">
      <formula>IF(RIGHT(TEXT(AQ102,"0.#"),1)=".",TRUE,FALSE)</formula>
    </cfRule>
  </conditionalFormatting>
  <conditionalFormatting sqref="AE104 AI104">
    <cfRule type="expression" dxfId="2627" priority="13221">
      <formula>IF(RIGHT(TEXT(AE104,"0.#"),1)=".",FALSE,TRUE)</formula>
    </cfRule>
    <cfRule type="expression" dxfId="2626" priority="13222">
      <formula>IF(RIGHT(TEXT(AE104,"0.#"),1)=".",TRUE,FALSE)</formula>
    </cfRule>
  </conditionalFormatting>
  <conditionalFormatting sqref="AM104">
    <cfRule type="expression" dxfId="2625" priority="13217">
      <formula>IF(RIGHT(TEXT(AM104,"0.#"),1)=".",FALSE,TRUE)</formula>
    </cfRule>
    <cfRule type="expression" dxfId="2624" priority="13218">
      <formula>IF(RIGHT(TEXT(AM104,"0.#"),1)=".",TRUE,FALSE)</formula>
    </cfRule>
  </conditionalFormatting>
  <conditionalFormatting sqref="AE105 AI105">
    <cfRule type="expression" dxfId="2623" priority="13215">
      <formula>IF(RIGHT(TEXT(AE105,"0.#"),1)=".",FALSE,TRUE)</formula>
    </cfRule>
    <cfRule type="expression" dxfId="2622" priority="13216">
      <formula>IF(RIGHT(TEXT(AE105,"0.#"),1)=".",TRUE,FALSE)</formula>
    </cfRule>
  </conditionalFormatting>
  <conditionalFormatting sqref="AM105">
    <cfRule type="expression" dxfId="2621" priority="13211">
      <formula>IF(RIGHT(TEXT(AM105,"0.#"),1)=".",FALSE,TRUE)</formula>
    </cfRule>
    <cfRule type="expression" dxfId="2620" priority="13212">
      <formula>IF(RIGHT(TEXT(AM105,"0.#"),1)=".",TRUE,FALSE)</formula>
    </cfRule>
  </conditionalFormatting>
  <conditionalFormatting sqref="AE107">
    <cfRule type="expression" dxfId="2619" priority="13207">
      <formula>IF(RIGHT(TEXT(AE107,"0.#"),1)=".",FALSE,TRUE)</formula>
    </cfRule>
    <cfRule type="expression" dxfId="2618" priority="13208">
      <formula>IF(RIGHT(TEXT(AE107,"0.#"),1)=".",TRUE,FALSE)</formula>
    </cfRule>
  </conditionalFormatting>
  <conditionalFormatting sqref="AI107">
    <cfRule type="expression" dxfId="2617" priority="13205">
      <formula>IF(RIGHT(TEXT(AI107,"0.#"),1)=".",FALSE,TRUE)</formula>
    </cfRule>
    <cfRule type="expression" dxfId="2616" priority="13206">
      <formula>IF(RIGHT(TEXT(AI107,"0.#"),1)=".",TRUE,FALSE)</formula>
    </cfRule>
  </conditionalFormatting>
  <conditionalFormatting sqref="AM107">
    <cfRule type="expression" dxfId="2615" priority="13203">
      <formula>IF(RIGHT(TEXT(AM107,"0.#"),1)=".",FALSE,TRUE)</formula>
    </cfRule>
    <cfRule type="expression" dxfId="2614" priority="13204">
      <formula>IF(RIGHT(TEXT(AM107,"0.#"),1)=".",TRUE,FALSE)</formula>
    </cfRule>
  </conditionalFormatting>
  <conditionalFormatting sqref="AE108">
    <cfRule type="expression" dxfId="2613" priority="13201">
      <formula>IF(RIGHT(TEXT(AE108,"0.#"),1)=".",FALSE,TRUE)</formula>
    </cfRule>
    <cfRule type="expression" dxfId="2612" priority="13202">
      <formula>IF(RIGHT(TEXT(AE108,"0.#"),1)=".",TRUE,FALSE)</formula>
    </cfRule>
  </conditionalFormatting>
  <conditionalFormatting sqref="AI108">
    <cfRule type="expression" dxfId="2611" priority="13199">
      <formula>IF(RIGHT(TEXT(AI108,"0.#"),1)=".",FALSE,TRUE)</formula>
    </cfRule>
    <cfRule type="expression" dxfId="2610" priority="13200">
      <formula>IF(RIGHT(TEXT(AI108,"0.#"),1)=".",TRUE,FALSE)</formula>
    </cfRule>
  </conditionalFormatting>
  <conditionalFormatting sqref="AM108">
    <cfRule type="expression" dxfId="2609" priority="13197">
      <formula>IF(RIGHT(TEXT(AM108,"0.#"),1)=".",FALSE,TRUE)</formula>
    </cfRule>
    <cfRule type="expression" dxfId="2608" priority="13198">
      <formula>IF(RIGHT(TEXT(AM108,"0.#"),1)=".",TRUE,FALSE)</formula>
    </cfRule>
  </conditionalFormatting>
  <conditionalFormatting sqref="AE110">
    <cfRule type="expression" dxfId="2607" priority="13193">
      <formula>IF(RIGHT(TEXT(AE110,"0.#"),1)=".",FALSE,TRUE)</formula>
    </cfRule>
    <cfRule type="expression" dxfId="2606" priority="13194">
      <formula>IF(RIGHT(TEXT(AE110,"0.#"),1)=".",TRUE,FALSE)</formula>
    </cfRule>
  </conditionalFormatting>
  <conditionalFormatting sqref="AI110">
    <cfRule type="expression" dxfId="2605" priority="13191">
      <formula>IF(RIGHT(TEXT(AI110,"0.#"),1)=".",FALSE,TRUE)</formula>
    </cfRule>
    <cfRule type="expression" dxfId="2604" priority="13192">
      <formula>IF(RIGHT(TEXT(AI110,"0.#"),1)=".",TRUE,FALSE)</formula>
    </cfRule>
  </conditionalFormatting>
  <conditionalFormatting sqref="AM110">
    <cfRule type="expression" dxfId="2603" priority="13189">
      <formula>IF(RIGHT(TEXT(AM110,"0.#"),1)=".",FALSE,TRUE)</formula>
    </cfRule>
    <cfRule type="expression" dxfId="2602" priority="13190">
      <formula>IF(RIGHT(TEXT(AM110,"0.#"),1)=".",TRUE,FALSE)</formula>
    </cfRule>
  </conditionalFormatting>
  <conditionalFormatting sqref="AE111">
    <cfRule type="expression" dxfId="2601" priority="13187">
      <formula>IF(RIGHT(TEXT(AE111,"0.#"),1)=".",FALSE,TRUE)</formula>
    </cfRule>
    <cfRule type="expression" dxfId="2600" priority="13188">
      <formula>IF(RIGHT(TEXT(AE111,"0.#"),1)=".",TRUE,FALSE)</formula>
    </cfRule>
  </conditionalFormatting>
  <conditionalFormatting sqref="AI111">
    <cfRule type="expression" dxfId="2599" priority="13185">
      <formula>IF(RIGHT(TEXT(AI111,"0.#"),1)=".",FALSE,TRUE)</formula>
    </cfRule>
    <cfRule type="expression" dxfId="2598" priority="13186">
      <formula>IF(RIGHT(TEXT(AI111,"0.#"),1)=".",TRUE,FALSE)</formula>
    </cfRule>
  </conditionalFormatting>
  <conditionalFormatting sqref="AM111">
    <cfRule type="expression" dxfId="2597" priority="13183">
      <formula>IF(RIGHT(TEXT(AM111,"0.#"),1)=".",FALSE,TRUE)</formula>
    </cfRule>
    <cfRule type="expression" dxfId="2596" priority="13184">
      <formula>IF(RIGHT(TEXT(AM111,"0.#"),1)=".",TRUE,FALSE)</formula>
    </cfRule>
  </conditionalFormatting>
  <conditionalFormatting sqref="AE113">
    <cfRule type="expression" dxfId="2595" priority="13179">
      <formula>IF(RIGHT(TEXT(AE113,"0.#"),1)=".",FALSE,TRUE)</formula>
    </cfRule>
    <cfRule type="expression" dxfId="2594" priority="13180">
      <formula>IF(RIGHT(TEXT(AE113,"0.#"),1)=".",TRUE,FALSE)</formula>
    </cfRule>
  </conditionalFormatting>
  <conditionalFormatting sqref="AI113">
    <cfRule type="expression" dxfId="2593" priority="13177">
      <formula>IF(RIGHT(TEXT(AI113,"0.#"),1)=".",FALSE,TRUE)</formula>
    </cfRule>
    <cfRule type="expression" dxfId="2592" priority="13178">
      <formula>IF(RIGHT(TEXT(AI113,"0.#"),1)=".",TRUE,FALSE)</formula>
    </cfRule>
  </conditionalFormatting>
  <conditionalFormatting sqref="AM113">
    <cfRule type="expression" dxfId="2591" priority="13175">
      <formula>IF(RIGHT(TEXT(AM113,"0.#"),1)=".",FALSE,TRUE)</formula>
    </cfRule>
    <cfRule type="expression" dxfId="2590" priority="13176">
      <formula>IF(RIGHT(TEXT(AM113,"0.#"),1)=".",TRUE,FALSE)</formula>
    </cfRule>
  </conditionalFormatting>
  <conditionalFormatting sqref="AE114">
    <cfRule type="expression" dxfId="2589" priority="13173">
      <formula>IF(RIGHT(TEXT(AE114,"0.#"),1)=".",FALSE,TRUE)</formula>
    </cfRule>
    <cfRule type="expression" dxfId="2588" priority="13174">
      <formula>IF(RIGHT(TEXT(AE114,"0.#"),1)=".",TRUE,FALSE)</formula>
    </cfRule>
  </conditionalFormatting>
  <conditionalFormatting sqref="AI114">
    <cfRule type="expression" dxfId="2587" priority="13171">
      <formula>IF(RIGHT(TEXT(AI114,"0.#"),1)=".",FALSE,TRUE)</formula>
    </cfRule>
    <cfRule type="expression" dxfId="2586" priority="13172">
      <formula>IF(RIGHT(TEXT(AI114,"0.#"),1)=".",TRUE,FALSE)</formula>
    </cfRule>
  </conditionalFormatting>
  <conditionalFormatting sqref="AM114">
    <cfRule type="expression" dxfId="2585" priority="13169">
      <formula>IF(RIGHT(TEXT(AM114,"0.#"),1)=".",FALSE,TRUE)</formula>
    </cfRule>
    <cfRule type="expression" dxfId="2584" priority="13170">
      <formula>IF(RIGHT(TEXT(AM114,"0.#"),1)=".",TRUE,FALSE)</formula>
    </cfRule>
  </conditionalFormatting>
  <conditionalFormatting sqref="AE116 AQ116">
    <cfRule type="expression" dxfId="2583" priority="13165">
      <formula>IF(RIGHT(TEXT(AE116,"0.#"),1)=".",FALSE,TRUE)</formula>
    </cfRule>
    <cfRule type="expression" dxfId="2582" priority="13166">
      <formula>IF(RIGHT(TEXT(AE116,"0.#"),1)=".",TRUE,FALSE)</formula>
    </cfRule>
  </conditionalFormatting>
  <conditionalFormatting sqref="AI116">
    <cfRule type="expression" dxfId="2581" priority="13163">
      <formula>IF(RIGHT(TEXT(AI116,"0.#"),1)=".",FALSE,TRUE)</formula>
    </cfRule>
    <cfRule type="expression" dxfId="2580" priority="13164">
      <formula>IF(RIGHT(TEXT(AI116,"0.#"),1)=".",TRUE,FALSE)</formula>
    </cfRule>
  </conditionalFormatting>
  <conditionalFormatting sqref="AM116">
    <cfRule type="expression" dxfId="2579" priority="13161">
      <formula>IF(RIGHT(TEXT(AM116,"0.#"),1)=".",FALSE,TRUE)</formula>
    </cfRule>
    <cfRule type="expression" dxfId="2578" priority="13162">
      <formula>IF(RIGHT(TEXT(AM116,"0.#"),1)=".",TRUE,FALSE)</formula>
    </cfRule>
  </conditionalFormatting>
  <conditionalFormatting sqref="AE117 AM117">
    <cfRule type="expression" dxfId="2577" priority="13159">
      <formula>IF(RIGHT(TEXT(AE117,"0.#"),1)=".",FALSE,TRUE)</formula>
    </cfRule>
    <cfRule type="expression" dxfId="2576" priority="13160">
      <formula>IF(RIGHT(TEXT(AE117,"0.#"),1)=".",TRUE,FALSE)</formula>
    </cfRule>
  </conditionalFormatting>
  <conditionalFormatting sqref="AI117">
    <cfRule type="expression" dxfId="2575" priority="13157">
      <formula>IF(RIGHT(TEXT(AI117,"0.#"),1)=".",FALSE,TRUE)</formula>
    </cfRule>
    <cfRule type="expression" dxfId="2574" priority="13158">
      <formula>IF(RIGHT(TEXT(AI117,"0.#"),1)=".",TRUE,FALSE)</formula>
    </cfRule>
  </conditionalFormatting>
  <conditionalFormatting sqref="AQ117">
    <cfRule type="expression" dxfId="2573" priority="13153">
      <formula>IF(RIGHT(TEXT(AQ117,"0.#"),1)=".",FALSE,TRUE)</formula>
    </cfRule>
    <cfRule type="expression" dxfId="2572" priority="13154">
      <formula>IF(RIGHT(TEXT(AQ117,"0.#"),1)=".",TRUE,FALSE)</formula>
    </cfRule>
  </conditionalFormatting>
  <conditionalFormatting sqref="AE119 AQ119 AI119">
    <cfRule type="expression" dxfId="2571" priority="13151">
      <formula>IF(RIGHT(TEXT(AE119,"0.#"),1)=".",FALSE,TRUE)</formula>
    </cfRule>
    <cfRule type="expression" dxfId="2570" priority="13152">
      <formula>IF(RIGHT(TEXT(AE119,"0.#"),1)=".",TRUE,FALSE)</formula>
    </cfRule>
  </conditionalFormatting>
  <conditionalFormatting sqref="AM119">
    <cfRule type="expression" dxfId="2569" priority="13147">
      <formula>IF(RIGHT(TEXT(AM119,"0.#"),1)=".",FALSE,TRUE)</formula>
    </cfRule>
    <cfRule type="expression" dxfId="2568" priority="13148">
      <formula>IF(RIGHT(TEXT(AM119,"0.#"),1)=".",TRUE,FALSE)</formula>
    </cfRule>
  </conditionalFormatting>
  <conditionalFormatting sqref="AQ120">
    <cfRule type="expression" dxfId="2567" priority="13139">
      <formula>IF(RIGHT(TEXT(AQ120,"0.#"),1)=".",FALSE,TRUE)</formula>
    </cfRule>
    <cfRule type="expression" dxfId="2566" priority="13140">
      <formula>IF(RIGHT(TEXT(AQ120,"0.#"),1)=".",TRUE,FALSE)</formula>
    </cfRule>
  </conditionalFormatting>
  <conditionalFormatting sqref="AE122 AQ122">
    <cfRule type="expression" dxfId="2565" priority="13137">
      <formula>IF(RIGHT(TEXT(AE122,"0.#"),1)=".",FALSE,TRUE)</formula>
    </cfRule>
    <cfRule type="expression" dxfId="2564" priority="13138">
      <formula>IF(RIGHT(TEXT(AE122,"0.#"),1)=".",TRUE,FALSE)</formula>
    </cfRule>
  </conditionalFormatting>
  <conditionalFormatting sqref="AI122">
    <cfRule type="expression" dxfId="2563" priority="13135">
      <formula>IF(RIGHT(TEXT(AI122,"0.#"),1)=".",FALSE,TRUE)</formula>
    </cfRule>
    <cfRule type="expression" dxfId="2562" priority="13136">
      <formula>IF(RIGHT(TEXT(AI122,"0.#"),1)=".",TRUE,FALSE)</formula>
    </cfRule>
  </conditionalFormatting>
  <conditionalFormatting sqref="AM122">
    <cfRule type="expression" dxfId="2561" priority="13133">
      <formula>IF(RIGHT(TEXT(AM122,"0.#"),1)=".",FALSE,TRUE)</formula>
    </cfRule>
    <cfRule type="expression" dxfId="2560" priority="13134">
      <formula>IF(RIGHT(TEXT(AM122,"0.#"),1)=".",TRUE,FALSE)</formula>
    </cfRule>
  </conditionalFormatting>
  <conditionalFormatting sqref="AQ123">
    <cfRule type="expression" dxfId="2559" priority="13125">
      <formula>IF(RIGHT(TEXT(AQ123,"0.#"),1)=".",FALSE,TRUE)</formula>
    </cfRule>
    <cfRule type="expression" dxfId="2558" priority="13126">
      <formula>IF(RIGHT(TEXT(AQ123,"0.#"),1)=".",TRUE,FALSE)</formula>
    </cfRule>
  </conditionalFormatting>
  <conditionalFormatting sqref="AE125 AQ125">
    <cfRule type="expression" dxfId="2557" priority="13123">
      <formula>IF(RIGHT(TEXT(AE125,"0.#"),1)=".",FALSE,TRUE)</formula>
    </cfRule>
    <cfRule type="expression" dxfId="2556" priority="13124">
      <formula>IF(RIGHT(TEXT(AE125,"0.#"),1)=".",TRUE,FALSE)</formula>
    </cfRule>
  </conditionalFormatting>
  <conditionalFormatting sqref="AI125">
    <cfRule type="expression" dxfId="2555" priority="13121">
      <formula>IF(RIGHT(TEXT(AI125,"0.#"),1)=".",FALSE,TRUE)</formula>
    </cfRule>
    <cfRule type="expression" dxfId="2554" priority="13122">
      <formula>IF(RIGHT(TEXT(AI125,"0.#"),1)=".",TRUE,FALSE)</formula>
    </cfRule>
  </conditionalFormatting>
  <conditionalFormatting sqref="AM125">
    <cfRule type="expression" dxfId="2553" priority="13119">
      <formula>IF(RIGHT(TEXT(AM125,"0.#"),1)=".",FALSE,TRUE)</formula>
    </cfRule>
    <cfRule type="expression" dxfId="2552" priority="13120">
      <formula>IF(RIGHT(TEXT(AM125,"0.#"),1)=".",TRUE,FALSE)</formula>
    </cfRule>
  </conditionalFormatting>
  <conditionalFormatting sqref="AQ126">
    <cfRule type="expression" dxfId="2551" priority="13111">
      <formula>IF(RIGHT(TEXT(AQ126,"0.#"),1)=".",FALSE,TRUE)</formula>
    </cfRule>
    <cfRule type="expression" dxfId="2550" priority="13112">
      <formula>IF(RIGHT(TEXT(AQ126,"0.#"),1)=".",TRUE,FALSE)</formula>
    </cfRule>
  </conditionalFormatting>
  <conditionalFormatting sqref="AE128 AQ128">
    <cfRule type="expression" dxfId="2549" priority="13109">
      <formula>IF(RIGHT(TEXT(AE128,"0.#"),1)=".",FALSE,TRUE)</formula>
    </cfRule>
    <cfRule type="expression" dxfId="2548" priority="13110">
      <formula>IF(RIGHT(TEXT(AE128,"0.#"),1)=".",TRUE,FALSE)</formula>
    </cfRule>
  </conditionalFormatting>
  <conditionalFormatting sqref="AI128">
    <cfRule type="expression" dxfId="2547" priority="13107">
      <formula>IF(RIGHT(TEXT(AI128,"0.#"),1)=".",FALSE,TRUE)</formula>
    </cfRule>
    <cfRule type="expression" dxfId="2546" priority="13108">
      <formula>IF(RIGHT(TEXT(AI128,"0.#"),1)=".",TRUE,FALSE)</formula>
    </cfRule>
  </conditionalFormatting>
  <conditionalFormatting sqref="AM128">
    <cfRule type="expression" dxfId="2545" priority="13105">
      <formula>IF(RIGHT(TEXT(AM128,"0.#"),1)=".",FALSE,TRUE)</formula>
    </cfRule>
    <cfRule type="expression" dxfId="2544" priority="13106">
      <formula>IF(RIGHT(TEXT(AM128,"0.#"),1)=".",TRUE,FALSE)</formula>
    </cfRule>
  </conditionalFormatting>
  <conditionalFormatting sqref="AQ129">
    <cfRule type="expression" dxfId="2543" priority="13097">
      <formula>IF(RIGHT(TEXT(AQ129,"0.#"),1)=".",FALSE,TRUE)</formula>
    </cfRule>
    <cfRule type="expression" dxfId="2542" priority="13098">
      <formula>IF(RIGHT(TEXT(AQ129,"0.#"),1)=".",TRUE,FALSE)</formula>
    </cfRule>
  </conditionalFormatting>
  <conditionalFormatting sqref="AE75">
    <cfRule type="expression" dxfId="2541" priority="13095">
      <formula>IF(RIGHT(TEXT(AE75,"0.#"),1)=".",FALSE,TRUE)</formula>
    </cfRule>
    <cfRule type="expression" dxfId="2540" priority="13096">
      <formula>IF(RIGHT(TEXT(AE75,"0.#"),1)=".",TRUE,FALSE)</formula>
    </cfRule>
  </conditionalFormatting>
  <conditionalFormatting sqref="AE76">
    <cfRule type="expression" dxfId="2539" priority="13093">
      <formula>IF(RIGHT(TEXT(AE76,"0.#"),1)=".",FALSE,TRUE)</formula>
    </cfRule>
    <cfRule type="expression" dxfId="2538" priority="13094">
      <formula>IF(RIGHT(TEXT(AE76,"0.#"),1)=".",TRUE,FALSE)</formula>
    </cfRule>
  </conditionalFormatting>
  <conditionalFormatting sqref="AE77">
    <cfRule type="expression" dxfId="2537" priority="13091">
      <formula>IF(RIGHT(TEXT(AE77,"0.#"),1)=".",FALSE,TRUE)</formula>
    </cfRule>
    <cfRule type="expression" dxfId="2536" priority="13092">
      <formula>IF(RIGHT(TEXT(AE77,"0.#"),1)=".",TRUE,FALSE)</formula>
    </cfRule>
  </conditionalFormatting>
  <conditionalFormatting sqref="AI77">
    <cfRule type="expression" dxfId="2535" priority="13089">
      <formula>IF(RIGHT(TEXT(AI77,"0.#"),1)=".",FALSE,TRUE)</formula>
    </cfRule>
    <cfRule type="expression" dxfId="2534" priority="13090">
      <formula>IF(RIGHT(TEXT(AI77,"0.#"),1)=".",TRUE,FALSE)</formula>
    </cfRule>
  </conditionalFormatting>
  <conditionalFormatting sqref="AI76">
    <cfRule type="expression" dxfId="2533" priority="13087">
      <formula>IF(RIGHT(TEXT(AI76,"0.#"),1)=".",FALSE,TRUE)</formula>
    </cfRule>
    <cfRule type="expression" dxfId="2532" priority="13088">
      <formula>IF(RIGHT(TEXT(AI76,"0.#"),1)=".",TRUE,FALSE)</formula>
    </cfRule>
  </conditionalFormatting>
  <conditionalFormatting sqref="AI75">
    <cfRule type="expression" dxfId="2531" priority="13085">
      <formula>IF(RIGHT(TEXT(AI75,"0.#"),1)=".",FALSE,TRUE)</formula>
    </cfRule>
    <cfRule type="expression" dxfId="2530" priority="13086">
      <formula>IF(RIGHT(TEXT(AI75,"0.#"),1)=".",TRUE,FALSE)</formula>
    </cfRule>
  </conditionalFormatting>
  <conditionalFormatting sqref="AM75">
    <cfRule type="expression" dxfId="2529" priority="13083">
      <formula>IF(RIGHT(TEXT(AM75,"0.#"),1)=".",FALSE,TRUE)</formula>
    </cfRule>
    <cfRule type="expression" dxfId="2528" priority="13084">
      <formula>IF(RIGHT(TEXT(AM75,"0.#"),1)=".",TRUE,FALSE)</formula>
    </cfRule>
  </conditionalFormatting>
  <conditionalFormatting sqref="AM76">
    <cfRule type="expression" dxfId="2527" priority="13081">
      <formula>IF(RIGHT(TEXT(AM76,"0.#"),1)=".",FALSE,TRUE)</formula>
    </cfRule>
    <cfRule type="expression" dxfId="2526" priority="13082">
      <formula>IF(RIGHT(TEXT(AM76,"0.#"),1)=".",TRUE,FALSE)</formula>
    </cfRule>
  </conditionalFormatting>
  <conditionalFormatting sqref="AM77">
    <cfRule type="expression" dxfId="2525" priority="13079">
      <formula>IF(RIGHT(TEXT(AM77,"0.#"),1)=".",FALSE,TRUE)</formula>
    </cfRule>
    <cfRule type="expression" dxfId="2524" priority="13080">
      <formula>IF(RIGHT(TEXT(AM77,"0.#"),1)=".",TRUE,FALSE)</formula>
    </cfRule>
  </conditionalFormatting>
  <conditionalFormatting sqref="AE134:AE135 AI134:AI135 AM134:AM135 AQ134:AQ135 AU134:AU135">
    <cfRule type="expression" dxfId="2523" priority="13065">
      <formula>IF(RIGHT(TEXT(AE134,"0.#"),1)=".",FALSE,TRUE)</formula>
    </cfRule>
    <cfRule type="expression" dxfId="2522" priority="13066">
      <formula>IF(RIGHT(TEXT(AE134,"0.#"),1)=".",TRUE,FALSE)</formula>
    </cfRule>
  </conditionalFormatting>
  <conditionalFormatting sqref="AE433">
    <cfRule type="expression" dxfId="2521" priority="13035">
      <formula>IF(RIGHT(TEXT(AE433,"0.#"),1)=".",FALSE,TRUE)</formula>
    </cfRule>
    <cfRule type="expression" dxfId="2520" priority="13036">
      <formula>IF(RIGHT(TEXT(AE433,"0.#"),1)=".",TRUE,FALSE)</formula>
    </cfRule>
  </conditionalFormatting>
  <conditionalFormatting sqref="AM435">
    <cfRule type="expression" dxfId="2519" priority="13019">
      <formula>IF(RIGHT(TEXT(AM435,"0.#"),1)=".",FALSE,TRUE)</formula>
    </cfRule>
    <cfRule type="expression" dxfId="2518" priority="13020">
      <formula>IF(RIGHT(TEXT(AM435,"0.#"),1)=".",TRUE,FALSE)</formula>
    </cfRule>
  </conditionalFormatting>
  <conditionalFormatting sqref="AE434">
    <cfRule type="expression" dxfId="2517" priority="13033">
      <formula>IF(RIGHT(TEXT(AE434,"0.#"),1)=".",FALSE,TRUE)</formula>
    </cfRule>
    <cfRule type="expression" dxfId="2516" priority="13034">
      <formula>IF(RIGHT(TEXT(AE434,"0.#"),1)=".",TRUE,FALSE)</formula>
    </cfRule>
  </conditionalFormatting>
  <conditionalFormatting sqref="AE435">
    <cfRule type="expression" dxfId="2515" priority="13031">
      <formula>IF(RIGHT(TEXT(AE435,"0.#"),1)=".",FALSE,TRUE)</formula>
    </cfRule>
    <cfRule type="expression" dxfId="2514" priority="13032">
      <formula>IF(RIGHT(TEXT(AE435,"0.#"),1)=".",TRUE,FALSE)</formula>
    </cfRule>
  </conditionalFormatting>
  <conditionalFormatting sqref="AM433">
    <cfRule type="expression" dxfId="2513" priority="13023">
      <formula>IF(RIGHT(TEXT(AM433,"0.#"),1)=".",FALSE,TRUE)</formula>
    </cfRule>
    <cfRule type="expression" dxfId="2512" priority="13024">
      <formula>IF(RIGHT(TEXT(AM433,"0.#"),1)=".",TRUE,FALSE)</formula>
    </cfRule>
  </conditionalFormatting>
  <conditionalFormatting sqref="AM434">
    <cfRule type="expression" dxfId="2511" priority="13021">
      <formula>IF(RIGHT(TEXT(AM434,"0.#"),1)=".",FALSE,TRUE)</formula>
    </cfRule>
    <cfRule type="expression" dxfId="2510" priority="13022">
      <formula>IF(RIGHT(TEXT(AM434,"0.#"),1)=".",TRUE,FALSE)</formula>
    </cfRule>
  </conditionalFormatting>
  <conditionalFormatting sqref="AU433">
    <cfRule type="expression" dxfId="2509" priority="13011">
      <formula>IF(RIGHT(TEXT(AU433,"0.#"),1)=".",FALSE,TRUE)</formula>
    </cfRule>
    <cfRule type="expression" dxfId="2508" priority="13012">
      <formula>IF(RIGHT(TEXT(AU433,"0.#"),1)=".",TRUE,FALSE)</formula>
    </cfRule>
  </conditionalFormatting>
  <conditionalFormatting sqref="AU434">
    <cfRule type="expression" dxfId="2507" priority="13009">
      <formula>IF(RIGHT(TEXT(AU434,"0.#"),1)=".",FALSE,TRUE)</formula>
    </cfRule>
    <cfRule type="expression" dxfId="2506" priority="13010">
      <formula>IF(RIGHT(TEXT(AU434,"0.#"),1)=".",TRUE,FALSE)</formula>
    </cfRule>
  </conditionalFormatting>
  <conditionalFormatting sqref="AU435">
    <cfRule type="expression" dxfId="2505" priority="13007">
      <formula>IF(RIGHT(TEXT(AU435,"0.#"),1)=".",FALSE,TRUE)</formula>
    </cfRule>
    <cfRule type="expression" dxfId="2504" priority="13008">
      <formula>IF(RIGHT(TEXT(AU435,"0.#"),1)=".",TRUE,FALSE)</formula>
    </cfRule>
  </conditionalFormatting>
  <conditionalFormatting sqref="AI435">
    <cfRule type="expression" dxfId="2503" priority="12941">
      <formula>IF(RIGHT(TEXT(AI435,"0.#"),1)=".",FALSE,TRUE)</formula>
    </cfRule>
    <cfRule type="expression" dxfId="2502" priority="12942">
      <formula>IF(RIGHT(TEXT(AI435,"0.#"),1)=".",TRUE,FALSE)</formula>
    </cfRule>
  </conditionalFormatting>
  <conditionalFormatting sqref="AI433">
    <cfRule type="expression" dxfId="2501" priority="12945">
      <formula>IF(RIGHT(TEXT(AI433,"0.#"),1)=".",FALSE,TRUE)</formula>
    </cfRule>
    <cfRule type="expression" dxfId="2500" priority="12946">
      <formula>IF(RIGHT(TEXT(AI433,"0.#"),1)=".",TRUE,FALSE)</formula>
    </cfRule>
  </conditionalFormatting>
  <conditionalFormatting sqref="AI434">
    <cfRule type="expression" dxfId="2499" priority="12943">
      <formula>IF(RIGHT(TEXT(AI434,"0.#"),1)=".",FALSE,TRUE)</formula>
    </cfRule>
    <cfRule type="expression" dxfId="2498" priority="12944">
      <formula>IF(RIGHT(TEXT(AI434,"0.#"),1)=".",TRUE,FALSE)</formula>
    </cfRule>
  </conditionalFormatting>
  <conditionalFormatting sqref="AQ434">
    <cfRule type="expression" dxfId="2497" priority="12927">
      <formula>IF(RIGHT(TEXT(AQ434,"0.#"),1)=".",FALSE,TRUE)</formula>
    </cfRule>
    <cfRule type="expression" dxfId="2496" priority="12928">
      <formula>IF(RIGHT(TEXT(AQ434,"0.#"),1)=".",TRUE,FALSE)</formula>
    </cfRule>
  </conditionalFormatting>
  <conditionalFormatting sqref="AQ435">
    <cfRule type="expression" dxfId="2495" priority="12913">
      <formula>IF(RIGHT(TEXT(AQ435,"0.#"),1)=".",FALSE,TRUE)</formula>
    </cfRule>
    <cfRule type="expression" dxfId="2494" priority="12914">
      <formula>IF(RIGHT(TEXT(AQ435,"0.#"),1)=".",TRUE,FALSE)</formula>
    </cfRule>
  </conditionalFormatting>
  <conditionalFormatting sqref="AQ433">
    <cfRule type="expression" dxfId="2493" priority="12911">
      <formula>IF(RIGHT(TEXT(AQ433,"0.#"),1)=".",FALSE,TRUE)</formula>
    </cfRule>
    <cfRule type="expression" dxfId="2492" priority="12912">
      <formula>IF(RIGHT(TEXT(AQ433,"0.#"),1)=".",TRUE,FALSE)</formula>
    </cfRule>
  </conditionalFormatting>
  <conditionalFormatting sqref="AL848:AO867">
    <cfRule type="expression" dxfId="2491" priority="6635">
      <formula>IF(AND(AL848&gt;=0, RIGHT(TEXT(AL848,"0.#"),1)&lt;&gt;"."),TRUE,FALSE)</formula>
    </cfRule>
    <cfRule type="expression" dxfId="2490" priority="6636">
      <formula>IF(AND(AL848&gt;=0, RIGHT(TEXT(AL848,"0.#"),1)="."),TRUE,FALSE)</formula>
    </cfRule>
    <cfRule type="expression" dxfId="2489" priority="6637">
      <formula>IF(AND(AL848&lt;0, RIGHT(TEXT(AL848,"0.#"),1)&lt;&gt;"."),TRUE,FALSE)</formula>
    </cfRule>
    <cfRule type="expression" dxfId="2488" priority="6638">
      <formula>IF(AND(AL848&lt;0, RIGHT(TEXT(AL848,"0.#"),1)="."),TRUE,FALSE)</formula>
    </cfRule>
  </conditionalFormatting>
  <conditionalFormatting sqref="AQ53:AQ55">
    <cfRule type="expression" dxfId="2487" priority="4657">
      <formula>IF(RIGHT(TEXT(AQ53,"0.#"),1)=".",FALSE,TRUE)</formula>
    </cfRule>
    <cfRule type="expression" dxfId="2486" priority="4658">
      <formula>IF(RIGHT(TEXT(AQ53,"0.#"),1)=".",TRUE,FALSE)</formula>
    </cfRule>
  </conditionalFormatting>
  <conditionalFormatting sqref="AU53:AU55">
    <cfRule type="expression" dxfId="2485" priority="4655">
      <formula>IF(RIGHT(TEXT(AU53,"0.#"),1)=".",FALSE,TRUE)</formula>
    </cfRule>
    <cfRule type="expression" dxfId="2484" priority="4656">
      <formula>IF(RIGHT(TEXT(AU53,"0.#"),1)=".",TRUE,FALSE)</formula>
    </cfRule>
  </conditionalFormatting>
  <conditionalFormatting sqref="AQ60:AQ62">
    <cfRule type="expression" dxfId="2483" priority="4653">
      <formula>IF(RIGHT(TEXT(AQ60,"0.#"),1)=".",FALSE,TRUE)</formula>
    </cfRule>
    <cfRule type="expression" dxfId="2482" priority="4654">
      <formula>IF(RIGHT(TEXT(AQ60,"0.#"),1)=".",TRUE,FALSE)</formula>
    </cfRule>
  </conditionalFormatting>
  <conditionalFormatting sqref="AU60:AU62">
    <cfRule type="expression" dxfId="2481" priority="4651">
      <formula>IF(RIGHT(TEXT(AU60,"0.#"),1)=".",FALSE,TRUE)</formula>
    </cfRule>
    <cfRule type="expression" dxfId="2480" priority="4652">
      <formula>IF(RIGHT(TEXT(AU60,"0.#"),1)=".",TRUE,FALSE)</formula>
    </cfRule>
  </conditionalFormatting>
  <conditionalFormatting sqref="AQ75:AQ77">
    <cfRule type="expression" dxfId="2479" priority="4649">
      <formula>IF(RIGHT(TEXT(AQ75,"0.#"),1)=".",FALSE,TRUE)</formula>
    </cfRule>
    <cfRule type="expression" dxfId="2478" priority="4650">
      <formula>IF(RIGHT(TEXT(AQ75,"0.#"),1)=".",TRUE,FALSE)</formula>
    </cfRule>
  </conditionalFormatting>
  <conditionalFormatting sqref="AU75:AU77">
    <cfRule type="expression" dxfId="2477" priority="4647">
      <formula>IF(RIGHT(TEXT(AU75,"0.#"),1)=".",FALSE,TRUE)</formula>
    </cfRule>
    <cfRule type="expression" dxfId="2476" priority="4648">
      <formula>IF(RIGHT(TEXT(AU75,"0.#"),1)=".",TRUE,FALSE)</formula>
    </cfRule>
  </conditionalFormatting>
  <conditionalFormatting sqref="AQ87:AQ89">
    <cfRule type="expression" dxfId="2475" priority="4645">
      <formula>IF(RIGHT(TEXT(AQ87,"0.#"),1)=".",FALSE,TRUE)</formula>
    </cfRule>
    <cfRule type="expression" dxfId="2474" priority="4646">
      <formula>IF(RIGHT(TEXT(AQ87,"0.#"),1)=".",TRUE,FALSE)</formula>
    </cfRule>
  </conditionalFormatting>
  <conditionalFormatting sqref="AU87:AU89">
    <cfRule type="expression" dxfId="2473" priority="4643">
      <formula>IF(RIGHT(TEXT(AU87,"0.#"),1)=".",FALSE,TRUE)</formula>
    </cfRule>
    <cfRule type="expression" dxfId="2472" priority="4644">
      <formula>IF(RIGHT(TEXT(AU87,"0.#"),1)=".",TRUE,FALSE)</formula>
    </cfRule>
  </conditionalFormatting>
  <conditionalFormatting sqref="AQ92:AQ94">
    <cfRule type="expression" dxfId="2471" priority="4641">
      <formula>IF(RIGHT(TEXT(AQ92,"0.#"),1)=".",FALSE,TRUE)</formula>
    </cfRule>
    <cfRule type="expression" dxfId="2470" priority="4642">
      <formula>IF(RIGHT(TEXT(AQ92,"0.#"),1)=".",TRUE,FALSE)</formula>
    </cfRule>
  </conditionalFormatting>
  <conditionalFormatting sqref="AU92:AU94">
    <cfRule type="expression" dxfId="2469" priority="4639">
      <formula>IF(RIGHT(TEXT(AU92,"0.#"),1)=".",FALSE,TRUE)</formula>
    </cfRule>
    <cfRule type="expression" dxfId="2468" priority="4640">
      <formula>IF(RIGHT(TEXT(AU92,"0.#"),1)=".",TRUE,FALSE)</formula>
    </cfRule>
  </conditionalFormatting>
  <conditionalFormatting sqref="AQ97:AQ99">
    <cfRule type="expression" dxfId="2467" priority="4637">
      <formula>IF(RIGHT(TEXT(AQ97,"0.#"),1)=".",FALSE,TRUE)</formula>
    </cfRule>
    <cfRule type="expression" dxfId="2466" priority="4638">
      <formula>IF(RIGHT(TEXT(AQ97,"0.#"),1)=".",TRUE,FALSE)</formula>
    </cfRule>
  </conditionalFormatting>
  <conditionalFormatting sqref="AU97:AU99">
    <cfRule type="expression" dxfId="2465" priority="4635">
      <formula>IF(RIGHT(TEXT(AU97,"0.#"),1)=".",FALSE,TRUE)</formula>
    </cfRule>
    <cfRule type="expression" dxfId="2464" priority="4636">
      <formula>IF(RIGHT(TEXT(AU97,"0.#"),1)=".",TRUE,FALSE)</formula>
    </cfRule>
  </conditionalFormatting>
  <conditionalFormatting sqref="AE458">
    <cfRule type="expression" dxfId="2463" priority="4329">
      <formula>IF(RIGHT(TEXT(AE458,"0.#"),1)=".",FALSE,TRUE)</formula>
    </cfRule>
    <cfRule type="expression" dxfId="2462" priority="4330">
      <formula>IF(RIGHT(TEXT(AE458,"0.#"),1)=".",TRUE,FALSE)</formula>
    </cfRule>
  </conditionalFormatting>
  <conditionalFormatting sqref="AM460">
    <cfRule type="expression" dxfId="2461" priority="4319">
      <formula>IF(RIGHT(TEXT(AM460,"0.#"),1)=".",FALSE,TRUE)</formula>
    </cfRule>
    <cfRule type="expression" dxfId="2460" priority="4320">
      <formula>IF(RIGHT(TEXT(AM460,"0.#"),1)=".",TRUE,FALSE)</formula>
    </cfRule>
  </conditionalFormatting>
  <conditionalFormatting sqref="AE459">
    <cfRule type="expression" dxfId="2459" priority="4327">
      <formula>IF(RIGHT(TEXT(AE459,"0.#"),1)=".",FALSE,TRUE)</formula>
    </cfRule>
    <cfRule type="expression" dxfId="2458" priority="4328">
      <formula>IF(RIGHT(TEXT(AE459,"0.#"),1)=".",TRUE,FALSE)</formula>
    </cfRule>
  </conditionalFormatting>
  <conditionalFormatting sqref="AE460">
    <cfRule type="expression" dxfId="2457" priority="4325">
      <formula>IF(RIGHT(TEXT(AE460,"0.#"),1)=".",FALSE,TRUE)</formula>
    </cfRule>
    <cfRule type="expression" dxfId="2456" priority="4326">
      <formula>IF(RIGHT(TEXT(AE460,"0.#"),1)=".",TRUE,FALSE)</formula>
    </cfRule>
  </conditionalFormatting>
  <conditionalFormatting sqref="AM458">
    <cfRule type="expression" dxfId="2455" priority="4323">
      <formula>IF(RIGHT(TEXT(AM458,"0.#"),1)=".",FALSE,TRUE)</formula>
    </cfRule>
    <cfRule type="expression" dxfId="2454" priority="4324">
      <formula>IF(RIGHT(TEXT(AM458,"0.#"),1)=".",TRUE,FALSE)</formula>
    </cfRule>
  </conditionalFormatting>
  <conditionalFormatting sqref="AM459">
    <cfRule type="expression" dxfId="2453" priority="4321">
      <formula>IF(RIGHT(TEXT(AM459,"0.#"),1)=".",FALSE,TRUE)</formula>
    </cfRule>
    <cfRule type="expression" dxfId="2452" priority="4322">
      <formula>IF(RIGHT(TEXT(AM459,"0.#"),1)=".",TRUE,FALSE)</formula>
    </cfRule>
  </conditionalFormatting>
  <conditionalFormatting sqref="AU458">
    <cfRule type="expression" dxfId="2451" priority="4317">
      <formula>IF(RIGHT(TEXT(AU458,"0.#"),1)=".",FALSE,TRUE)</formula>
    </cfRule>
    <cfRule type="expression" dxfId="2450" priority="4318">
      <formula>IF(RIGHT(TEXT(AU458,"0.#"),1)=".",TRUE,FALSE)</formula>
    </cfRule>
  </conditionalFormatting>
  <conditionalFormatting sqref="AU459">
    <cfRule type="expression" dxfId="2449" priority="4315">
      <formula>IF(RIGHT(TEXT(AU459,"0.#"),1)=".",FALSE,TRUE)</formula>
    </cfRule>
    <cfRule type="expression" dxfId="2448" priority="4316">
      <formula>IF(RIGHT(TEXT(AU459,"0.#"),1)=".",TRUE,FALSE)</formula>
    </cfRule>
  </conditionalFormatting>
  <conditionalFormatting sqref="AU460">
    <cfRule type="expression" dxfId="2447" priority="4313">
      <formula>IF(RIGHT(TEXT(AU460,"0.#"),1)=".",FALSE,TRUE)</formula>
    </cfRule>
    <cfRule type="expression" dxfId="2446" priority="4314">
      <formula>IF(RIGHT(TEXT(AU460,"0.#"),1)=".",TRUE,FALSE)</formula>
    </cfRule>
  </conditionalFormatting>
  <conditionalFormatting sqref="AI460">
    <cfRule type="expression" dxfId="2445" priority="4307">
      <formula>IF(RIGHT(TEXT(AI460,"0.#"),1)=".",FALSE,TRUE)</formula>
    </cfRule>
    <cfRule type="expression" dxfId="2444" priority="4308">
      <formula>IF(RIGHT(TEXT(AI460,"0.#"),1)=".",TRUE,FALSE)</formula>
    </cfRule>
  </conditionalFormatting>
  <conditionalFormatting sqref="AI458">
    <cfRule type="expression" dxfId="2443" priority="4311">
      <formula>IF(RIGHT(TEXT(AI458,"0.#"),1)=".",FALSE,TRUE)</formula>
    </cfRule>
    <cfRule type="expression" dxfId="2442" priority="4312">
      <formula>IF(RIGHT(TEXT(AI458,"0.#"),1)=".",TRUE,FALSE)</formula>
    </cfRule>
  </conditionalFormatting>
  <conditionalFormatting sqref="AI459">
    <cfRule type="expression" dxfId="2441" priority="4309">
      <formula>IF(RIGHT(TEXT(AI459,"0.#"),1)=".",FALSE,TRUE)</formula>
    </cfRule>
    <cfRule type="expression" dxfId="2440" priority="4310">
      <formula>IF(RIGHT(TEXT(AI459,"0.#"),1)=".",TRUE,FALSE)</formula>
    </cfRule>
  </conditionalFormatting>
  <conditionalFormatting sqref="AQ459">
    <cfRule type="expression" dxfId="2439" priority="4305">
      <formula>IF(RIGHT(TEXT(AQ459,"0.#"),1)=".",FALSE,TRUE)</formula>
    </cfRule>
    <cfRule type="expression" dxfId="2438" priority="4306">
      <formula>IF(RIGHT(TEXT(AQ459,"0.#"),1)=".",TRUE,FALSE)</formula>
    </cfRule>
  </conditionalFormatting>
  <conditionalFormatting sqref="AQ460">
    <cfRule type="expression" dxfId="2437" priority="4303">
      <formula>IF(RIGHT(TEXT(AQ460,"0.#"),1)=".",FALSE,TRUE)</formula>
    </cfRule>
    <cfRule type="expression" dxfId="2436" priority="4304">
      <formula>IF(RIGHT(TEXT(AQ460,"0.#"),1)=".",TRUE,FALSE)</formula>
    </cfRule>
  </conditionalFormatting>
  <conditionalFormatting sqref="AQ458">
    <cfRule type="expression" dxfId="2435" priority="4301">
      <formula>IF(RIGHT(TEXT(AQ458,"0.#"),1)=".",FALSE,TRUE)</formula>
    </cfRule>
    <cfRule type="expression" dxfId="2434" priority="4302">
      <formula>IF(RIGHT(TEXT(AQ458,"0.#"),1)=".",TRUE,FALSE)</formula>
    </cfRule>
  </conditionalFormatting>
  <conditionalFormatting sqref="AE120 AM120 AI120">
    <cfRule type="expression" dxfId="2433" priority="2979">
      <formula>IF(RIGHT(TEXT(AE120,"0.#"),1)=".",FALSE,TRUE)</formula>
    </cfRule>
    <cfRule type="expression" dxfId="2432" priority="2980">
      <formula>IF(RIGHT(TEXT(AE120,"0.#"),1)=".",TRUE,FALSE)</formula>
    </cfRule>
  </conditionalFormatting>
  <conditionalFormatting sqref="AI126">
    <cfRule type="expression" dxfId="2431" priority="2969">
      <formula>IF(RIGHT(TEXT(AI126,"0.#"),1)=".",FALSE,TRUE)</formula>
    </cfRule>
    <cfRule type="expression" dxfId="2430" priority="2970">
      <formula>IF(RIGHT(TEXT(AI126,"0.#"),1)=".",TRUE,FALSE)</formula>
    </cfRule>
  </conditionalFormatting>
  <conditionalFormatting sqref="AE123 AM123">
    <cfRule type="expression" dxfId="2429" priority="2975">
      <formula>IF(RIGHT(TEXT(AE123,"0.#"),1)=".",FALSE,TRUE)</formula>
    </cfRule>
    <cfRule type="expression" dxfId="2428" priority="2976">
      <formula>IF(RIGHT(TEXT(AE123,"0.#"),1)=".",TRUE,FALSE)</formula>
    </cfRule>
  </conditionalFormatting>
  <conditionalFormatting sqref="AI123">
    <cfRule type="expression" dxfId="2427" priority="2973">
      <formula>IF(RIGHT(TEXT(AI123,"0.#"),1)=".",FALSE,TRUE)</formula>
    </cfRule>
    <cfRule type="expression" dxfId="2426" priority="2974">
      <formula>IF(RIGHT(TEXT(AI123,"0.#"),1)=".",TRUE,FALSE)</formula>
    </cfRule>
  </conditionalFormatting>
  <conditionalFormatting sqref="AE126 AM126">
    <cfRule type="expression" dxfId="2425" priority="2971">
      <formula>IF(RIGHT(TEXT(AE126,"0.#"),1)=".",FALSE,TRUE)</formula>
    </cfRule>
    <cfRule type="expression" dxfId="2424" priority="2972">
      <formula>IF(RIGHT(TEXT(AE126,"0.#"),1)=".",TRUE,FALSE)</formula>
    </cfRule>
  </conditionalFormatting>
  <conditionalFormatting sqref="AE129 AM129">
    <cfRule type="expression" dxfId="2423" priority="2967">
      <formula>IF(RIGHT(TEXT(AE129,"0.#"),1)=".",FALSE,TRUE)</formula>
    </cfRule>
    <cfRule type="expression" dxfId="2422" priority="2968">
      <formula>IF(RIGHT(TEXT(AE129,"0.#"),1)=".",TRUE,FALSE)</formula>
    </cfRule>
  </conditionalFormatting>
  <conditionalFormatting sqref="AI129">
    <cfRule type="expression" dxfId="2421" priority="2965">
      <formula>IF(RIGHT(TEXT(AI129,"0.#"),1)=".",FALSE,TRUE)</formula>
    </cfRule>
    <cfRule type="expression" dxfId="2420" priority="2966">
      <formula>IF(RIGHT(TEXT(AI129,"0.#"),1)=".",TRUE,FALSE)</formula>
    </cfRule>
  </conditionalFormatting>
  <conditionalFormatting sqref="Y840:Y867">
    <cfRule type="expression" dxfId="2419" priority="2963">
      <formula>IF(RIGHT(TEXT(Y840,"0.#"),1)=".",FALSE,TRUE)</formula>
    </cfRule>
    <cfRule type="expression" dxfId="2418" priority="2964">
      <formula>IF(RIGHT(TEXT(Y840,"0.#"),1)=".",TRUE,FALSE)</formula>
    </cfRule>
  </conditionalFormatting>
  <conditionalFormatting sqref="AU518">
    <cfRule type="expression" dxfId="2417" priority="1473">
      <formula>IF(RIGHT(TEXT(AU518,"0.#"),1)=".",FALSE,TRUE)</formula>
    </cfRule>
    <cfRule type="expression" dxfId="2416" priority="1474">
      <formula>IF(RIGHT(TEXT(AU518,"0.#"),1)=".",TRUE,FALSE)</formula>
    </cfRule>
  </conditionalFormatting>
  <conditionalFormatting sqref="AQ551">
    <cfRule type="expression" dxfId="2415" priority="1249">
      <formula>IF(RIGHT(TEXT(AQ551,"0.#"),1)=".",FALSE,TRUE)</formula>
    </cfRule>
    <cfRule type="expression" dxfId="2414" priority="1250">
      <formula>IF(RIGHT(TEXT(AQ551,"0.#"),1)=".",TRUE,FALSE)</formula>
    </cfRule>
  </conditionalFormatting>
  <conditionalFormatting sqref="AE556">
    <cfRule type="expression" dxfId="2413" priority="1247">
      <formula>IF(RIGHT(TEXT(AE556,"0.#"),1)=".",FALSE,TRUE)</formula>
    </cfRule>
    <cfRule type="expression" dxfId="2412" priority="1248">
      <formula>IF(RIGHT(TEXT(AE556,"0.#"),1)=".",TRUE,FALSE)</formula>
    </cfRule>
  </conditionalFormatting>
  <conditionalFormatting sqref="AE557">
    <cfRule type="expression" dxfId="2411" priority="1245">
      <formula>IF(RIGHT(TEXT(AE557,"0.#"),1)=".",FALSE,TRUE)</formula>
    </cfRule>
    <cfRule type="expression" dxfId="2410" priority="1246">
      <formula>IF(RIGHT(TEXT(AE557,"0.#"),1)=".",TRUE,FALSE)</formula>
    </cfRule>
  </conditionalFormatting>
  <conditionalFormatting sqref="AE558">
    <cfRule type="expression" dxfId="2409" priority="1243">
      <formula>IF(RIGHT(TEXT(AE558,"0.#"),1)=".",FALSE,TRUE)</formula>
    </cfRule>
    <cfRule type="expression" dxfId="2408" priority="1244">
      <formula>IF(RIGHT(TEXT(AE558,"0.#"),1)=".",TRUE,FALSE)</formula>
    </cfRule>
  </conditionalFormatting>
  <conditionalFormatting sqref="AU556">
    <cfRule type="expression" dxfId="2407" priority="1235">
      <formula>IF(RIGHT(TEXT(AU556,"0.#"),1)=".",FALSE,TRUE)</formula>
    </cfRule>
    <cfRule type="expression" dxfId="2406" priority="1236">
      <formula>IF(RIGHT(TEXT(AU556,"0.#"),1)=".",TRUE,FALSE)</formula>
    </cfRule>
  </conditionalFormatting>
  <conditionalFormatting sqref="AU557">
    <cfRule type="expression" dxfId="2405" priority="1233">
      <formula>IF(RIGHT(TEXT(AU557,"0.#"),1)=".",FALSE,TRUE)</formula>
    </cfRule>
    <cfRule type="expression" dxfId="2404" priority="1234">
      <formula>IF(RIGHT(TEXT(AU557,"0.#"),1)=".",TRUE,FALSE)</formula>
    </cfRule>
  </conditionalFormatting>
  <conditionalFormatting sqref="AU558">
    <cfRule type="expression" dxfId="2403" priority="1231">
      <formula>IF(RIGHT(TEXT(AU558,"0.#"),1)=".",FALSE,TRUE)</formula>
    </cfRule>
    <cfRule type="expression" dxfId="2402" priority="1232">
      <formula>IF(RIGHT(TEXT(AU558,"0.#"),1)=".",TRUE,FALSE)</formula>
    </cfRule>
  </conditionalFormatting>
  <conditionalFormatting sqref="AQ557">
    <cfRule type="expression" dxfId="2401" priority="1223">
      <formula>IF(RIGHT(TEXT(AQ557,"0.#"),1)=".",FALSE,TRUE)</formula>
    </cfRule>
    <cfRule type="expression" dxfId="2400" priority="1224">
      <formula>IF(RIGHT(TEXT(AQ557,"0.#"),1)=".",TRUE,FALSE)</formula>
    </cfRule>
  </conditionalFormatting>
  <conditionalFormatting sqref="AQ558">
    <cfRule type="expression" dxfId="2399" priority="1221">
      <formula>IF(RIGHT(TEXT(AQ558,"0.#"),1)=".",FALSE,TRUE)</formula>
    </cfRule>
    <cfRule type="expression" dxfId="2398" priority="1222">
      <formula>IF(RIGHT(TEXT(AQ558,"0.#"),1)=".",TRUE,FALSE)</formula>
    </cfRule>
  </conditionalFormatting>
  <conditionalFormatting sqref="AQ556">
    <cfRule type="expression" dxfId="2397" priority="1219">
      <formula>IF(RIGHT(TEXT(AQ556,"0.#"),1)=".",FALSE,TRUE)</formula>
    </cfRule>
    <cfRule type="expression" dxfId="2396" priority="1220">
      <formula>IF(RIGHT(TEXT(AQ556,"0.#"),1)=".",TRUE,FALSE)</formula>
    </cfRule>
  </conditionalFormatting>
  <conditionalFormatting sqref="AE561">
    <cfRule type="expression" dxfId="2395" priority="1217">
      <formula>IF(RIGHT(TEXT(AE561,"0.#"),1)=".",FALSE,TRUE)</formula>
    </cfRule>
    <cfRule type="expression" dxfId="2394" priority="1218">
      <formula>IF(RIGHT(TEXT(AE561,"0.#"),1)=".",TRUE,FALSE)</formula>
    </cfRule>
  </conditionalFormatting>
  <conditionalFormatting sqref="AE562">
    <cfRule type="expression" dxfId="2393" priority="1215">
      <formula>IF(RIGHT(TEXT(AE562,"0.#"),1)=".",FALSE,TRUE)</formula>
    </cfRule>
    <cfRule type="expression" dxfId="2392" priority="1216">
      <formula>IF(RIGHT(TEXT(AE562,"0.#"),1)=".",TRUE,FALSE)</formula>
    </cfRule>
  </conditionalFormatting>
  <conditionalFormatting sqref="AE563">
    <cfRule type="expression" dxfId="2391" priority="1213">
      <formula>IF(RIGHT(TEXT(AE563,"0.#"),1)=".",FALSE,TRUE)</formula>
    </cfRule>
    <cfRule type="expression" dxfId="2390" priority="1214">
      <formula>IF(RIGHT(TEXT(AE563,"0.#"),1)=".",TRUE,FALSE)</formula>
    </cfRule>
  </conditionalFormatting>
  <conditionalFormatting sqref="AL1103:AO1132">
    <cfRule type="expression" dxfId="2389" priority="2869">
      <formula>IF(AND(AL1103&gt;=0, RIGHT(TEXT(AL1103,"0.#"),1)&lt;&gt;"."),TRUE,FALSE)</formula>
    </cfRule>
    <cfRule type="expression" dxfId="2388" priority="2870">
      <formula>IF(AND(AL1103&gt;=0, RIGHT(TEXT(AL1103,"0.#"),1)="."),TRUE,FALSE)</formula>
    </cfRule>
    <cfRule type="expression" dxfId="2387" priority="2871">
      <formula>IF(AND(AL1103&lt;0, RIGHT(TEXT(AL1103,"0.#"),1)&lt;&gt;"."),TRUE,FALSE)</formula>
    </cfRule>
    <cfRule type="expression" dxfId="2386" priority="2872">
      <formula>IF(AND(AL1103&lt;0, RIGHT(TEXT(AL1103,"0.#"),1)="."),TRUE,FALSE)</formula>
    </cfRule>
  </conditionalFormatting>
  <conditionalFormatting sqref="Y1103:Y1132">
    <cfRule type="expression" dxfId="2385" priority="2867">
      <formula>IF(RIGHT(TEXT(Y1103,"0.#"),1)=".",FALSE,TRUE)</formula>
    </cfRule>
    <cfRule type="expression" dxfId="2384" priority="2868">
      <formula>IF(RIGHT(TEXT(Y1103,"0.#"),1)=".",TRUE,FALSE)</formula>
    </cfRule>
  </conditionalFormatting>
  <conditionalFormatting sqref="AQ553">
    <cfRule type="expression" dxfId="2383" priority="1251">
      <formula>IF(RIGHT(TEXT(AQ553,"0.#"),1)=".",FALSE,TRUE)</formula>
    </cfRule>
    <cfRule type="expression" dxfId="2382" priority="1252">
      <formula>IF(RIGHT(TEXT(AQ553,"0.#"),1)=".",TRUE,FALSE)</formula>
    </cfRule>
  </conditionalFormatting>
  <conditionalFormatting sqref="AU552">
    <cfRule type="expression" dxfId="2381" priority="1263">
      <formula>IF(RIGHT(TEXT(AU552,"0.#"),1)=".",FALSE,TRUE)</formula>
    </cfRule>
    <cfRule type="expression" dxfId="2380" priority="1264">
      <formula>IF(RIGHT(TEXT(AU552,"0.#"),1)=".",TRUE,FALSE)</formula>
    </cfRule>
  </conditionalFormatting>
  <conditionalFormatting sqref="AE552">
    <cfRule type="expression" dxfId="2379" priority="1275">
      <formula>IF(RIGHT(TEXT(AE552,"0.#"),1)=".",FALSE,TRUE)</formula>
    </cfRule>
    <cfRule type="expression" dxfId="2378" priority="1276">
      <formula>IF(RIGHT(TEXT(AE552,"0.#"),1)=".",TRUE,FALSE)</formula>
    </cfRule>
  </conditionalFormatting>
  <conditionalFormatting sqref="AQ548">
    <cfRule type="expression" dxfId="2377" priority="1281">
      <formula>IF(RIGHT(TEXT(AQ548,"0.#"),1)=".",FALSE,TRUE)</formula>
    </cfRule>
    <cfRule type="expression" dxfId="2376" priority="1282">
      <formula>IF(RIGHT(TEXT(AQ548,"0.#"),1)=".",TRUE,FALSE)</formula>
    </cfRule>
  </conditionalFormatting>
  <conditionalFormatting sqref="AL838:AO847">
    <cfRule type="expression" dxfId="2375" priority="2821">
      <formula>IF(AND(AL838&gt;=0, RIGHT(TEXT(AL838,"0.#"),1)&lt;&gt;"."),TRUE,FALSE)</formula>
    </cfRule>
    <cfRule type="expression" dxfId="2374" priority="2822">
      <formula>IF(AND(AL838&gt;=0, RIGHT(TEXT(AL838,"0.#"),1)="."),TRUE,FALSE)</formula>
    </cfRule>
    <cfRule type="expression" dxfId="2373" priority="2823">
      <formula>IF(AND(AL838&lt;0, RIGHT(TEXT(AL838,"0.#"),1)&lt;&gt;"."),TRUE,FALSE)</formula>
    </cfRule>
    <cfRule type="expression" dxfId="2372" priority="2824">
      <formula>IF(AND(AL838&lt;0, RIGHT(TEXT(AL838,"0.#"),1)="."),TRUE,FALSE)</formula>
    </cfRule>
  </conditionalFormatting>
  <conditionalFormatting sqref="Y838:Y839">
    <cfRule type="expression" dxfId="2371" priority="2819">
      <formula>IF(RIGHT(TEXT(Y838,"0.#"),1)=".",FALSE,TRUE)</formula>
    </cfRule>
    <cfRule type="expression" dxfId="2370" priority="2820">
      <formula>IF(RIGHT(TEXT(Y838,"0.#"),1)=".",TRUE,FALSE)</formula>
    </cfRule>
  </conditionalFormatting>
  <conditionalFormatting sqref="AE492">
    <cfRule type="expression" dxfId="2369" priority="1607">
      <formula>IF(RIGHT(TEXT(AE492,"0.#"),1)=".",FALSE,TRUE)</formula>
    </cfRule>
    <cfRule type="expression" dxfId="2368" priority="1608">
      <formula>IF(RIGHT(TEXT(AE492,"0.#"),1)=".",TRUE,FALSE)</formula>
    </cfRule>
  </conditionalFormatting>
  <conditionalFormatting sqref="AE493">
    <cfRule type="expression" dxfId="2367" priority="1605">
      <formula>IF(RIGHT(TEXT(AE493,"0.#"),1)=".",FALSE,TRUE)</formula>
    </cfRule>
    <cfRule type="expression" dxfId="2366" priority="1606">
      <formula>IF(RIGHT(TEXT(AE493,"0.#"),1)=".",TRUE,FALSE)</formula>
    </cfRule>
  </conditionalFormatting>
  <conditionalFormatting sqref="AE494">
    <cfRule type="expression" dxfId="2365" priority="1603">
      <formula>IF(RIGHT(TEXT(AE494,"0.#"),1)=".",FALSE,TRUE)</formula>
    </cfRule>
    <cfRule type="expression" dxfId="2364" priority="1604">
      <formula>IF(RIGHT(TEXT(AE494,"0.#"),1)=".",TRUE,FALSE)</formula>
    </cfRule>
  </conditionalFormatting>
  <conditionalFormatting sqref="AQ493">
    <cfRule type="expression" dxfId="2363" priority="1583">
      <formula>IF(RIGHT(TEXT(AQ493,"0.#"),1)=".",FALSE,TRUE)</formula>
    </cfRule>
    <cfRule type="expression" dxfId="2362" priority="1584">
      <formula>IF(RIGHT(TEXT(AQ493,"0.#"),1)=".",TRUE,FALSE)</formula>
    </cfRule>
  </conditionalFormatting>
  <conditionalFormatting sqref="AQ494">
    <cfRule type="expression" dxfId="2361" priority="1581">
      <formula>IF(RIGHT(TEXT(AQ494,"0.#"),1)=".",FALSE,TRUE)</formula>
    </cfRule>
    <cfRule type="expression" dxfId="2360" priority="1582">
      <formula>IF(RIGHT(TEXT(AQ494,"0.#"),1)=".",TRUE,FALSE)</formula>
    </cfRule>
  </conditionalFormatting>
  <conditionalFormatting sqref="AQ492">
    <cfRule type="expression" dxfId="2359" priority="1579">
      <formula>IF(RIGHT(TEXT(AQ492,"0.#"),1)=".",FALSE,TRUE)</formula>
    </cfRule>
    <cfRule type="expression" dxfId="2358" priority="1580">
      <formula>IF(RIGHT(TEXT(AQ492,"0.#"),1)=".",TRUE,FALSE)</formula>
    </cfRule>
  </conditionalFormatting>
  <conditionalFormatting sqref="AU494">
    <cfRule type="expression" dxfId="2357" priority="1591">
      <formula>IF(RIGHT(TEXT(AU494,"0.#"),1)=".",FALSE,TRUE)</formula>
    </cfRule>
    <cfRule type="expression" dxfId="2356" priority="1592">
      <formula>IF(RIGHT(TEXT(AU494,"0.#"),1)=".",TRUE,FALSE)</formula>
    </cfRule>
  </conditionalFormatting>
  <conditionalFormatting sqref="AU492">
    <cfRule type="expression" dxfId="2355" priority="1595">
      <formula>IF(RIGHT(TEXT(AU492,"0.#"),1)=".",FALSE,TRUE)</formula>
    </cfRule>
    <cfRule type="expression" dxfId="2354" priority="1596">
      <formula>IF(RIGHT(TEXT(AU492,"0.#"),1)=".",TRUE,FALSE)</formula>
    </cfRule>
  </conditionalFormatting>
  <conditionalFormatting sqref="AU493">
    <cfRule type="expression" dxfId="2353" priority="1593">
      <formula>IF(RIGHT(TEXT(AU493,"0.#"),1)=".",FALSE,TRUE)</formula>
    </cfRule>
    <cfRule type="expression" dxfId="2352" priority="1594">
      <formula>IF(RIGHT(TEXT(AU493,"0.#"),1)=".",TRUE,FALSE)</formula>
    </cfRule>
  </conditionalFormatting>
  <conditionalFormatting sqref="AU583">
    <cfRule type="expression" dxfId="2351" priority="1111">
      <formula>IF(RIGHT(TEXT(AU583,"0.#"),1)=".",FALSE,TRUE)</formula>
    </cfRule>
    <cfRule type="expression" dxfId="2350" priority="1112">
      <formula>IF(RIGHT(TEXT(AU583,"0.#"),1)=".",TRUE,FALSE)</formula>
    </cfRule>
  </conditionalFormatting>
  <conditionalFormatting sqref="AU582">
    <cfRule type="expression" dxfId="2349" priority="1113">
      <formula>IF(RIGHT(TEXT(AU582,"0.#"),1)=".",FALSE,TRUE)</formula>
    </cfRule>
    <cfRule type="expression" dxfId="2348" priority="1114">
      <formula>IF(RIGHT(TEXT(AU582,"0.#"),1)=".",TRUE,FALSE)</formula>
    </cfRule>
  </conditionalFormatting>
  <conditionalFormatting sqref="AE499">
    <cfRule type="expression" dxfId="2347" priority="1573">
      <formula>IF(RIGHT(TEXT(AE499,"0.#"),1)=".",FALSE,TRUE)</formula>
    </cfRule>
    <cfRule type="expression" dxfId="2346" priority="1574">
      <formula>IF(RIGHT(TEXT(AE499,"0.#"),1)=".",TRUE,FALSE)</formula>
    </cfRule>
  </conditionalFormatting>
  <conditionalFormatting sqref="AE497">
    <cfRule type="expression" dxfId="2345" priority="1577">
      <formula>IF(RIGHT(TEXT(AE497,"0.#"),1)=".",FALSE,TRUE)</formula>
    </cfRule>
    <cfRule type="expression" dxfId="2344" priority="1578">
      <formula>IF(RIGHT(TEXT(AE497,"0.#"),1)=".",TRUE,FALSE)</formula>
    </cfRule>
  </conditionalFormatting>
  <conditionalFormatting sqref="AE498">
    <cfRule type="expression" dxfId="2343" priority="1575">
      <formula>IF(RIGHT(TEXT(AE498,"0.#"),1)=".",FALSE,TRUE)</formula>
    </cfRule>
    <cfRule type="expression" dxfId="2342" priority="1576">
      <formula>IF(RIGHT(TEXT(AE498,"0.#"),1)=".",TRUE,FALSE)</formula>
    </cfRule>
  </conditionalFormatting>
  <conditionalFormatting sqref="AU499">
    <cfRule type="expression" dxfId="2341" priority="1561">
      <formula>IF(RIGHT(TEXT(AU499,"0.#"),1)=".",FALSE,TRUE)</formula>
    </cfRule>
    <cfRule type="expression" dxfId="2340" priority="1562">
      <formula>IF(RIGHT(TEXT(AU499,"0.#"),1)=".",TRUE,FALSE)</formula>
    </cfRule>
  </conditionalFormatting>
  <conditionalFormatting sqref="AU497">
    <cfRule type="expression" dxfId="2339" priority="1565">
      <formula>IF(RIGHT(TEXT(AU497,"0.#"),1)=".",FALSE,TRUE)</formula>
    </cfRule>
    <cfRule type="expression" dxfId="2338" priority="1566">
      <formula>IF(RIGHT(TEXT(AU497,"0.#"),1)=".",TRUE,FALSE)</formula>
    </cfRule>
  </conditionalFormatting>
  <conditionalFormatting sqref="AU498">
    <cfRule type="expression" dxfId="2337" priority="1563">
      <formula>IF(RIGHT(TEXT(AU498,"0.#"),1)=".",FALSE,TRUE)</formula>
    </cfRule>
    <cfRule type="expression" dxfId="2336" priority="1564">
      <formula>IF(RIGHT(TEXT(AU498,"0.#"),1)=".",TRUE,FALSE)</formula>
    </cfRule>
  </conditionalFormatting>
  <conditionalFormatting sqref="AQ497">
    <cfRule type="expression" dxfId="2335" priority="1549">
      <formula>IF(RIGHT(TEXT(AQ497,"0.#"),1)=".",FALSE,TRUE)</formula>
    </cfRule>
    <cfRule type="expression" dxfId="2334" priority="1550">
      <formula>IF(RIGHT(TEXT(AQ497,"0.#"),1)=".",TRUE,FALSE)</formula>
    </cfRule>
  </conditionalFormatting>
  <conditionalFormatting sqref="AQ498">
    <cfRule type="expression" dxfId="2333" priority="1553">
      <formula>IF(RIGHT(TEXT(AQ498,"0.#"),1)=".",FALSE,TRUE)</formula>
    </cfRule>
    <cfRule type="expression" dxfId="2332" priority="1554">
      <formula>IF(RIGHT(TEXT(AQ498,"0.#"),1)=".",TRUE,FALSE)</formula>
    </cfRule>
  </conditionalFormatting>
  <conditionalFormatting sqref="AQ499">
    <cfRule type="expression" dxfId="2331" priority="1551">
      <formula>IF(RIGHT(TEXT(AQ499,"0.#"),1)=".",FALSE,TRUE)</formula>
    </cfRule>
    <cfRule type="expression" dxfId="2330" priority="1552">
      <formula>IF(RIGHT(TEXT(AQ499,"0.#"),1)=".",TRUE,FALSE)</formula>
    </cfRule>
  </conditionalFormatting>
  <conditionalFormatting sqref="AE504">
    <cfRule type="expression" dxfId="2329" priority="1543">
      <formula>IF(RIGHT(TEXT(AE504,"0.#"),1)=".",FALSE,TRUE)</formula>
    </cfRule>
    <cfRule type="expression" dxfId="2328" priority="1544">
      <formula>IF(RIGHT(TEXT(AE504,"0.#"),1)=".",TRUE,FALSE)</formula>
    </cfRule>
  </conditionalFormatting>
  <conditionalFormatting sqref="AE502">
    <cfRule type="expression" dxfId="2327" priority="1547">
      <formula>IF(RIGHT(TEXT(AE502,"0.#"),1)=".",FALSE,TRUE)</formula>
    </cfRule>
    <cfRule type="expression" dxfId="2326" priority="1548">
      <formula>IF(RIGHT(TEXT(AE502,"0.#"),1)=".",TRUE,FALSE)</formula>
    </cfRule>
  </conditionalFormatting>
  <conditionalFormatting sqref="AE503">
    <cfRule type="expression" dxfId="2325" priority="1545">
      <formula>IF(RIGHT(TEXT(AE503,"0.#"),1)=".",FALSE,TRUE)</formula>
    </cfRule>
    <cfRule type="expression" dxfId="2324" priority="1546">
      <formula>IF(RIGHT(TEXT(AE503,"0.#"),1)=".",TRUE,FALSE)</formula>
    </cfRule>
  </conditionalFormatting>
  <conditionalFormatting sqref="AU504">
    <cfRule type="expression" dxfId="2323" priority="1531">
      <formula>IF(RIGHT(TEXT(AU504,"0.#"),1)=".",FALSE,TRUE)</formula>
    </cfRule>
    <cfRule type="expression" dxfId="2322" priority="1532">
      <formula>IF(RIGHT(TEXT(AU504,"0.#"),1)=".",TRUE,FALSE)</formula>
    </cfRule>
  </conditionalFormatting>
  <conditionalFormatting sqref="AU502">
    <cfRule type="expression" dxfId="2321" priority="1535">
      <formula>IF(RIGHT(TEXT(AU502,"0.#"),1)=".",FALSE,TRUE)</formula>
    </cfRule>
    <cfRule type="expression" dxfId="2320" priority="1536">
      <formula>IF(RIGHT(TEXT(AU502,"0.#"),1)=".",TRUE,FALSE)</formula>
    </cfRule>
  </conditionalFormatting>
  <conditionalFormatting sqref="AU503">
    <cfRule type="expression" dxfId="2319" priority="1533">
      <formula>IF(RIGHT(TEXT(AU503,"0.#"),1)=".",FALSE,TRUE)</formula>
    </cfRule>
    <cfRule type="expression" dxfId="2318" priority="1534">
      <formula>IF(RIGHT(TEXT(AU503,"0.#"),1)=".",TRUE,FALSE)</formula>
    </cfRule>
  </conditionalFormatting>
  <conditionalFormatting sqref="AQ502">
    <cfRule type="expression" dxfId="2317" priority="1519">
      <formula>IF(RIGHT(TEXT(AQ502,"0.#"),1)=".",FALSE,TRUE)</formula>
    </cfRule>
    <cfRule type="expression" dxfId="2316" priority="1520">
      <formula>IF(RIGHT(TEXT(AQ502,"0.#"),1)=".",TRUE,FALSE)</formula>
    </cfRule>
  </conditionalFormatting>
  <conditionalFormatting sqref="AQ503">
    <cfRule type="expression" dxfId="2315" priority="1523">
      <formula>IF(RIGHT(TEXT(AQ503,"0.#"),1)=".",FALSE,TRUE)</formula>
    </cfRule>
    <cfRule type="expression" dxfId="2314" priority="1524">
      <formula>IF(RIGHT(TEXT(AQ503,"0.#"),1)=".",TRUE,FALSE)</formula>
    </cfRule>
  </conditionalFormatting>
  <conditionalFormatting sqref="AQ504">
    <cfRule type="expression" dxfId="2313" priority="1521">
      <formula>IF(RIGHT(TEXT(AQ504,"0.#"),1)=".",FALSE,TRUE)</formula>
    </cfRule>
    <cfRule type="expression" dxfId="2312" priority="1522">
      <formula>IF(RIGHT(TEXT(AQ504,"0.#"),1)=".",TRUE,FALSE)</formula>
    </cfRule>
  </conditionalFormatting>
  <conditionalFormatting sqref="AE509">
    <cfRule type="expression" dxfId="2311" priority="1513">
      <formula>IF(RIGHT(TEXT(AE509,"0.#"),1)=".",FALSE,TRUE)</formula>
    </cfRule>
    <cfRule type="expression" dxfId="2310" priority="1514">
      <formula>IF(RIGHT(TEXT(AE509,"0.#"),1)=".",TRUE,FALSE)</formula>
    </cfRule>
  </conditionalFormatting>
  <conditionalFormatting sqref="AE507">
    <cfRule type="expression" dxfId="2309" priority="1517">
      <formula>IF(RIGHT(TEXT(AE507,"0.#"),1)=".",FALSE,TRUE)</formula>
    </cfRule>
    <cfRule type="expression" dxfId="2308" priority="1518">
      <formula>IF(RIGHT(TEXT(AE507,"0.#"),1)=".",TRUE,FALSE)</formula>
    </cfRule>
  </conditionalFormatting>
  <conditionalFormatting sqref="AE508">
    <cfRule type="expression" dxfId="2307" priority="1515">
      <formula>IF(RIGHT(TEXT(AE508,"0.#"),1)=".",FALSE,TRUE)</formula>
    </cfRule>
    <cfRule type="expression" dxfId="2306" priority="1516">
      <formula>IF(RIGHT(TEXT(AE508,"0.#"),1)=".",TRUE,FALSE)</formula>
    </cfRule>
  </conditionalFormatting>
  <conditionalFormatting sqref="AU509">
    <cfRule type="expression" dxfId="2305" priority="1501">
      <formula>IF(RIGHT(TEXT(AU509,"0.#"),1)=".",FALSE,TRUE)</formula>
    </cfRule>
    <cfRule type="expression" dxfId="2304" priority="1502">
      <formula>IF(RIGHT(TEXT(AU509,"0.#"),1)=".",TRUE,FALSE)</formula>
    </cfRule>
  </conditionalFormatting>
  <conditionalFormatting sqref="AU507">
    <cfRule type="expression" dxfId="2303" priority="1505">
      <formula>IF(RIGHT(TEXT(AU507,"0.#"),1)=".",FALSE,TRUE)</formula>
    </cfRule>
    <cfRule type="expression" dxfId="2302" priority="1506">
      <formula>IF(RIGHT(TEXT(AU507,"0.#"),1)=".",TRUE,FALSE)</formula>
    </cfRule>
  </conditionalFormatting>
  <conditionalFormatting sqref="AU508">
    <cfRule type="expression" dxfId="2301" priority="1503">
      <formula>IF(RIGHT(TEXT(AU508,"0.#"),1)=".",FALSE,TRUE)</formula>
    </cfRule>
    <cfRule type="expression" dxfId="2300" priority="1504">
      <formula>IF(RIGHT(TEXT(AU508,"0.#"),1)=".",TRUE,FALSE)</formula>
    </cfRule>
  </conditionalFormatting>
  <conditionalFormatting sqref="AQ507">
    <cfRule type="expression" dxfId="2299" priority="1489">
      <formula>IF(RIGHT(TEXT(AQ507,"0.#"),1)=".",FALSE,TRUE)</formula>
    </cfRule>
    <cfRule type="expression" dxfId="2298" priority="1490">
      <formula>IF(RIGHT(TEXT(AQ507,"0.#"),1)=".",TRUE,FALSE)</formula>
    </cfRule>
  </conditionalFormatting>
  <conditionalFormatting sqref="AQ508">
    <cfRule type="expression" dxfId="2297" priority="1493">
      <formula>IF(RIGHT(TEXT(AQ508,"0.#"),1)=".",FALSE,TRUE)</formula>
    </cfRule>
    <cfRule type="expression" dxfId="2296" priority="1494">
      <formula>IF(RIGHT(TEXT(AQ508,"0.#"),1)=".",TRUE,FALSE)</formula>
    </cfRule>
  </conditionalFormatting>
  <conditionalFormatting sqref="AQ509">
    <cfRule type="expression" dxfId="2295" priority="1491">
      <formula>IF(RIGHT(TEXT(AQ509,"0.#"),1)=".",FALSE,TRUE)</formula>
    </cfRule>
    <cfRule type="expression" dxfId="2294" priority="1492">
      <formula>IF(RIGHT(TEXT(AQ509,"0.#"),1)=".",TRUE,FALSE)</formula>
    </cfRule>
  </conditionalFormatting>
  <conditionalFormatting sqref="AE465">
    <cfRule type="expression" dxfId="2293" priority="1783">
      <formula>IF(RIGHT(TEXT(AE465,"0.#"),1)=".",FALSE,TRUE)</formula>
    </cfRule>
    <cfRule type="expression" dxfId="2292" priority="1784">
      <formula>IF(RIGHT(TEXT(AE465,"0.#"),1)=".",TRUE,FALSE)</formula>
    </cfRule>
  </conditionalFormatting>
  <conditionalFormatting sqref="AE463">
    <cfRule type="expression" dxfId="2291" priority="1787">
      <formula>IF(RIGHT(TEXT(AE463,"0.#"),1)=".",FALSE,TRUE)</formula>
    </cfRule>
    <cfRule type="expression" dxfId="2290" priority="1788">
      <formula>IF(RIGHT(TEXT(AE463,"0.#"),1)=".",TRUE,FALSE)</formula>
    </cfRule>
  </conditionalFormatting>
  <conditionalFormatting sqref="AE464">
    <cfRule type="expression" dxfId="2289" priority="1785">
      <formula>IF(RIGHT(TEXT(AE464,"0.#"),1)=".",FALSE,TRUE)</formula>
    </cfRule>
    <cfRule type="expression" dxfId="2288" priority="1786">
      <formula>IF(RIGHT(TEXT(AE464,"0.#"),1)=".",TRUE,FALSE)</formula>
    </cfRule>
  </conditionalFormatting>
  <conditionalFormatting sqref="AM465">
    <cfRule type="expression" dxfId="2287" priority="1777">
      <formula>IF(RIGHT(TEXT(AM465,"0.#"),1)=".",FALSE,TRUE)</formula>
    </cfRule>
    <cfRule type="expression" dxfId="2286" priority="1778">
      <formula>IF(RIGHT(TEXT(AM465,"0.#"),1)=".",TRUE,FALSE)</formula>
    </cfRule>
  </conditionalFormatting>
  <conditionalFormatting sqref="AM463">
    <cfRule type="expression" dxfId="2285" priority="1781">
      <formula>IF(RIGHT(TEXT(AM463,"0.#"),1)=".",FALSE,TRUE)</formula>
    </cfRule>
    <cfRule type="expression" dxfId="2284" priority="1782">
      <formula>IF(RIGHT(TEXT(AM463,"0.#"),1)=".",TRUE,FALSE)</formula>
    </cfRule>
  </conditionalFormatting>
  <conditionalFormatting sqref="AM464">
    <cfRule type="expression" dxfId="2283" priority="1779">
      <formula>IF(RIGHT(TEXT(AM464,"0.#"),1)=".",FALSE,TRUE)</formula>
    </cfRule>
    <cfRule type="expression" dxfId="2282" priority="1780">
      <formula>IF(RIGHT(TEXT(AM464,"0.#"),1)=".",TRUE,FALSE)</formula>
    </cfRule>
  </conditionalFormatting>
  <conditionalFormatting sqref="AU465">
    <cfRule type="expression" dxfId="2281" priority="1771">
      <formula>IF(RIGHT(TEXT(AU465,"0.#"),1)=".",FALSE,TRUE)</formula>
    </cfRule>
    <cfRule type="expression" dxfId="2280" priority="1772">
      <formula>IF(RIGHT(TEXT(AU465,"0.#"),1)=".",TRUE,FALSE)</formula>
    </cfRule>
  </conditionalFormatting>
  <conditionalFormatting sqref="AU463">
    <cfRule type="expression" dxfId="2279" priority="1775">
      <formula>IF(RIGHT(TEXT(AU463,"0.#"),1)=".",FALSE,TRUE)</formula>
    </cfRule>
    <cfRule type="expression" dxfId="2278" priority="1776">
      <formula>IF(RIGHT(TEXT(AU463,"0.#"),1)=".",TRUE,FALSE)</formula>
    </cfRule>
  </conditionalFormatting>
  <conditionalFormatting sqref="AU464">
    <cfRule type="expression" dxfId="2277" priority="1773">
      <formula>IF(RIGHT(TEXT(AU464,"0.#"),1)=".",FALSE,TRUE)</formula>
    </cfRule>
    <cfRule type="expression" dxfId="2276" priority="1774">
      <formula>IF(RIGHT(TEXT(AU464,"0.#"),1)=".",TRUE,FALSE)</formula>
    </cfRule>
  </conditionalFormatting>
  <conditionalFormatting sqref="AI465">
    <cfRule type="expression" dxfId="2275" priority="1765">
      <formula>IF(RIGHT(TEXT(AI465,"0.#"),1)=".",FALSE,TRUE)</formula>
    </cfRule>
    <cfRule type="expression" dxfId="2274" priority="1766">
      <formula>IF(RIGHT(TEXT(AI465,"0.#"),1)=".",TRUE,FALSE)</formula>
    </cfRule>
  </conditionalFormatting>
  <conditionalFormatting sqref="AI463">
    <cfRule type="expression" dxfId="2273" priority="1769">
      <formula>IF(RIGHT(TEXT(AI463,"0.#"),1)=".",FALSE,TRUE)</formula>
    </cfRule>
    <cfRule type="expression" dxfId="2272" priority="1770">
      <formula>IF(RIGHT(TEXT(AI463,"0.#"),1)=".",TRUE,FALSE)</formula>
    </cfRule>
  </conditionalFormatting>
  <conditionalFormatting sqref="AI464">
    <cfRule type="expression" dxfId="2271" priority="1767">
      <formula>IF(RIGHT(TEXT(AI464,"0.#"),1)=".",FALSE,TRUE)</formula>
    </cfRule>
    <cfRule type="expression" dxfId="2270" priority="1768">
      <formula>IF(RIGHT(TEXT(AI464,"0.#"),1)=".",TRUE,FALSE)</formula>
    </cfRule>
  </conditionalFormatting>
  <conditionalFormatting sqref="AQ463">
    <cfRule type="expression" dxfId="2269" priority="1759">
      <formula>IF(RIGHT(TEXT(AQ463,"0.#"),1)=".",FALSE,TRUE)</formula>
    </cfRule>
    <cfRule type="expression" dxfId="2268" priority="1760">
      <formula>IF(RIGHT(TEXT(AQ463,"0.#"),1)=".",TRUE,FALSE)</formula>
    </cfRule>
  </conditionalFormatting>
  <conditionalFormatting sqref="AQ464">
    <cfRule type="expression" dxfId="2267" priority="1763">
      <formula>IF(RIGHT(TEXT(AQ464,"0.#"),1)=".",FALSE,TRUE)</formula>
    </cfRule>
    <cfRule type="expression" dxfId="2266" priority="1764">
      <formula>IF(RIGHT(TEXT(AQ464,"0.#"),1)=".",TRUE,FALSE)</formula>
    </cfRule>
  </conditionalFormatting>
  <conditionalFormatting sqref="AQ465">
    <cfRule type="expression" dxfId="2265" priority="1761">
      <formula>IF(RIGHT(TEXT(AQ465,"0.#"),1)=".",FALSE,TRUE)</formula>
    </cfRule>
    <cfRule type="expression" dxfId="2264" priority="1762">
      <formula>IF(RIGHT(TEXT(AQ465,"0.#"),1)=".",TRUE,FALSE)</formula>
    </cfRule>
  </conditionalFormatting>
  <conditionalFormatting sqref="AE470">
    <cfRule type="expression" dxfId="2263" priority="1753">
      <formula>IF(RIGHT(TEXT(AE470,"0.#"),1)=".",FALSE,TRUE)</formula>
    </cfRule>
    <cfRule type="expression" dxfId="2262" priority="1754">
      <formula>IF(RIGHT(TEXT(AE470,"0.#"),1)=".",TRUE,FALSE)</formula>
    </cfRule>
  </conditionalFormatting>
  <conditionalFormatting sqref="AE468">
    <cfRule type="expression" dxfId="2261" priority="1757">
      <formula>IF(RIGHT(TEXT(AE468,"0.#"),1)=".",FALSE,TRUE)</formula>
    </cfRule>
    <cfRule type="expression" dxfId="2260" priority="1758">
      <formula>IF(RIGHT(TEXT(AE468,"0.#"),1)=".",TRUE,FALSE)</formula>
    </cfRule>
  </conditionalFormatting>
  <conditionalFormatting sqref="AE469">
    <cfRule type="expression" dxfId="2259" priority="1755">
      <formula>IF(RIGHT(TEXT(AE469,"0.#"),1)=".",FALSE,TRUE)</formula>
    </cfRule>
    <cfRule type="expression" dxfId="2258" priority="1756">
      <formula>IF(RIGHT(TEXT(AE469,"0.#"),1)=".",TRUE,FALSE)</formula>
    </cfRule>
  </conditionalFormatting>
  <conditionalFormatting sqref="AM470">
    <cfRule type="expression" dxfId="2257" priority="1747">
      <formula>IF(RIGHT(TEXT(AM470,"0.#"),1)=".",FALSE,TRUE)</formula>
    </cfRule>
    <cfRule type="expression" dxfId="2256" priority="1748">
      <formula>IF(RIGHT(TEXT(AM470,"0.#"),1)=".",TRUE,FALSE)</formula>
    </cfRule>
  </conditionalFormatting>
  <conditionalFormatting sqref="AM468">
    <cfRule type="expression" dxfId="2255" priority="1751">
      <formula>IF(RIGHT(TEXT(AM468,"0.#"),1)=".",FALSE,TRUE)</formula>
    </cfRule>
    <cfRule type="expression" dxfId="2254" priority="1752">
      <formula>IF(RIGHT(TEXT(AM468,"0.#"),1)=".",TRUE,FALSE)</formula>
    </cfRule>
  </conditionalFormatting>
  <conditionalFormatting sqref="AM469">
    <cfRule type="expression" dxfId="2253" priority="1749">
      <formula>IF(RIGHT(TEXT(AM469,"0.#"),1)=".",FALSE,TRUE)</formula>
    </cfRule>
    <cfRule type="expression" dxfId="2252" priority="1750">
      <formula>IF(RIGHT(TEXT(AM469,"0.#"),1)=".",TRUE,FALSE)</formula>
    </cfRule>
  </conditionalFormatting>
  <conditionalFormatting sqref="AU470">
    <cfRule type="expression" dxfId="2251" priority="1741">
      <formula>IF(RIGHT(TEXT(AU470,"0.#"),1)=".",FALSE,TRUE)</formula>
    </cfRule>
    <cfRule type="expression" dxfId="2250" priority="1742">
      <formula>IF(RIGHT(TEXT(AU470,"0.#"),1)=".",TRUE,FALSE)</formula>
    </cfRule>
  </conditionalFormatting>
  <conditionalFormatting sqref="AU468">
    <cfRule type="expression" dxfId="2249" priority="1745">
      <formula>IF(RIGHT(TEXT(AU468,"0.#"),1)=".",FALSE,TRUE)</formula>
    </cfRule>
    <cfRule type="expression" dxfId="2248" priority="1746">
      <formula>IF(RIGHT(TEXT(AU468,"0.#"),1)=".",TRUE,FALSE)</formula>
    </cfRule>
  </conditionalFormatting>
  <conditionalFormatting sqref="AU469">
    <cfRule type="expression" dxfId="2247" priority="1743">
      <formula>IF(RIGHT(TEXT(AU469,"0.#"),1)=".",FALSE,TRUE)</formula>
    </cfRule>
    <cfRule type="expression" dxfId="2246" priority="1744">
      <formula>IF(RIGHT(TEXT(AU469,"0.#"),1)=".",TRUE,FALSE)</formula>
    </cfRule>
  </conditionalFormatting>
  <conditionalFormatting sqref="AI470">
    <cfRule type="expression" dxfId="2245" priority="1735">
      <formula>IF(RIGHT(TEXT(AI470,"0.#"),1)=".",FALSE,TRUE)</formula>
    </cfRule>
    <cfRule type="expression" dxfId="2244" priority="1736">
      <formula>IF(RIGHT(TEXT(AI470,"0.#"),1)=".",TRUE,FALSE)</formula>
    </cfRule>
  </conditionalFormatting>
  <conditionalFormatting sqref="AI468">
    <cfRule type="expression" dxfId="2243" priority="1739">
      <formula>IF(RIGHT(TEXT(AI468,"0.#"),1)=".",FALSE,TRUE)</formula>
    </cfRule>
    <cfRule type="expression" dxfId="2242" priority="1740">
      <formula>IF(RIGHT(TEXT(AI468,"0.#"),1)=".",TRUE,FALSE)</formula>
    </cfRule>
  </conditionalFormatting>
  <conditionalFormatting sqref="AI469">
    <cfRule type="expression" dxfId="2241" priority="1737">
      <formula>IF(RIGHT(TEXT(AI469,"0.#"),1)=".",FALSE,TRUE)</formula>
    </cfRule>
    <cfRule type="expression" dxfId="2240" priority="1738">
      <formula>IF(RIGHT(TEXT(AI469,"0.#"),1)=".",TRUE,FALSE)</formula>
    </cfRule>
  </conditionalFormatting>
  <conditionalFormatting sqref="AQ468">
    <cfRule type="expression" dxfId="2239" priority="1729">
      <formula>IF(RIGHT(TEXT(AQ468,"0.#"),1)=".",FALSE,TRUE)</formula>
    </cfRule>
    <cfRule type="expression" dxfId="2238" priority="1730">
      <formula>IF(RIGHT(TEXT(AQ468,"0.#"),1)=".",TRUE,FALSE)</formula>
    </cfRule>
  </conditionalFormatting>
  <conditionalFormatting sqref="AQ469">
    <cfRule type="expression" dxfId="2237" priority="1733">
      <formula>IF(RIGHT(TEXT(AQ469,"0.#"),1)=".",FALSE,TRUE)</formula>
    </cfRule>
    <cfRule type="expression" dxfId="2236" priority="1734">
      <formula>IF(RIGHT(TEXT(AQ469,"0.#"),1)=".",TRUE,FALSE)</formula>
    </cfRule>
  </conditionalFormatting>
  <conditionalFormatting sqref="AQ470">
    <cfRule type="expression" dxfId="2235" priority="1731">
      <formula>IF(RIGHT(TEXT(AQ470,"0.#"),1)=".",FALSE,TRUE)</formula>
    </cfRule>
    <cfRule type="expression" dxfId="2234" priority="1732">
      <formula>IF(RIGHT(TEXT(AQ470,"0.#"),1)=".",TRUE,FALSE)</formula>
    </cfRule>
  </conditionalFormatting>
  <conditionalFormatting sqref="AE475">
    <cfRule type="expression" dxfId="2233" priority="1723">
      <formula>IF(RIGHT(TEXT(AE475,"0.#"),1)=".",FALSE,TRUE)</formula>
    </cfRule>
    <cfRule type="expression" dxfId="2232" priority="1724">
      <formula>IF(RIGHT(TEXT(AE475,"0.#"),1)=".",TRUE,FALSE)</formula>
    </cfRule>
  </conditionalFormatting>
  <conditionalFormatting sqref="AE473">
    <cfRule type="expression" dxfId="2231" priority="1727">
      <formula>IF(RIGHT(TEXT(AE473,"0.#"),1)=".",FALSE,TRUE)</formula>
    </cfRule>
    <cfRule type="expression" dxfId="2230" priority="1728">
      <formula>IF(RIGHT(TEXT(AE473,"0.#"),1)=".",TRUE,FALSE)</formula>
    </cfRule>
  </conditionalFormatting>
  <conditionalFormatting sqref="AE474">
    <cfRule type="expression" dxfId="2229" priority="1725">
      <formula>IF(RIGHT(TEXT(AE474,"0.#"),1)=".",FALSE,TRUE)</formula>
    </cfRule>
    <cfRule type="expression" dxfId="2228" priority="1726">
      <formula>IF(RIGHT(TEXT(AE474,"0.#"),1)=".",TRUE,FALSE)</formula>
    </cfRule>
  </conditionalFormatting>
  <conditionalFormatting sqref="AM475">
    <cfRule type="expression" dxfId="2227" priority="1717">
      <formula>IF(RIGHT(TEXT(AM475,"0.#"),1)=".",FALSE,TRUE)</formula>
    </cfRule>
    <cfRule type="expression" dxfId="2226" priority="1718">
      <formula>IF(RIGHT(TEXT(AM475,"0.#"),1)=".",TRUE,FALSE)</formula>
    </cfRule>
  </conditionalFormatting>
  <conditionalFormatting sqref="AM473">
    <cfRule type="expression" dxfId="2225" priority="1721">
      <formula>IF(RIGHT(TEXT(AM473,"0.#"),1)=".",FALSE,TRUE)</formula>
    </cfRule>
    <cfRule type="expression" dxfId="2224" priority="1722">
      <formula>IF(RIGHT(TEXT(AM473,"0.#"),1)=".",TRUE,FALSE)</formula>
    </cfRule>
  </conditionalFormatting>
  <conditionalFormatting sqref="AM474">
    <cfRule type="expression" dxfId="2223" priority="1719">
      <formula>IF(RIGHT(TEXT(AM474,"0.#"),1)=".",FALSE,TRUE)</formula>
    </cfRule>
    <cfRule type="expression" dxfId="2222" priority="1720">
      <formula>IF(RIGHT(TEXT(AM474,"0.#"),1)=".",TRUE,FALSE)</formula>
    </cfRule>
  </conditionalFormatting>
  <conditionalFormatting sqref="AU475">
    <cfRule type="expression" dxfId="2221" priority="1711">
      <formula>IF(RIGHT(TEXT(AU475,"0.#"),1)=".",FALSE,TRUE)</formula>
    </cfRule>
    <cfRule type="expression" dxfId="2220" priority="1712">
      <formula>IF(RIGHT(TEXT(AU475,"0.#"),1)=".",TRUE,FALSE)</formula>
    </cfRule>
  </conditionalFormatting>
  <conditionalFormatting sqref="AU473">
    <cfRule type="expression" dxfId="2219" priority="1715">
      <formula>IF(RIGHT(TEXT(AU473,"0.#"),1)=".",FALSE,TRUE)</formula>
    </cfRule>
    <cfRule type="expression" dxfId="2218" priority="1716">
      <formula>IF(RIGHT(TEXT(AU473,"0.#"),1)=".",TRUE,FALSE)</formula>
    </cfRule>
  </conditionalFormatting>
  <conditionalFormatting sqref="AU474">
    <cfRule type="expression" dxfId="2217" priority="1713">
      <formula>IF(RIGHT(TEXT(AU474,"0.#"),1)=".",FALSE,TRUE)</formula>
    </cfRule>
    <cfRule type="expression" dxfId="2216" priority="1714">
      <formula>IF(RIGHT(TEXT(AU474,"0.#"),1)=".",TRUE,FALSE)</formula>
    </cfRule>
  </conditionalFormatting>
  <conditionalFormatting sqref="AI475">
    <cfRule type="expression" dxfId="2215" priority="1705">
      <formula>IF(RIGHT(TEXT(AI475,"0.#"),1)=".",FALSE,TRUE)</formula>
    </cfRule>
    <cfRule type="expression" dxfId="2214" priority="1706">
      <formula>IF(RIGHT(TEXT(AI475,"0.#"),1)=".",TRUE,FALSE)</formula>
    </cfRule>
  </conditionalFormatting>
  <conditionalFormatting sqref="AI473">
    <cfRule type="expression" dxfId="2213" priority="1709">
      <formula>IF(RIGHT(TEXT(AI473,"0.#"),1)=".",FALSE,TRUE)</formula>
    </cfRule>
    <cfRule type="expression" dxfId="2212" priority="1710">
      <formula>IF(RIGHT(TEXT(AI473,"0.#"),1)=".",TRUE,FALSE)</formula>
    </cfRule>
  </conditionalFormatting>
  <conditionalFormatting sqref="AI474">
    <cfRule type="expression" dxfId="2211" priority="1707">
      <formula>IF(RIGHT(TEXT(AI474,"0.#"),1)=".",FALSE,TRUE)</formula>
    </cfRule>
    <cfRule type="expression" dxfId="2210" priority="1708">
      <formula>IF(RIGHT(TEXT(AI474,"0.#"),1)=".",TRUE,FALSE)</formula>
    </cfRule>
  </conditionalFormatting>
  <conditionalFormatting sqref="AQ473">
    <cfRule type="expression" dxfId="2209" priority="1699">
      <formula>IF(RIGHT(TEXT(AQ473,"0.#"),1)=".",FALSE,TRUE)</formula>
    </cfRule>
    <cfRule type="expression" dxfId="2208" priority="1700">
      <formula>IF(RIGHT(TEXT(AQ473,"0.#"),1)=".",TRUE,FALSE)</formula>
    </cfRule>
  </conditionalFormatting>
  <conditionalFormatting sqref="AQ474">
    <cfRule type="expression" dxfId="2207" priority="1703">
      <formula>IF(RIGHT(TEXT(AQ474,"0.#"),1)=".",FALSE,TRUE)</formula>
    </cfRule>
    <cfRule type="expression" dxfId="2206" priority="1704">
      <formula>IF(RIGHT(TEXT(AQ474,"0.#"),1)=".",TRUE,FALSE)</formula>
    </cfRule>
  </conditionalFormatting>
  <conditionalFormatting sqref="AQ475">
    <cfRule type="expression" dxfId="2205" priority="1701">
      <formula>IF(RIGHT(TEXT(AQ475,"0.#"),1)=".",FALSE,TRUE)</formula>
    </cfRule>
    <cfRule type="expression" dxfId="2204" priority="1702">
      <formula>IF(RIGHT(TEXT(AQ475,"0.#"),1)=".",TRUE,FALSE)</formula>
    </cfRule>
  </conditionalFormatting>
  <conditionalFormatting sqref="AE480">
    <cfRule type="expression" dxfId="2203" priority="1693">
      <formula>IF(RIGHT(TEXT(AE480,"0.#"),1)=".",FALSE,TRUE)</formula>
    </cfRule>
    <cfRule type="expression" dxfId="2202" priority="1694">
      <formula>IF(RIGHT(TEXT(AE480,"0.#"),1)=".",TRUE,FALSE)</formula>
    </cfRule>
  </conditionalFormatting>
  <conditionalFormatting sqref="AE478">
    <cfRule type="expression" dxfId="2201" priority="1697">
      <formula>IF(RIGHT(TEXT(AE478,"0.#"),1)=".",FALSE,TRUE)</formula>
    </cfRule>
    <cfRule type="expression" dxfId="2200" priority="1698">
      <formula>IF(RIGHT(TEXT(AE478,"0.#"),1)=".",TRUE,FALSE)</formula>
    </cfRule>
  </conditionalFormatting>
  <conditionalFormatting sqref="AE479">
    <cfRule type="expression" dxfId="2199" priority="1695">
      <formula>IF(RIGHT(TEXT(AE479,"0.#"),1)=".",FALSE,TRUE)</formula>
    </cfRule>
    <cfRule type="expression" dxfId="2198" priority="1696">
      <formula>IF(RIGHT(TEXT(AE479,"0.#"),1)=".",TRUE,FALSE)</formula>
    </cfRule>
  </conditionalFormatting>
  <conditionalFormatting sqref="AM480">
    <cfRule type="expression" dxfId="2197" priority="1687">
      <formula>IF(RIGHT(TEXT(AM480,"0.#"),1)=".",FALSE,TRUE)</formula>
    </cfRule>
    <cfRule type="expression" dxfId="2196" priority="1688">
      <formula>IF(RIGHT(TEXT(AM480,"0.#"),1)=".",TRUE,FALSE)</formula>
    </cfRule>
  </conditionalFormatting>
  <conditionalFormatting sqref="AM478">
    <cfRule type="expression" dxfId="2195" priority="1691">
      <formula>IF(RIGHT(TEXT(AM478,"0.#"),1)=".",FALSE,TRUE)</formula>
    </cfRule>
    <cfRule type="expression" dxfId="2194" priority="1692">
      <formula>IF(RIGHT(TEXT(AM478,"0.#"),1)=".",TRUE,FALSE)</formula>
    </cfRule>
  </conditionalFormatting>
  <conditionalFormatting sqref="AM479">
    <cfRule type="expression" dxfId="2193" priority="1689">
      <formula>IF(RIGHT(TEXT(AM479,"0.#"),1)=".",FALSE,TRUE)</formula>
    </cfRule>
    <cfRule type="expression" dxfId="2192" priority="1690">
      <formula>IF(RIGHT(TEXT(AM479,"0.#"),1)=".",TRUE,FALSE)</formula>
    </cfRule>
  </conditionalFormatting>
  <conditionalFormatting sqref="AU480">
    <cfRule type="expression" dxfId="2191" priority="1681">
      <formula>IF(RIGHT(TEXT(AU480,"0.#"),1)=".",FALSE,TRUE)</formula>
    </cfRule>
    <cfRule type="expression" dxfId="2190" priority="1682">
      <formula>IF(RIGHT(TEXT(AU480,"0.#"),1)=".",TRUE,FALSE)</formula>
    </cfRule>
  </conditionalFormatting>
  <conditionalFormatting sqref="AU478">
    <cfRule type="expression" dxfId="2189" priority="1685">
      <formula>IF(RIGHT(TEXT(AU478,"0.#"),1)=".",FALSE,TRUE)</formula>
    </cfRule>
    <cfRule type="expression" dxfId="2188" priority="1686">
      <formula>IF(RIGHT(TEXT(AU478,"0.#"),1)=".",TRUE,FALSE)</formula>
    </cfRule>
  </conditionalFormatting>
  <conditionalFormatting sqref="AU479">
    <cfRule type="expression" dxfId="2187" priority="1683">
      <formula>IF(RIGHT(TEXT(AU479,"0.#"),1)=".",FALSE,TRUE)</formula>
    </cfRule>
    <cfRule type="expression" dxfId="2186" priority="1684">
      <formula>IF(RIGHT(TEXT(AU479,"0.#"),1)=".",TRUE,FALSE)</formula>
    </cfRule>
  </conditionalFormatting>
  <conditionalFormatting sqref="AI480">
    <cfRule type="expression" dxfId="2185" priority="1675">
      <formula>IF(RIGHT(TEXT(AI480,"0.#"),1)=".",FALSE,TRUE)</formula>
    </cfRule>
    <cfRule type="expression" dxfId="2184" priority="1676">
      <formula>IF(RIGHT(TEXT(AI480,"0.#"),1)=".",TRUE,FALSE)</formula>
    </cfRule>
  </conditionalFormatting>
  <conditionalFormatting sqref="AI478">
    <cfRule type="expression" dxfId="2183" priority="1679">
      <formula>IF(RIGHT(TEXT(AI478,"0.#"),1)=".",FALSE,TRUE)</formula>
    </cfRule>
    <cfRule type="expression" dxfId="2182" priority="1680">
      <formula>IF(RIGHT(TEXT(AI478,"0.#"),1)=".",TRUE,FALSE)</formula>
    </cfRule>
  </conditionalFormatting>
  <conditionalFormatting sqref="AI479">
    <cfRule type="expression" dxfId="2181" priority="1677">
      <formula>IF(RIGHT(TEXT(AI479,"0.#"),1)=".",FALSE,TRUE)</formula>
    </cfRule>
    <cfRule type="expression" dxfId="2180" priority="1678">
      <formula>IF(RIGHT(TEXT(AI479,"0.#"),1)=".",TRUE,FALSE)</formula>
    </cfRule>
  </conditionalFormatting>
  <conditionalFormatting sqref="AQ478">
    <cfRule type="expression" dxfId="2179" priority="1669">
      <formula>IF(RIGHT(TEXT(AQ478,"0.#"),1)=".",FALSE,TRUE)</formula>
    </cfRule>
    <cfRule type="expression" dxfId="2178" priority="1670">
      <formula>IF(RIGHT(TEXT(AQ478,"0.#"),1)=".",TRUE,FALSE)</formula>
    </cfRule>
  </conditionalFormatting>
  <conditionalFormatting sqref="AQ479">
    <cfRule type="expression" dxfId="2177" priority="1673">
      <formula>IF(RIGHT(TEXT(AQ479,"0.#"),1)=".",FALSE,TRUE)</formula>
    </cfRule>
    <cfRule type="expression" dxfId="2176" priority="1674">
      <formula>IF(RIGHT(TEXT(AQ479,"0.#"),1)=".",TRUE,FALSE)</formula>
    </cfRule>
  </conditionalFormatting>
  <conditionalFormatting sqref="AQ480">
    <cfRule type="expression" dxfId="2175" priority="1671">
      <formula>IF(RIGHT(TEXT(AQ480,"0.#"),1)=".",FALSE,TRUE)</formula>
    </cfRule>
    <cfRule type="expression" dxfId="2174" priority="1672">
      <formula>IF(RIGHT(TEXT(AQ480,"0.#"),1)=".",TRUE,FALSE)</formula>
    </cfRule>
  </conditionalFormatting>
  <conditionalFormatting sqref="AM47">
    <cfRule type="expression" dxfId="2173" priority="1963">
      <formula>IF(RIGHT(TEXT(AM47,"0.#"),1)=".",FALSE,TRUE)</formula>
    </cfRule>
    <cfRule type="expression" dxfId="2172" priority="1964">
      <formula>IF(RIGHT(TEXT(AM47,"0.#"),1)=".",TRUE,FALSE)</formula>
    </cfRule>
  </conditionalFormatting>
  <conditionalFormatting sqref="AI46">
    <cfRule type="expression" dxfId="2171" priority="1967">
      <formula>IF(RIGHT(TEXT(AI46,"0.#"),1)=".",FALSE,TRUE)</formula>
    </cfRule>
    <cfRule type="expression" dxfId="2170" priority="1968">
      <formula>IF(RIGHT(TEXT(AI46,"0.#"),1)=".",TRUE,FALSE)</formula>
    </cfRule>
  </conditionalFormatting>
  <conditionalFormatting sqref="AM46">
    <cfRule type="expression" dxfId="2169" priority="1965">
      <formula>IF(RIGHT(TEXT(AM46,"0.#"),1)=".",FALSE,TRUE)</formula>
    </cfRule>
    <cfRule type="expression" dxfId="2168" priority="1966">
      <formula>IF(RIGHT(TEXT(AM46,"0.#"),1)=".",TRUE,FALSE)</formula>
    </cfRule>
  </conditionalFormatting>
  <conditionalFormatting sqref="AU46:AU48">
    <cfRule type="expression" dxfId="2167" priority="1957">
      <formula>IF(RIGHT(TEXT(AU46,"0.#"),1)=".",FALSE,TRUE)</formula>
    </cfRule>
    <cfRule type="expression" dxfId="2166" priority="1958">
      <formula>IF(RIGHT(TEXT(AU46,"0.#"),1)=".",TRUE,FALSE)</formula>
    </cfRule>
  </conditionalFormatting>
  <conditionalFormatting sqref="AM48">
    <cfRule type="expression" dxfId="2165" priority="1961">
      <formula>IF(RIGHT(TEXT(AM48,"0.#"),1)=".",FALSE,TRUE)</formula>
    </cfRule>
    <cfRule type="expression" dxfId="2164" priority="1962">
      <formula>IF(RIGHT(TEXT(AM48,"0.#"),1)=".",TRUE,FALSE)</formula>
    </cfRule>
  </conditionalFormatting>
  <conditionalFormatting sqref="AQ46:AQ48">
    <cfRule type="expression" dxfId="2163" priority="1959">
      <formula>IF(RIGHT(TEXT(AQ46,"0.#"),1)=".",FALSE,TRUE)</formula>
    </cfRule>
    <cfRule type="expression" dxfId="2162" priority="1960">
      <formula>IF(RIGHT(TEXT(AQ46,"0.#"),1)=".",TRUE,FALSE)</formula>
    </cfRule>
  </conditionalFormatting>
  <conditionalFormatting sqref="AE146:AE147 AI146:AI147 AM146:AM147 AQ146:AQ147 AU146:AU147">
    <cfRule type="expression" dxfId="2161" priority="1951">
      <formula>IF(RIGHT(TEXT(AE146,"0.#"),1)=".",FALSE,TRUE)</formula>
    </cfRule>
    <cfRule type="expression" dxfId="2160" priority="1952">
      <formula>IF(RIGHT(TEXT(AE146,"0.#"),1)=".",TRUE,FALSE)</formula>
    </cfRule>
  </conditionalFormatting>
  <conditionalFormatting sqref="AE138:AE139 AI138:AI139 AM138:AM139 AQ138:AQ139 AU138:AU139">
    <cfRule type="expression" dxfId="2159" priority="1955">
      <formula>IF(RIGHT(TEXT(AE138,"0.#"),1)=".",FALSE,TRUE)</formula>
    </cfRule>
    <cfRule type="expression" dxfId="2158" priority="1956">
      <formula>IF(RIGHT(TEXT(AE138,"0.#"),1)=".",TRUE,FALSE)</formula>
    </cfRule>
  </conditionalFormatting>
  <conditionalFormatting sqref="AE142:AE143 AI142:AI143 AM142:AM143 AQ142:AQ143 AU142:AU143">
    <cfRule type="expression" dxfId="2157" priority="1953">
      <formula>IF(RIGHT(TEXT(AE142,"0.#"),1)=".",FALSE,TRUE)</formula>
    </cfRule>
    <cfRule type="expression" dxfId="2156" priority="1954">
      <formula>IF(RIGHT(TEXT(AE142,"0.#"),1)=".",TRUE,FALSE)</formula>
    </cfRule>
  </conditionalFormatting>
  <conditionalFormatting sqref="AE198:AE199 AI198:AI199 AM198:AM199 AQ198:AQ199 AU198:AU199">
    <cfRule type="expression" dxfId="2155" priority="1945">
      <formula>IF(RIGHT(TEXT(AE198,"0.#"),1)=".",FALSE,TRUE)</formula>
    </cfRule>
    <cfRule type="expression" dxfId="2154" priority="1946">
      <formula>IF(RIGHT(TEXT(AE198,"0.#"),1)=".",TRUE,FALSE)</formula>
    </cfRule>
  </conditionalFormatting>
  <conditionalFormatting sqref="AE150:AE151 AI150:AI151 AM150:AM151 AQ150:AQ151 AU150:AU151">
    <cfRule type="expression" dxfId="2153" priority="1949">
      <formula>IF(RIGHT(TEXT(AE150,"0.#"),1)=".",FALSE,TRUE)</formula>
    </cfRule>
    <cfRule type="expression" dxfId="2152" priority="1950">
      <formula>IF(RIGHT(TEXT(AE150,"0.#"),1)=".",TRUE,FALSE)</formula>
    </cfRule>
  </conditionalFormatting>
  <conditionalFormatting sqref="AE194:AE195 AI194:AI195 AM194:AM195 AQ194:AQ195 AU194:AU195">
    <cfRule type="expression" dxfId="2151" priority="1947">
      <formula>IF(RIGHT(TEXT(AE194,"0.#"),1)=".",FALSE,TRUE)</formula>
    </cfRule>
    <cfRule type="expression" dxfId="2150" priority="1948">
      <formula>IF(RIGHT(TEXT(AE194,"0.#"),1)=".",TRUE,FALSE)</formula>
    </cfRule>
  </conditionalFormatting>
  <conditionalFormatting sqref="AE210:AE211 AI210:AI211 AM210:AM211 AQ210:AQ211 AU210:AU211">
    <cfRule type="expression" dxfId="2149" priority="1939">
      <formula>IF(RIGHT(TEXT(AE210,"0.#"),1)=".",FALSE,TRUE)</formula>
    </cfRule>
    <cfRule type="expression" dxfId="2148" priority="1940">
      <formula>IF(RIGHT(TEXT(AE210,"0.#"),1)=".",TRUE,FALSE)</formula>
    </cfRule>
  </conditionalFormatting>
  <conditionalFormatting sqref="AE202:AE203 AI202:AI203 AM202:AM203 AQ202:AQ203 AU202:AU203">
    <cfRule type="expression" dxfId="2147" priority="1943">
      <formula>IF(RIGHT(TEXT(AE202,"0.#"),1)=".",FALSE,TRUE)</formula>
    </cfRule>
    <cfRule type="expression" dxfId="2146" priority="1944">
      <formula>IF(RIGHT(TEXT(AE202,"0.#"),1)=".",TRUE,FALSE)</formula>
    </cfRule>
  </conditionalFormatting>
  <conditionalFormatting sqref="AE206:AE207 AI206:AI207 AM206:AM207 AQ206:AQ207 AU206:AU207">
    <cfRule type="expression" dxfId="2145" priority="1941">
      <formula>IF(RIGHT(TEXT(AE206,"0.#"),1)=".",FALSE,TRUE)</formula>
    </cfRule>
    <cfRule type="expression" dxfId="2144" priority="1942">
      <formula>IF(RIGHT(TEXT(AE206,"0.#"),1)=".",TRUE,FALSE)</formula>
    </cfRule>
  </conditionalFormatting>
  <conditionalFormatting sqref="AE262:AE263 AI262:AI263 AM262:AM263 AQ262:AQ263 AU262:AU263">
    <cfRule type="expression" dxfId="2143" priority="1933">
      <formula>IF(RIGHT(TEXT(AE262,"0.#"),1)=".",FALSE,TRUE)</formula>
    </cfRule>
    <cfRule type="expression" dxfId="2142" priority="1934">
      <formula>IF(RIGHT(TEXT(AE262,"0.#"),1)=".",TRUE,FALSE)</formula>
    </cfRule>
  </conditionalFormatting>
  <conditionalFormatting sqref="AE254:AE255 AI254:AI255 AM254:AM255 AQ254:AQ255 AU254:AU255">
    <cfRule type="expression" dxfId="2141" priority="1937">
      <formula>IF(RIGHT(TEXT(AE254,"0.#"),1)=".",FALSE,TRUE)</formula>
    </cfRule>
    <cfRule type="expression" dxfId="2140" priority="1938">
      <formula>IF(RIGHT(TEXT(AE254,"0.#"),1)=".",TRUE,FALSE)</formula>
    </cfRule>
  </conditionalFormatting>
  <conditionalFormatting sqref="AE258:AE259 AI258:AI259 AM258:AM259 AQ258:AQ259 AU258:AU259">
    <cfRule type="expression" dxfId="2139" priority="1935">
      <formula>IF(RIGHT(TEXT(AE258,"0.#"),1)=".",FALSE,TRUE)</formula>
    </cfRule>
    <cfRule type="expression" dxfId="2138" priority="1936">
      <formula>IF(RIGHT(TEXT(AE258,"0.#"),1)=".",TRUE,FALSE)</formula>
    </cfRule>
  </conditionalFormatting>
  <conditionalFormatting sqref="AE314:AE315 AI314:AI315 AM314:AM315 AQ314:AQ315 AU314:AU315">
    <cfRule type="expression" dxfId="2137" priority="1927">
      <formula>IF(RIGHT(TEXT(AE314,"0.#"),1)=".",FALSE,TRUE)</formula>
    </cfRule>
    <cfRule type="expression" dxfId="2136" priority="1928">
      <formula>IF(RIGHT(TEXT(AE314,"0.#"),1)=".",TRUE,FALSE)</formula>
    </cfRule>
  </conditionalFormatting>
  <conditionalFormatting sqref="AE266:AE267 AI266:AI267 AM266:AM267 AQ266:AQ267 AU266:AU267">
    <cfRule type="expression" dxfId="2135" priority="1931">
      <formula>IF(RIGHT(TEXT(AE266,"0.#"),1)=".",FALSE,TRUE)</formula>
    </cfRule>
    <cfRule type="expression" dxfId="2134" priority="1932">
      <formula>IF(RIGHT(TEXT(AE266,"0.#"),1)=".",TRUE,FALSE)</formula>
    </cfRule>
  </conditionalFormatting>
  <conditionalFormatting sqref="AE270:AE271 AI270:AI271 AM270:AM271 AQ270:AQ271 AU270:AU271">
    <cfRule type="expression" dxfId="2133" priority="1929">
      <formula>IF(RIGHT(TEXT(AE270,"0.#"),1)=".",FALSE,TRUE)</formula>
    </cfRule>
    <cfRule type="expression" dxfId="2132" priority="1930">
      <formula>IF(RIGHT(TEXT(AE270,"0.#"),1)=".",TRUE,FALSE)</formula>
    </cfRule>
  </conditionalFormatting>
  <conditionalFormatting sqref="AE326:AE327 AI326:AI327 AM326:AM327 AQ326:AQ327 AU326:AU327">
    <cfRule type="expression" dxfId="2131" priority="1921">
      <formula>IF(RIGHT(TEXT(AE326,"0.#"),1)=".",FALSE,TRUE)</formula>
    </cfRule>
    <cfRule type="expression" dxfId="2130" priority="1922">
      <formula>IF(RIGHT(TEXT(AE326,"0.#"),1)=".",TRUE,FALSE)</formula>
    </cfRule>
  </conditionalFormatting>
  <conditionalFormatting sqref="AE318:AE319 AI318:AI319 AM318:AM319 AQ318:AQ319 AU318:AU319">
    <cfRule type="expression" dxfId="2129" priority="1925">
      <formula>IF(RIGHT(TEXT(AE318,"0.#"),1)=".",FALSE,TRUE)</formula>
    </cfRule>
    <cfRule type="expression" dxfId="2128" priority="1926">
      <formula>IF(RIGHT(TEXT(AE318,"0.#"),1)=".",TRUE,FALSE)</formula>
    </cfRule>
  </conditionalFormatting>
  <conditionalFormatting sqref="AE322:AE323 AI322:AI323 AM322:AM323 AQ322:AQ323 AU322:AU323">
    <cfRule type="expression" dxfId="2127" priority="1923">
      <formula>IF(RIGHT(TEXT(AE322,"0.#"),1)=".",FALSE,TRUE)</formula>
    </cfRule>
    <cfRule type="expression" dxfId="2126" priority="1924">
      <formula>IF(RIGHT(TEXT(AE322,"0.#"),1)=".",TRUE,FALSE)</formula>
    </cfRule>
  </conditionalFormatting>
  <conditionalFormatting sqref="AE378:AE379 AI378:AI379 AM378:AM379 AQ378:AQ379 AU378:AU379">
    <cfRule type="expression" dxfId="2125" priority="1915">
      <formula>IF(RIGHT(TEXT(AE378,"0.#"),1)=".",FALSE,TRUE)</formula>
    </cfRule>
    <cfRule type="expression" dxfId="2124" priority="1916">
      <formula>IF(RIGHT(TEXT(AE378,"0.#"),1)=".",TRUE,FALSE)</formula>
    </cfRule>
  </conditionalFormatting>
  <conditionalFormatting sqref="AE330:AE331 AI330:AI331 AM330:AM331 AQ330:AQ331 AU330:AU331">
    <cfRule type="expression" dxfId="2123" priority="1919">
      <formula>IF(RIGHT(TEXT(AE330,"0.#"),1)=".",FALSE,TRUE)</formula>
    </cfRule>
    <cfRule type="expression" dxfId="2122" priority="1920">
      <formula>IF(RIGHT(TEXT(AE330,"0.#"),1)=".",TRUE,FALSE)</formula>
    </cfRule>
  </conditionalFormatting>
  <conditionalFormatting sqref="AE374:AE375 AI374:AI375 AM374:AM375 AQ374:AQ375 AU374:AU375">
    <cfRule type="expression" dxfId="2121" priority="1917">
      <formula>IF(RIGHT(TEXT(AE374,"0.#"),1)=".",FALSE,TRUE)</formula>
    </cfRule>
    <cfRule type="expression" dxfId="2120" priority="1918">
      <formula>IF(RIGHT(TEXT(AE374,"0.#"),1)=".",TRUE,FALSE)</formula>
    </cfRule>
  </conditionalFormatting>
  <conditionalFormatting sqref="AE390:AE391 AI390:AI391 AM390:AM391 AQ390:AQ391 AU390:AU391">
    <cfRule type="expression" dxfId="2119" priority="1909">
      <formula>IF(RIGHT(TEXT(AE390,"0.#"),1)=".",FALSE,TRUE)</formula>
    </cfRule>
    <cfRule type="expression" dxfId="2118" priority="1910">
      <formula>IF(RIGHT(TEXT(AE390,"0.#"),1)=".",TRUE,FALSE)</formula>
    </cfRule>
  </conditionalFormatting>
  <conditionalFormatting sqref="AE382:AE383 AI382:AI383 AM382:AM383 AQ382:AQ383 AU382:AU383">
    <cfRule type="expression" dxfId="2117" priority="1913">
      <formula>IF(RIGHT(TEXT(AE382,"0.#"),1)=".",FALSE,TRUE)</formula>
    </cfRule>
    <cfRule type="expression" dxfId="2116" priority="1914">
      <formula>IF(RIGHT(TEXT(AE382,"0.#"),1)=".",TRUE,FALSE)</formula>
    </cfRule>
  </conditionalFormatting>
  <conditionalFormatting sqref="AE386:AE387 AI386:AI387 AM386:AM387 AQ386:AQ387 AU386:AU387">
    <cfRule type="expression" dxfId="2115" priority="1911">
      <formula>IF(RIGHT(TEXT(AE386,"0.#"),1)=".",FALSE,TRUE)</formula>
    </cfRule>
    <cfRule type="expression" dxfId="2114" priority="1912">
      <formula>IF(RIGHT(TEXT(AE386,"0.#"),1)=".",TRUE,FALSE)</formula>
    </cfRule>
  </conditionalFormatting>
  <conditionalFormatting sqref="AE440">
    <cfRule type="expression" dxfId="2113" priority="1903">
      <formula>IF(RIGHT(TEXT(AE440,"0.#"),1)=".",FALSE,TRUE)</formula>
    </cfRule>
    <cfRule type="expression" dxfId="2112" priority="1904">
      <formula>IF(RIGHT(TEXT(AE440,"0.#"),1)=".",TRUE,FALSE)</formula>
    </cfRule>
  </conditionalFormatting>
  <conditionalFormatting sqref="AE438">
    <cfRule type="expression" dxfId="2111" priority="1907">
      <formula>IF(RIGHT(TEXT(AE438,"0.#"),1)=".",FALSE,TRUE)</formula>
    </cfRule>
    <cfRule type="expression" dxfId="2110" priority="1908">
      <formula>IF(RIGHT(TEXT(AE438,"0.#"),1)=".",TRUE,FALSE)</formula>
    </cfRule>
  </conditionalFormatting>
  <conditionalFormatting sqref="AE439">
    <cfRule type="expression" dxfId="2109" priority="1905">
      <formula>IF(RIGHT(TEXT(AE439,"0.#"),1)=".",FALSE,TRUE)</formula>
    </cfRule>
    <cfRule type="expression" dxfId="2108" priority="1906">
      <formula>IF(RIGHT(TEXT(AE439,"0.#"),1)=".",TRUE,FALSE)</formula>
    </cfRule>
  </conditionalFormatting>
  <conditionalFormatting sqref="AM440">
    <cfRule type="expression" dxfId="2107" priority="1897">
      <formula>IF(RIGHT(TEXT(AM440,"0.#"),1)=".",FALSE,TRUE)</formula>
    </cfRule>
    <cfRule type="expression" dxfId="2106" priority="1898">
      <formula>IF(RIGHT(TEXT(AM440,"0.#"),1)=".",TRUE,FALSE)</formula>
    </cfRule>
  </conditionalFormatting>
  <conditionalFormatting sqref="AM438">
    <cfRule type="expression" dxfId="2105" priority="1901">
      <formula>IF(RIGHT(TEXT(AM438,"0.#"),1)=".",FALSE,TRUE)</formula>
    </cfRule>
    <cfRule type="expression" dxfId="2104" priority="1902">
      <formula>IF(RIGHT(TEXT(AM438,"0.#"),1)=".",TRUE,FALSE)</formula>
    </cfRule>
  </conditionalFormatting>
  <conditionalFormatting sqref="AM439">
    <cfRule type="expression" dxfId="2103" priority="1899">
      <formula>IF(RIGHT(TEXT(AM439,"0.#"),1)=".",FALSE,TRUE)</formula>
    </cfRule>
    <cfRule type="expression" dxfId="2102" priority="1900">
      <formula>IF(RIGHT(TEXT(AM439,"0.#"),1)=".",TRUE,FALSE)</formula>
    </cfRule>
  </conditionalFormatting>
  <conditionalFormatting sqref="AU440">
    <cfRule type="expression" dxfId="2101" priority="1891">
      <formula>IF(RIGHT(TEXT(AU440,"0.#"),1)=".",FALSE,TRUE)</formula>
    </cfRule>
    <cfRule type="expression" dxfId="2100" priority="1892">
      <formula>IF(RIGHT(TEXT(AU440,"0.#"),1)=".",TRUE,FALSE)</formula>
    </cfRule>
  </conditionalFormatting>
  <conditionalFormatting sqref="AU438">
    <cfRule type="expression" dxfId="2099" priority="1895">
      <formula>IF(RIGHT(TEXT(AU438,"0.#"),1)=".",FALSE,TRUE)</formula>
    </cfRule>
    <cfRule type="expression" dxfId="2098" priority="1896">
      <formula>IF(RIGHT(TEXT(AU438,"0.#"),1)=".",TRUE,FALSE)</formula>
    </cfRule>
  </conditionalFormatting>
  <conditionalFormatting sqref="AU439">
    <cfRule type="expression" dxfId="2097" priority="1893">
      <formula>IF(RIGHT(TEXT(AU439,"0.#"),1)=".",FALSE,TRUE)</formula>
    </cfRule>
    <cfRule type="expression" dxfId="2096" priority="1894">
      <formula>IF(RIGHT(TEXT(AU439,"0.#"),1)=".",TRUE,FALSE)</formula>
    </cfRule>
  </conditionalFormatting>
  <conditionalFormatting sqref="AI440">
    <cfRule type="expression" dxfId="2095" priority="1885">
      <formula>IF(RIGHT(TEXT(AI440,"0.#"),1)=".",FALSE,TRUE)</formula>
    </cfRule>
    <cfRule type="expression" dxfId="2094" priority="1886">
      <formula>IF(RIGHT(TEXT(AI440,"0.#"),1)=".",TRUE,FALSE)</formula>
    </cfRule>
  </conditionalFormatting>
  <conditionalFormatting sqref="AI438">
    <cfRule type="expression" dxfId="2093" priority="1889">
      <formula>IF(RIGHT(TEXT(AI438,"0.#"),1)=".",FALSE,TRUE)</formula>
    </cfRule>
    <cfRule type="expression" dxfId="2092" priority="1890">
      <formula>IF(RIGHT(TEXT(AI438,"0.#"),1)=".",TRUE,FALSE)</formula>
    </cfRule>
  </conditionalFormatting>
  <conditionalFormatting sqref="AI439">
    <cfRule type="expression" dxfId="2091" priority="1887">
      <formula>IF(RIGHT(TEXT(AI439,"0.#"),1)=".",FALSE,TRUE)</formula>
    </cfRule>
    <cfRule type="expression" dxfId="2090" priority="1888">
      <formula>IF(RIGHT(TEXT(AI439,"0.#"),1)=".",TRUE,FALSE)</formula>
    </cfRule>
  </conditionalFormatting>
  <conditionalFormatting sqref="AQ438">
    <cfRule type="expression" dxfId="2089" priority="1879">
      <formula>IF(RIGHT(TEXT(AQ438,"0.#"),1)=".",FALSE,TRUE)</formula>
    </cfRule>
    <cfRule type="expression" dxfId="2088" priority="1880">
      <formula>IF(RIGHT(TEXT(AQ438,"0.#"),1)=".",TRUE,FALSE)</formula>
    </cfRule>
  </conditionalFormatting>
  <conditionalFormatting sqref="AQ439">
    <cfRule type="expression" dxfId="2087" priority="1883">
      <formula>IF(RIGHT(TEXT(AQ439,"0.#"),1)=".",FALSE,TRUE)</formula>
    </cfRule>
    <cfRule type="expression" dxfId="2086" priority="1884">
      <formula>IF(RIGHT(TEXT(AQ439,"0.#"),1)=".",TRUE,FALSE)</formula>
    </cfRule>
  </conditionalFormatting>
  <conditionalFormatting sqref="AQ440">
    <cfRule type="expression" dxfId="2085" priority="1881">
      <formula>IF(RIGHT(TEXT(AQ440,"0.#"),1)=".",FALSE,TRUE)</formula>
    </cfRule>
    <cfRule type="expression" dxfId="2084" priority="1882">
      <formula>IF(RIGHT(TEXT(AQ440,"0.#"),1)=".",TRUE,FALSE)</formula>
    </cfRule>
  </conditionalFormatting>
  <conditionalFormatting sqref="AE445">
    <cfRule type="expression" dxfId="2083" priority="1873">
      <formula>IF(RIGHT(TEXT(AE445,"0.#"),1)=".",FALSE,TRUE)</formula>
    </cfRule>
    <cfRule type="expression" dxfId="2082" priority="1874">
      <formula>IF(RIGHT(TEXT(AE445,"0.#"),1)=".",TRUE,FALSE)</formula>
    </cfRule>
  </conditionalFormatting>
  <conditionalFormatting sqref="AE443">
    <cfRule type="expression" dxfId="2081" priority="1877">
      <formula>IF(RIGHT(TEXT(AE443,"0.#"),1)=".",FALSE,TRUE)</formula>
    </cfRule>
    <cfRule type="expression" dxfId="2080" priority="1878">
      <formula>IF(RIGHT(TEXT(AE443,"0.#"),1)=".",TRUE,FALSE)</formula>
    </cfRule>
  </conditionalFormatting>
  <conditionalFormatting sqref="AE444">
    <cfRule type="expression" dxfId="2079" priority="1875">
      <formula>IF(RIGHT(TEXT(AE444,"0.#"),1)=".",FALSE,TRUE)</formula>
    </cfRule>
    <cfRule type="expression" dxfId="2078" priority="1876">
      <formula>IF(RIGHT(TEXT(AE444,"0.#"),1)=".",TRUE,FALSE)</formula>
    </cfRule>
  </conditionalFormatting>
  <conditionalFormatting sqref="AM445">
    <cfRule type="expression" dxfId="2077" priority="1867">
      <formula>IF(RIGHT(TEXT(AM445,"0.#"),1)=".",FALSE,TRUE)</formula>
    </cfRule>
    <cfRule type="expression" dxfId="2076" priority="1868">
      <formula>IF(RIGHT(TEXT(AM445,"0.#"),1)=".",TRUE,FALSE)</formula>
    </cfRule>
  </conditionalFormatting>
  <conditionalFormatting sqref="AM443">
    <cfRule type="expression" dxfId="2075" priority="1871">
      <formula>IF(RIGHT(TEXT(AM443,"0.#"),1)=".",FALSE,TRUE)</formula>
    </cfRule>
    <cfRule type="expression" dxfId="2074" priority="1872">
      <formula>IF(RIGHT(TEXT(AM443,"0.#"),1)=".",TRUE,FALSE)</formula>
    </cfRule>
  </conditionalFormatting>
  <conditionalFormatting sqref="AM444">
    <cfRule type="expression" dxfId="2073" priority="1869">
      <formula>IF(RIGHT(TEXT(AM444,"0.#"),1)=".",FALSE,TRUE)</formula>
    </cfRule>
    <cfRule type="expression" dxfId="2072" priority="1870">
      <formula>IF(RIGHT(TEXT(AM444,"0.#"),1)=".",TRUE,FALSE)</formula>
    </cfRule>
  </conditionalFormatting>
  <conditionalFormatting sqref="AU445">
    <cfRule type="expression" dxfId="2071" priority="1861">
      <formula>IF(RIGHT(TEXT(AU445,"0.#"),1)=".",FALSE,TRUE)</formula>
    </cfRule>
    <cfRule type="expression" dxfId="2070" priority="1862">
      <formula>IF(RIGHT(TEXT(AU445,"0.#"),1)=".",TRUE,FALSE)</formula>
    </cfRule>
  </conditionalFormatting>
  <conditionalFormatting sqref="AU443">
    <cfRule type="expression" dxfId="2069" priority="1865">
      <formula>IF(RIGHT(TEXT(AU443,"0.#"),1)=".",FALSE,TRUE)</formula>
    </cfRule>
    <cfRule type="expression" dxfId="2068" priority="1866">
      <formula>IF(RIGHT(TEXT(AU443,"0.#"),1)=".",TRUE,FALSE)</formula>
    </cfRule>
  </conditionalFormatting>
  <conditionalFormatting sqref="AU444">
    <cfRule type="expression" dxfId="2067" priority="1863">
      <formula>IF(RIGHT(TEXT(AU444,"0.#"),1)=".",FALSE,TRUE)</formula>
    </cfRule>
    <cfRule type="expression" dxfId="2066" priority="1864">
      <formula>IF(RIGHT(TEXT(AU444,"0.#"),1)=".",TRUE,FALSE)</formula>
    </cfRule>
  </conditionalFormatting>
  <conditionalFormatting sqref="AI445">
    <cfRule type="expression" dxfId="2065" priority="1855">
      <formula>IF(RIGHT(TEXT(AI445,"0.#"),1)=".",FALSE,TRUE)</formula>
    </cfRule>
    <cfRule type="expression" dxfId="2064" priority="1856">
      <formula>IF(RIGHT(TEXT(AI445,"0.#"),1)=".",TRUE,FALSE)</formula>
    </cfRule>
  </conditionalFormatting>
  <conditionalFormatting sqref="AI443">
    <cfRule type="expression" dxfId="2063" priority="1859">
      <formula>IF(RIGHT(TEXT(AI443,"0.#"),1)=".",FALSE,TRUE)</formula>
    </cfRule>
    <cfRule type="expression" dxfId="2062" priority="1860">
      <formula>IF(RIGHT(TEXT(AI443,"0.#"),1)=".",TRUE,FALSE)</formula>
    </cfRule>
  </conditionalFormatting>
  <conditionalFormatting sqref="AI444">
    <cfRule type="expression" dxfId="2061" priority="1857">
      <formula>IF(RIGHT(TEXT(AI444,"0.#"),1)=".",FALSE,TRUE)</formula>
    </cfRule>
    <cfRule type="expression" dxfId="2060" priority="1858">
      <formula>IF(RIGHT(TEXT(AI444,"0.#"),1)=".",TRUE,FALSE)</formula>
    </cfRule>
  </conditionalFormatting>
  <conditionalFormatting sqref="AQ443">
    <cfRule type="expression" dxfId="2059" priority="1849">
      <formula>IF(RIGHT(TEXT(AQ443,"0.#"),1)=".",FALSE,TRUE)</formula>
    </cfRule>
    <cfRule type="expression" dxfId="2058" priority="1850">
      <formula>IF(RIGHT(TEXT(AQ443,"0.#"),1)=".",TRUE,FALSE)</formula>
    </cfRule>
  </conditionalFormatting>
  <conditionalFormatting sqref="AQ444">
    <cfRule type="expression" dxfId="2057" priority="1853">
      <formula>IF(RIGHT(TEXT(AQ444,"0.#"),1)=".",FALSE,TRUE)</formula>
    </cfRule>
    <cfRule type="expression" dxfId="2056" priority="1854">
      <formula>IF(RIGHT(TEXT(AQ444,"0.#"),1)=".",TRUE,FALSE)</formula>
    </cfRule>
  </conditionalFormatting>
  <conditionalFormatting sqref="AQ445">
    <cfRule type="expression" dxfId="2055" priority="1851">
      <formula>IF(RIGHT(TEXT(AQ445,"0.#"),1)=".",FALSE,TRUE)</formula>
    </cfRule>
    <cfRule type="expression" dxfId="2054" priority="1852">
      <formula>IF(RIGHT(TEXT(AQ445,"0.#"),1)=".",TRUE,FALSE)</formula>
    </cfRule>
  </conditionalFormatting>
  <conditionalFormatting sqref="Y873:Y900">
    <cfRule type="expression" dxfId="2053" priority="2079">
      <formula>IF(RIGHT(TEXT(Y873,"0.#"),1)=".",FALSE,TRUE)</formula>
    </cfRule>
    <cfRule type="expression" dxfId="2052" priority="2080">
      <formula>IF(RIGHT(TEXT(Y873,"0.#"),1)=".",TRUE,FALSE)</formula>
    </cfRule>
  </conditionalFormatting>
  <conditionalFormatting sqref="Y872">
    <cfRule type="expression" dxfId="2051" priority="2073">
      <formula>IF(RIGHT(TEXT(Y872,"0.#"),1)=".",FALSE,TRUE)</formula>
    </cfRule>
    <cfRule type="expression" dxfId="2050" priority="2074">
      <formula>IF(RIGHT(TEXT(Y872,"0.#"),1)=".",TRUE,FALSE)</formula>
    </cfRule>
  </conditionalFormatting>
  <conditionalFormatting sqref="Y906:Y933">
    <cfRule type="expression" dxfId="2049" priority="2067">
      <formula>IF(RIGHT(TEXT(Y906,"0.#"),1)=".",FALSE,TRUE)</formula>
    </cfRule>
    <cfRule type="expression" dxfId="2048" priority="2068">
      <formula>IF(RIGHT(TEXT(Y906,"0.#"),1)=".",TRUE,FALSE)</formula>
    </cfRule>
  </conditionalFormatting>
  <conditionalFormatting sqref="Y904:Y905">
    <cfRule type="expression" dxfId="2047" priority="2061">
      <formula>IF(RIGHT(TEXT(Y904,"0.#"),1)=".",FALSE,TRUE)</formula>
    </cfRule>
    <cfRule type="expression" dxfId="2046" priority="2062">
      <formula>IF(RIGHT(TEXT(Y904,"0.#"),1)=".",TRUE,FALSE)</formula>
    </cfRule>
  </conditionalFormatting>
  <conditionalFormatting sqref="Y939:Y966">
    <cfRule type="expression" dxfId="2045" priority="2055">
      <formula>IF(RIGHT(TEXT(Y939,"0.#"),1)=".",FALSE,TRUE)</formula>
    </cfRule>
    <cfRule type="expression" dxfId="2044" priority="2056">
      <formula>IF(RIGHT(TEXT(Y939,"0.#"),1)=".",TRUE,FALSE)</formula>
    </cfRule>
  </conditionalFormatting>
  <conditionalFormatting sqref="Y937:Y938">
    <cfRule type="expression" dxfId="2043" priority="2049">
      <formula>IF(RIGHT(TEXT(Y937,"0.#"),1)=".",FALSE,TRUE)</formula>
    </cfRule>
    <cfRule type="expression" dxfId="2042" priority="2050">
      <formula>IF(RIGHT(TEXT(Y937,"0.#"),1)=".",TRUE,FALSE)</formula>
    </cfRule>
  </conditionalFormatting>
  <conditionalFormatting sqref="Y972:Y999">
    <cfRule type="expression" dxfId="2041" priority="2043">
      <formula>IF(RIGHT(TEXT(Y972,"0.#"),1)=".",FALSE,TRUE)</formula>
    </cfRule>
    <cfRule type="expression" dxfId="2040" priority="2044">
      <formula>IF(RIGHT(TEXT(Y972,"0.#"),1)=".",TRUE,FALSE)</formula>
    </cfRule>
  </conditionalFormatting>
  <conditionalFormatting sqref="Y970:Y971">
    <cfRule type="expression" dxfId="2039" priority="2037">
      <formula>IF(RIGHT(TEXT(Y970,"0.#"),1)=".",FALSE,TRUE)</formula>
    </cfRule>
    <cfRule type="expression" dxfId="2038" priority="2038">
      <formula>IF(RIGHT(TEXT(Y970,"0.#"),1)=".",TRUE,FALSE)</formula>
    </cfRule>
  </conditionalFormatting>
  <conditionalFormatting sqref="Y1005:Y1032">
    <cfRule type="expression" dxfId="2037" priority="2031">
      <formula>IF(RIGHT(TEXT(Y1005,"0.#"),1)=".",FALSE,TRUE)</formula>
    </cfRule>
    <cfRule type="expression" dxfId="2036" priority="2032">
      <formula>IF(RIGHT(TEXT(Y1005,"0.#"),1)=".",TRUE,FALSE)</formula>
    </cfRule>
  </conditionalFormatting>
  <conditionalFormatting sqref="W23">
    <cfRule type="expression" dxfId="2035" priority="2315">
      <formula>IF(RIGHT(TEXT(W23,"0.#"),1)=".",FALSE,TRUE)</formula>
    </cfRule>
    <cfRule type="expression" dxfId="2034" priority="2316">
      <formula>IF(RIGHT(TEXT(W23,"0.#"),1)=".",TRUE,FALSE)</formula>
    </cfRule>
  </conditionalFormatting>
  <conditionalFormatting sqref="W24:W27">
    <cfRule type="expression" dxfId="2033" priority="2313">
      <formula>IF(RIGHT(TEXT(W24,"0.#"),1)=".",FALSE,TRUE)</formula>
    </cfRule>
    <cfRule type="expression" dxfId="2032" priority="2314">
      <formula>IF(RIGHT(TEXT(W24,"0.#"),1)=".",TRUE,FALSE)</formula>
    </cfRule>
  </conditionalFormatting>
  <conditionalFormatting sqref="W28">
    <cfRule type="expression" dxfId="2031" priority="2305">
      <formula>IF(RIGHT(TEXT(W28,"0.#"),1)=".",FALSE,TRUE)</formula>
    </cfRule>
    <cfRule type="expression" dxfId="2030" priority="2306">
      <formula>IF(RIGHT(TEXT(W28,"0.#"),1)=".",TRUE,FALSE)</formula>
    </cfRule>
  </conditionalFormatting>
  <conditionalFormatting sqref="P23">
    <cfRule type="expression" dxfId="2029" priority="2303">
      <formula>IF(RIGHT(TEXT(P23,"0.#"),1)=".",FALSE,TRUE)</formula>
    </cfRule>
    <cfRule type="expression" dxfId="2028" priority="2304">
      <formula>IF(RIGHT(TEXT(P23,"0.#"),1)=".",TRUE,FALSE)</formula>
    </cfRule>
  </conditionalFormatting>
  <conditionalFormatting sqref="P24:P27">
    <cfRule type="expression" dxfId="2027" priority="2301">
      <formula>IF(RIGHT(TEXT(P24,"0.#"),1)=".",FALSE,TRUE)</formula>
    </cfRule>
    <cfRule type="expression" dxfId="2026" priority="2302">
      <formula>IF(RIGHT(TEXT(P24,"0.#"),1)=".",TRUE,FALSE)</formula>
    </cfRule>
  </conditionalFormatting>
  <conditionalFormatting sqref="P28">
    <cfRule type="expression" dxfId="2025" priority="2299">
      <formula>IF(RIGHT(TEXT(P28,"0.#"),1)=".",FALSE,TRUE)</formula>
    </cfRule>
    <cfRule type="expression" dxfId="2024" priority="2300">
      <formula>IF(RIGHT(TEXT(P28,"0.#"),1)=".",TRUE,FALSE)</formula>
    </cfRule>
  </conditionalFormatting>
  <conditionalFormatting sqref="AQ114">
    <cfRule type="expression" dxfId="2023" priority="2283">
      <formula>IF(RIGHT(TEXT(AQ114,"0.#"),1)=".",FALSE,TRUE)</formula>
    </cfRule>
    <cfRule type="expression" dxfId="2022" priority="2284">
      <formula>IF(RIGHT(TEXT(AQ114,"0.#"),1)=".",TRUE,FALSE)</formula>
    </cfRule>
  </conditionalFormatting>
  <conditionalFormatting sqref="AQ104 AU104">
    <cfRule type="expression" dxfId="2021" priority="2297">
      <formula>IF(RIGHT(TEXT(AQ104,"0.#"),1)=".",FALSE,TRUE)</formula>
    </cfRule>
    <cfRule type="expression" dxfId="2020" priority="2298">
      <formula>IF(RIGHT(TEXT(AQ104,"0.#"),1)=".",TRUE,FALSE)</formula>
    </cfRule>
  </conditionalFormatting>
  <conditionalFormatting sqref="AQ105 AU105">
    <cfRule type="expression" dxfId="2019" priority="2295">
      <formula>IF(RIGHT(TEXT(AQ105,"0.#"),1)=".",FALSE,TRUE)</formula>
    </cfRule>
    <cfRule type="expression" dxfId="2018" priority="2296">
      <formula>IF(RIGHT(TEXT(AQ105,"0.#"),1)=".",TRUE,FALSE)</formula>
    </cfRule>
  </conditionalFormatting>
  <conditionalFormatting sqref="AQ107">
    <cfRule type="expression" dxfId="2017" priority="2293">
      <formula>IF(RIGHT(TEXT(AQ107,"0.#"),1)=".",FALSE,TRUE)</formula>
    </cfRule>
    <cfRule type="expression" dxfId="2016" priority="2294">
      <formula>IF(RIGHT(TEXT(AQ107,"0.#"),1)=".",TRUE,FALSE)</formula>
    </cfRule>
  </conditionalFormatting>
  <conditionalFormatting sqref="AQ108">
    <cfRule type="expression" dxfId="2015" priority="2291">
      <formula>IF(RIGHT(TEXT(AQ108,"0.#"),1)=".",FALSE,TRUE)</formula>
    </cfRule>
    <cfRule type="expression" dxfId="2014" priority="2292">
      <formula>IF(RIGHT(TEXT(AQ108,"0.#"),1)=".",TRUE,FALSE)</formula>
    </cfRule>
  </conditionalFormatting>
  <conditionalFormatting sqref="AQ110">
    <cfRule type="expression" dxfId="2013" priority="2289">
      <formula>IF(RIGHT(TEXT(AQ110,"0.#"),1)=".",FALSE,TRUE)</formula>
    </cfRule>
    <cfRule type="expression" dxfId="2012" priority="2290">
      <formula>IF(RIGHT(TEXT(AQ110,"0.#"),1)=".",TRUE,FALSE)</formula>
    </cfRule>
  </conditionalFormatting>
  <conditionalFormatting sqref="AQ111">
    <cfRule type="expression" dxfId="2011" priority="2287">
      <formula>IF(RIGHT(TEXT(AQ111,"0.#"),1)=".",FALSE,TRUE)</formula>
    </cfRule>
    <cfRule type="expression" dxfId="2010" priority="2288">
      <formula>IF(RIGHT(TEXT(AQ111,"0.#"),1)=".",TRUE,FALSE)</formula>
    </cfRule>
  </conditionalFormatting>
  <conditionalFormatting sqref="AQ113">
    <cfRule type="expression" dxfId="2009" priority="2285">
      <formula>IF(RIGHT(TEXT(AQ113,"0.#"),1)=".",FALSE,TRUE)</formula>
    </cfRule>
    <cfRule type="expression" dxfId="2008" priority="2286">
      <formula>IF(RIGHT(TEXT(AQ113,"0.#"),1)=".",TRUE,FALSE)</formula>
    </cfRule>
  </conditionalFormatting>
  <conditionalFormatting sqref="AE67">
    <cfRule type="expression" dxfId="2007" priority="2215">
      <formula>IF(RIGHT(TEXT(AE67,"0.#"),1)=".",FALSE,TRUE)</formula>
    </cfRule>
    <cfRule type="expression" dxfId="2006" priority="2216">
      <formula>IF(RIGHT(TEXT(AE67,"0.#"),1)=".",TRUE,FALSE)</formula>
    </cfRule>
  </conditionalFormatting>
  <conditionalFormatting sqref="AE68">
    <cfRule type="expression" dxfId="2005" priority="2213">
      <formula>IF(RIGHT(TEXT(AE68,"0.#"),1)=".",FALSE,TRUE)</formula>
    </cfRule>
    <cfRule type="expression" dxfId="2004" priority="2214">
      <formula>IF(RIGHT(TEXT(AE68,"0.#"),1)=".",TRUE,FALSE)</formula>
    </cfRule>
  </conditionalFormatting>
  <conditionalFormatting sqref="AE69">
    <cfRule type="expression" dxfId="2003" priority="2211">
      <formula>IF(RIGHT(TEXT(AE69,"0.#"),1)=".",FALSE,TRUE)</formula>
    </cfRule>
    <cfRule type="expression" dxfId="2002" priority="2212">
      <formula>IF(RIGHT(TEXT(AE69,"0.#"),1)=".",TRUE,FALSE)</formula>
    </cfRule>
  </conditionalFormatting>
  <conditionalFormatting sqref="AI69">
    <cfRule type="expression" dxfId="2001" priority="2209">
      <formula>IF(RIGHT(TEXT(AI69,"0.#"),1)=".",FALSE,TRUE)</formula>
    </cfRule>
    <cfRule type="expression" dxfId="2000" priority="2210">
      <formula>IF(RIGHT(TEXT(AI69,"0.#"),1)=".",TRUE,FALSE)</formula>
    </cfRule>
  </conditionalFormatting>
  <conditionalFormatting sqref="AI68">
    <cfRule type="expression" dxfId="1999" priority="2207">
      <formula>IF(RIGHT(TEXT(AI68,"0.#"),1)=".",FALSE,TRUE)</formula>
    </cfRule>
    <cfRule type="expression" dxfId="1998" priority="2208">
      <formula>IF(RIGHT(TEXT(AI68,"0.#"),1)=".",TRUE,FALSE)</formula>
    </cfRule>
  </conditionalFormatting>
  <conditionalFormatting sqref="AI67">
    <cfRule type="expression" dxfId="1997" priority="2205">
      <formula>IF(RIGHT(TEXT(AI67,"0.#"),1)=".",FALSE,TRUE)</formula>
    </cfRule>
    <cfRule type="expression" dxfId="1996" priority="2206">
      <formula>IF(RIGHT(TEXT(AI67,"0.#"),1)=".",TRUE,FALSE)</formula>
    </cfRule>
  </conditionalFormatting>
  <conditionalFormatting sqref="AM67">
    <cfRule type="expression" dxfId="1995" priority="2203">
      <formula>IF(RIGHT(TEXT(AM67,"0.#"),1)=".",FALSE,TRUE)</formula>
    </cfRule>
    <cfRule type="expression" dxfId="1994" priority="2204">
      <formula>IF(RIGHT(TEXT(AM67,"0.#"),1)=".",TRUE,FALSE)</formula>
    </cfRule>
  </conditionalFormatting>
  <conditionalFormatting sqref="AM68">
    <cfRule type="expression" dxfId="1993" priority="2201">
      <formula>IF(RIGHT(TEXT(AM68,"0.#"),1)=".",FALSE,TRUE)</formula>
    </cfRule>
    <cfRule type="expression" dxfId="1992" priority="2202">
      <formula>IF(RIGHT(TEXT(AM68,"0.#"),1)=".",TRUE,FALSE)</formula>
    </cfRule>
  </conditionalFormatting>
  <conditionalFormatting sqref="AM69">
    <cfRule type="expression" dxfId="1991" priority="2199">
      <formula>IF(RIGHT(TEXT(AM69,"0.#"),1)=".",FALSE,TRUE)</formula>
    </cfRule>
    <cfRule type="expression" dxfId="1990" priority="2200">
      <formula>IF(RIGHT(TEXT(AM69,"0.#"),1)=".",TRUE,FALSE)</formula>
    </cfRule>
  </conditionalFormatting>
  <conditionalFormatting sqref="AQ67:AQ69">
    <cfRule type="expression" dxfId="1989" priority="2197">
      <formula>IF(RIGHT(TEXT(AQ67,"0.#"),1)=".",FALSE,TRUE)</formula>
    </cfRule>
    <cfRule type="expression" dxfId="1988" priority="2198">
      <formula>IF(RIGHT(TEXT(AQ67,"0.#"),1)=".",TRUE,FALSE)</formula>
    </cfRule>
  </conditionalFormatting>
  <conditionalFormatting sqref="AU67:AU69">
    <cfRule type="expression" dxfId="1987" priority="2195">
      <formula>IF(RIGHT(TEXT(AU67,"0.#"),1)=".",FALSE,TRUE)</formula>
    </cfRule>
    <cfRule type="expression" dxfId="1986" priority="2196">
      <formula>IF(RIGHT(TEXT(AU67,"0.#"),1)=".",TRUE,FALSE)</formula>
    </cfRule>
  </conditionalFormatting>
  <conditionalFormatting sqref="AE70">
    <cfRule type="expression" dxfId="1985" priority="2193">
      <formula>IF(RIGHT(TEXT(AE70,"0.#"),1)=".",FALSE,TRUE)</formula>
    </cfRule>
    <cfRule type="expression" dxfId="1984" priority="2194">
      <formula>IF(RIGHT(TEXT(AE70,"0.#"),1)=".",TRUE,FALSE)</formula>
    </cfRule>
  </conditionalFormatting>
  <conditionalFormatting sqref="AE71">
    <cfRule type="expression" dxfId="1983" priority="2191">
      <formula>IF(RIGHT(TEXT(AE71,"0.#"),1)=".",FALSE,TRUE)</formula>
    </cfRule>
    <cfRule type="expression" dxfId="1982" priority="2192">
      <formula>IF(RIGHT(TEXT(AE71,"0.#"),1)=".",TRUE,FALSE)</formula>
    </cfRule>
  </conditionalFormatting>
  <conditionalFormatting sqref="AE72">
    <cfRule type="expression" dxfId="1981" priority="2189">
      <formula>IF(RIGHT(TEXT(AE72,"0.#"),1)=".",FALSE,TRUE)</formula>
    </cfRule>
    <cfRule type="expression" dxfId="1980" priority="2190">
      <formula>IF(RIGHT(TEXT(AE72,"0.#"),1)=".",TRUE,FALSE)</formula>
    </cfRule>
  </conditionalFormatting>
  <conditionalFormatting sqref="AI72">
    <cfRule type="expression" dxfId="1979" priority="2187">
      <formula>IF(RIGHT(TEXT(AI72,"0.#"),1)=".",FALSE,TRUE)</formula>
    </cfRule>
    <cfRule type="expression" dxfId="1978" priority="2188">
      <formula>IF(RIGHT(TEXT(AI72,"0.#"),1)=".",TRUE,FALSE)</formula>
    </cfRule>
  </conditionalFormatting>
  <conditionalFormatting sqref="AI71">
    <cfRule type="expression" dxfId="1977" priority="2185">
      <formula>IF(RIGHT(TEXT(AI71,"0.#"),1)=".",FALSE,TRUE)</formula>
    </cfRule>
    <cfRule type="expression" dxfId="1976" priority="2186">
      <formula>IF(RIGHT(TEXT(AI71,"0.#"),1)=".",TRUE,FALSE)</formula>
    </cfRule>
  </conditionalFormatting>
  <conditionalFormatting sqref="AI70">
    <cfRule type="expression" dxfId="1975" priority="2183">
      <formula>IF(RIGHT(TEXT(AI70,"0.#"),1)=".",FALSE,TRUE)</formula>
    </cfRule>
    <cfRule type="expression" dxfId="1974" priority="2184">
      <formula>IF(RIGHT(TEXT(AI70,"0.#"),1)=".",TRUE,FALSE)</formula>
    </cfRule>
  </conditionalFormatting>
  <conditionalFormatting sqref="AM70">
    <cfRule type="expression" dxfId="1973" priority="2181">
      <formula>IF(RIGHT(TEXT(AM70,"0.#"),1)=".",FALSE,TRUE)</formula>
    </cfRule>
    <cfRule type="expression" dxfId="1972" priority="2182">
      <formula>IF(RIGHT(TEXT(AM70,"0.#"),1)=".",TRUE,FALSE)</formula>
    </cfRule>
  </conditionalFormatting>
  <conditionalFormatting sqref="AM71">
    <cfRule type="expression" dxfId="1971" priority="2179">
      <formula>IF(RIGHT(TEXT(AM71,"0.#"),1)=".",FALSE,TRUE)</formula>
    </cfRule>
    <cfRule type="expression" dxfId="1970" priority="2180">
      <formula>IF(RIGHT(TEXT(AM71,"0.#"),1)=".",TRUE,FALSE)</formula>
    </cfRule>
  </conditionalFormatting>
  <conditionalFormatting sqref="AM72">
    <cfRule type="expression" dxfId="1969" priority="2177">
      <formula>IF(RIGHT(TEXT(AM72,"0.#"),1)=".",FALSE,TRUE)</formula>
    </cfRule>
    <cfRule type="expression" dxfId="1968" priority="2178">
      <formula>IF(RIGHT(TEXT(AM72,"0.#"),1)=".",TRUE,FALSE)</formula>
    </cfRule>
  </conditionalFormatting>
  <conditionalFormatting sqref="AQ70:AQ72">
    <cfRule type="expression" dxfId="1967" priority="2175">
      <formula>IF(RIGHT(TEXT(AQ70,"0.#"),1)=".",FALSE,TRUE)</formula>
    </cfRule>
    <cfRule type="expression" dxfId="1966" priority="2176">
      <formula>IF(RIGHT(TEXT(AQ70,"0.#"),1)=".",TRUE,FALSE)</formula>
    </cfRule>
  </conditionalFormatting>
  <conditionalFormatting sqref="AU70:AU72">
    <cfRule type="expression" dxfId="1965" priority="2173">
      <formula>IF(RIGHT(TEXT(AU70,"0.#"),1)=".",FALSE,TRUE)</formula>
    </cfRule>
    <cfRule type="expression" dxfId="1964" priority="2174">
      <formula>IF(RIGHT(TEXT(AU70,"0.#"),1)=".",TRUE,FALSE)</formula>
    </cfRule>
  </conditionalFormatting>
  <conditionalFormatting sqref="AU656">
    <cfRule type="expression" dxfId="1963" priority="691">
      <formula>IF(RIGHT(TEXT(AU656,"0.#"),1)=".",FALSE,TRUE)</formula>
    </cfRule>
    <cfRule type="expression" dxfId="1962" priority="692">
      <formula>IF(RIGHT(TEXT(AU656,"0.#"),1)=".",TRUE,FALSE)</formula>
    </cfRule>
  </conditionalFormatting>
  <conditionalFormatting sqref="AQ655">
    <cfRule type="expression" dxfId="1961" priority="683">
      <formula>IF(RIGHT(TEXT(AQ655,"0.#"),1)=".",FALSE,TRUE)</formula>
    </cfRule>
    <cfRule type="expression" dxfId="1960" priority="684">
      <formula>IF(RIGHT(TEXT(AQ655,"0.#"),1)=".",TRUE,FALSE)</formula>
    </cfRule>
  </conditionalFormatting>
  <conditionalFormatting sqref="AI696">
    <cfRule type="expression" dxfId="1959" priority="475">
      <formula>IF(RIGHT(TEXT(AI696,"0.#"),1)=".",FALSE,TRUE)</formula>
    </cfRule>
    <cfRule type="expression" dxfId="1958" priority="476">
      <formula>IF(RIGHT(TEXT(AI696,"0.#"),1)=".",TRUE,FALSE)</formula>
    </cfRule>
  </conditionalFormatting>
  <conditionalFormatting sqref="AQ694">
    <cfRule type="expression" dxfId="1957" priority="469">
      <formula>IF(RIGHT(TEXT(AQ694,"0.#"),1)=".",FALSE,TRUE)</formula>
    </cfRule>
    <cfRule type="expression" dxfId="1956" priority="470">
      <formula>IF(RIGHT(TEXT(AQ694,"0.#"),1)=".",TRUE,FALSE)</formula>
    </cfRule>
  </conditionalFormatting>
  <conditionalFormatting sqref="AL873:AO900">
    <cfRule type="expression" dxfId="1955" priority="2081">
      <formula>IF(AND(AL873&gt;=0, RIGHT(TEXT(AL873,"0.#"),1)&lt;&gt;"."),TRUE,FALSE)</formula>
    </cfRule>
    <cfRule type="expression" dxfId="1954" priority="2082">
      <formula>IF(AND(AL873&gt;=0, RIGHT(TEXT(AL873,"0.#"),1)="."),TRUE,FALSE)</formula>
    </cfRule>
    <cfRule type="expression" dxfId="1953" priority="2083">
      <formula>IF(AND(AL873&lt;0, RIGHT(TEXT(AL873,"0.#"),1)&lt;&gt;"."),TRUE,FALSE)</formula>
    </cfRule>
    <cfRule type="expression" dxfId="1952" priority="2084">
      <formula>IF(AND(AL873&lt;0, RIGHT(TEXT(AL873,"0.#"),1)="."),TRUE,FALSE)</formula>
    </cfRule>
  </conditionalFormatting>
  <conditionalFormatting sqref="AL872:AO872">
    <cfRule type="expression" dxfId="1951" priority="2075">
      <formula>IF(AND(AL872&gt;=0, RIGHT(TEXT(AL872,"0.#"),1)&lt;&gt;"."),TRUE,FALSE)</formula>
    </cfRule>
    <cfRule type="expression" dxfId="1950" priority="2076">
      <formula>IF(AND(AL872&gt;=0, RIGHT(TEXT(AL872,"0.#"),1)="."),TRUE,FALSE)</formula>
    </cfRule>
    <cfRule type="expression" dxfId="1949" priority="2077">
      <formula>IF(AND(AL872&lt;0, RIGHT(TEXT(AL872,"0.#"),1)&lt;&gt;"."),TRUE,FALSE)</formula>
    </cfRule>
    <cfRule type="expression" dxfId="1948" priority="2078">
      <formula>IF(AND(AL872&lt;0, RIGHT(TEXT(AL872,"0.#"),1)="."),TRUE,FALSE)</formula>
    </cfRule>
  </conditionalFormatting>
  <conditionalFormatting sqref="AL906:AO933">
    <cfRule type="expression" dxfId="1947" priority="2069">
      <formula>IF(AND(AL906&gt;=0, RIGHT(TEXT(AL906,"0.#"),1)&lt;&gt;"."),TRUE,FALSE)</formula>
    </cfRule>
    <cfRule type="expression" dxfId="1946" priority="2070">
      <formula>IF(AND(AL906&gt;=0, RIGHT(TEXT(AL906,"0.#"),1)="."),TRUE,FALSE)</formula>
    </cfRule>
    <cfRule type="expression" dxfId="1945" priority="2071">
      <formula>IF(AND(AL906&lt;0, RIGHT(TEXT(AL906,"0.#"),1)&lt;&gt;"."),TRUE,FALSE)</formula>
    </cfRule>
    <cfRule type="expression" dxfId="1944" priority="2072">
      <formula>IF(AND(AL906&lt;0, RIGHT(TEXT(AL906,"0.#"),1)="."),TRUE,FALSE)</formula>
    </cfRule>
  </conditionalFormatting>
  <conditionalFormatting sqref="AL904:AO905">
    <cfRule type="expression" dxfId="1943" priority="2063">
      <formula>IF(AND(AL904&gt;=0, RIGHT(TEXT(AL904,"0.#"),1)&lt;&gt;"."),TRUE,FALSE)</formula>
    </cfRule>
    <cfRule type="expression" dxfId="1942" priority="2064">
      <formula>IF(AND(AL904&gt;=0, RIGHT(TEXT(AL904,"0.#"),1)="."),TRUE,FALSE)</formula>
    </cfRule>
    <cfRule type="expression" dxfId="1941" priority="2065">
      <formula>IF(AND(AL904&lt;0, RIGHT(TEXT(AL904,"0.#"),1)&lt;&gt;"."),TRUE,FALSE)</formula>
    </cfRule>
    <cfRule type="expression" dxfId="1940" priority="2066">
      <formula>IF(AND(AL904&lt;0, RIGHT(TEXT(AL904,"0.#"),1)="."),TRUE,FALSE)</formula>
    </cfRule>
  </conditionalFormatting>
  <conditionalFormatting sqref="AL939:AO966">
    <cfRule type="expression" dxfId="1939" priority="2057">
      <formula>IF(AND(AL939&gt;=0, RIGHT(TEXT(AL939,"0.#"),1)&lt;&gt;"."),TRUE,FALSE)</formula>
    </cfRule>
    <cfRule type="expression" dxfId="1938" priority="2058">
      <formula>IF(AND(AL939&gt;=0, RIGHT(TEXT(AL939,"0.#"),1)="."),TRUE,FALSE)</formula>
    </cfRule>
    <cfRule type="expression" dxfId="1937" priority="2059">
      <formula>IF(AND(AL939&lt;0, RIGHT(TEXT(AL939,"0.#"),1)&lt;&gt;"."),TRUE,FALSE)</formula>
    </cfRule>
    <cfRule type="expression" dxfId="1936" priority="2060">
      <formula>IF(AND(AL939&lt;0, RIGHT(TEXT(AL939,"0.#"),1)="."),TRUE,FALSE)</formula>
    </cfRule>
  </conditionalFormatting>
  <conditionalFormatting sqref="AL937:AO938">
    <cfRule type="expression" dxfId="1935" priority="2051">
      <formula>IF(AND(AL937&gt;=0, RIGHT(TEXT(AL937,"0.#"),1)&lt;&gt;"."),TRUE,FALSE)</formula>
    </cfRule>
    <cfRule type="expression" dxfId="1934" priority="2052">
      <formula>IF(AND(AL937&gt;=0, RIGHT(TEXT(AL937,"0.#"),1)="."),TRUE,FALSE)</formula>
    </cfRule>
    <cfRule type="expression" dxfId="1933" priority="2053">
      <formula>IF(AND(AL937&lt;0, RIGHT(TEXT(AL937,"0.#"),1)&lt;&gt;"."),TRUE,FALSE)</formula>
    </cfRule>
    <cfRule type="expression" dxfId="1932" priority="2054">
      <formula>IF(AND(AL937&lt;0, RIGHT(TEXT(AL937,"0.#"),1)="."),TRUE,FALSE)</formula>
    </cfRule>
  </conditionalFormatting>
  <conditionalFormatting sqref="AL972:AO999">
    <cfRule type="expression" dxfId="1931" priority="2045">
      <formula>IF(AND(AL972&gt;=0, RIGHT(TEXT(AL972,"0.#"),1)&lt;&gt;"."),TRUE,FALSE)</formula>
    </cfRule>
    <cfRule type="expression" dxfId="1930" priority="2046">
      <formula>IF(AND(AL972&gt;=0, RIGHT(TEXT(AL972,"0.#"),1)="."),TRUE,FALSE)</formula>
    </cfRule>
    <cfRule type="expression" dxfId="1929" priority="2047">
      <formula>IF(AND(AL972&lt;0, RIGHT(TEXT(AL972,"0.#"),1)&lt;&gt;"."),TRUE,FALSE)</formula>
    </cfRule>
    <cfRule type="expression" dxfId="1928" priority="2048">
      <formula>IF(AND(AL972&lt;0, RIGHT(TEXT(AL972,"0.#"),1)="."),TRUE,FALSE)</formula>
    </cfRule>
  </conditionalFormatting>
  <conditionalFormatting sqref="AL970:AO971">
    <cfRule type="expression" dxfId="1927" priority="2039">
      <formula>IF(AND(AL970&gt;=0, RIGHT(TEXT(AL970,"0.#"),1)&lt;&gt;"."),TRUE,FALSE)</formula>
    </cfRule>
    <cfRule type="expression" dxfId="1926" priority="2040">
      <formula>IF(AND(AL970&gt;=0, RIGHT(TEXT(AL970,"0.#"),1)="."),TRUE,FALSE)</formula>
    </cfRule>
    <cfRule type="expression" dxfId="1925" priority="2041">
      <formula>IF(AND(AL970&lt;0, RIGHT(TEXT(AL970,"0.#"),1)&lt;&gt;"."),TRUE,FALSE)</formula>
    </cfRule>
    <cfRule type="expression" dxfId="1924" priority="2042">
      <formula>IF(AND(AL970&lt;0, RIGHT(TEXT(AL970,"0.#"),1)="."),TRUE,FALSE)</formula>
    </cfRule>
  </conditionalFormatting>
  <conditionalFormatting sqref="AL1005:AO1032">
    <cfRule type="expression" dxfId="1923" priority="2033">
      <formula>IF(AND(AL1005&gt;=0, RIGHT(TEXT(AL1005,"0.#"),1)&lt;&gt;"."),TRUE,FALSE)</formula>
    </cfRule>
    <cfRule type="expression" dxfId="1922" priority="2034">
      <formula>IF(AND(AL1005&gt;=0, RIGHT(TEXT(AL1005,"0.#"),1)="."),TRUE,FALSE)</formula>
    </cfRule>
    <cfRule type="expression" dxfId="1921" priority="2035">
      <formula>IF(AND(AL1005&lt;0, RIGHT(TEXT(AL1005,"0.#"),1)&lt;&gt;"."),TRUE,FALSE)</formula>
    </cfRule>
    <cfRule type="expression" dxfId="1920" priority="2036">
      <formula>IF(AND(AL1005&lt;0, RIGHT(TEXT(AL1005,"0.#"),1)="."),TRUE,FALSE)</formula>
    </cfRule>
  </conditionalFormatting>
  <conditionalFormatting sqref="AL1003:AO1004">
    <cfRule type="expression" dxfId="1919" priority="2027">
      <formula>IF(AND(AL1003&gt;=0, RIGHT(TEXT(AL1003,"0.#"),1)&lt;&gt;"."),TRUE,FALSE)</formula>
    </cfRule>
    <cfRule type="expression" dxfId="1918" priority="2028">
      <formula>IF(AND(AL1003&gt;=0, RIGHT(TEXT(AL1003,"0.#"),1)="."),TRUE,FALSE)</formula>
    </cfRule>
    <cfRule type="expression" dxfId="1917" priority="2029">
      <formula>IF(AND(AL1003&lt;0, RIGHT(TEXT(AL1003,"0.#"),1)&lt;&gt;"."),TRUE,FALSE)</formula>
    </cfRule>
    <cfRule type="expression" dxfId="1916" priority="2030">
      <formula>IF(AND(AL1003&lt;0, RIGHT(TEXT(AL1003,"0.#"),1)="."),TRUE,FALSE)</formula>
    </cfRule>
  </conditionalFormatting>
  <conditionalFormatting sqref="Y1003:Y1004">
    <cfRule type="expression" dxfId="1915" priority="2025">
      <formula>IF(RIGHT(TEXT(Y1003,"0.#"),1)=".",FALSE,TRUE)</formula>
    </cfRule>
    <cfRule type="expression" dxfId="1914" priority="2026">
      <formula>IF(RIGHT(TEXT(Y1003,"0.#"),1)=".",TRUE,FALSE)</formula>
    </cfRule>
  </conditionalFormatting>
  <conditionalFormatting sqref="AL1038:AO1065">
    <cfRule type="expression" dxfId="1913" priority="2021">
      <formula>IF(AND(AL1038&gt;=0, RIGHT(TEXT(AL1038,"0.#"),1)&lt;&gt;"."),TRUE,FALSE)</formula>
    </cfRule>
    <cfRule type="expression" dxfId="1912" priority="2022">
      <formula>IF(AND(AL1038&gt;=0, RIGHT(TEXT(AL1038,"0.#"),1)="."),TRUE,FALSE)</formula>
    </cfRule>
    <cfRule type="expression" dxfId="1911" priority="2023">
      <formula>IF(AND(AL1038&lt;0, RIGHT(TEXT(AL1038,"0.#"),1)&lt;&gt;"."),TRUE,FALSE)</formula>
    </cfRule>
    <cfRule type="expression" dxfId="1910" priority="2024">
      <formula>IF(AND(AL1038&lt;0, RIGHT(TEXT(AL1038,"0.#"),1)="."),TRUE,FALSE)</formula>
    </cfRule>
  </conditionalFormatting>
  <conditionalFormatting sqref="Y1038:Y1065">
    <cfRule type="expression" dxfId="1909" priority="2019">
      <formula>IF(RIGHT(TEXT(Y1038,"0.#"),1)=".",FALSE,TRUE)</formula>
    </cfRule>
    <cfRule type="expression" dxfId="1908" priority="2020">
      <formula>IF(RIGHT(TEXT(Y1038,"0.#"),1)=".",TRUE,FALSE)</formula>
    </cfRule>
  </conditionalFormatting>
  <conditionalFormatting sqref="AL1036:AO1037">
    <cfRule type="expression" dxfId="1907" priority="2015">
      <formula>IF(AND(AL1036&gt;=0, RIGHT(TEXT(AL1036,"0.#"),1)&lt;&gt;"."),TRUE,FALSE)</formula>
    </cfRule>
    <cfRule type="expression" dxfId="1906" priority="2016">
      <formula>IF(AND(AL1036&gt;=0, RIGHT(TEXT(AL1036,"0.#"),1)="."),TRUE,FALSE)</formula>
    </cfRule>
    <cfRule type="expression" dxfId="1905" priority="2017">
      <formula>IF(AND(AL1036&lt;0, RIGHT(TEXT(AL1036,"0.#"),1)&lt;&gt;"."),TRUE,FALSE)</formula>
    </cfRule>
    <cfRule type="expression" dxfId="1904" priority="2018">
      <formula>IF(AND(AL1036&lt;0, RIGHT(TEXT(AL1036,"0.#"),1)="."),TRUE,FALSE)</formula>
    </cfRule>
  </conditionalFormatting>
  <conditionalFormatting sqref="Y1036:Y1037">
    <cfRule type="expression" dxfId="1903" priority="2013">
      <formula>IF(RIGHT(TEXT(Y1036,"0.#"),1)=".",FALSE,TRUE)</formula>
    </cfRule>
    <cfRule type="expression" dxfId="1902" priority="2014">
      <formula>IF(RIGHT(TEXT(Y1036,"0.#"),1)=".",TRUE,FALSE)</formula>
    </cfRule>
  </conditionalFormatting>
  <conditionalFormatting sqref="AL1071:AO1098">
    <cfRule type="expression" dxfId="1901" priority="2009">
      <formula>IF(AND(AL1071&gt;=0, RIGHT(TEXT(AL1071,"0.#"),1)&lt;&gt;"."),TRUE,FALSE)</formula>
    </cfRule>
    <cfRule type="expression" dxfId="1900" priority="2010">
      <formula>IF(AND(AL1071&gt;=0, RIGHT(TEXT(AL1071,"0.#"),1)="."),TRUE,FALSE)</formula>
    </cfRule>
    <cfRule type="expression" dxfId="1899" priority="2011">
      <formula>IF(AND(AL1071&lt;0, RIGHT(TEXT(AL1071,"0.#"),1)&lt;&gt;"."),TRUE,FALSE)</formula>
    </cfRule>
    <cfRule type="expression" dxfId="1898" priority="2012">
      <formula>IF(AND(AL1071&lt;0, RIGHT(TEXT(AL1071,"0.#"),1)="."),TRUE,FALSE)</formula>
    </cfRule>
  </conditionalFormatting>
  <conditionalFormatting sqref="Y1071:Y1098">
    <cfRule type="expression" dxfId="1897" priority="2007">
      <formula>IF(RIGHT(TEXT(Y1071,"0.#"),1)=".",FALSE,TRUE)</formula>
    </cfRule>
    <cfRule type="expression" dxfId="1896" priority="2008">
      <formula>IF(RIGHT(TEXT(Y1071,"0.#"),1)=".",TRUE,FALSE)</formula>
    </cfRule>
  </conditionalFormatting>
  <conditionalFormatting sqref="AL1069:AO1070">
    <cfRule type="expression" dxfId="1895" priority="2003">
      <formula>IF(AND(AL1069&gt;=0, RIGHT(TEXT(AL1069,"0.#"),1)&lt;&gt;"."),TRUE,FALSE)</formula>
    </cfRule>
    <cfRule type="expression" dxfId="1894" priority="2004">
      <formula>IF(AND(AL1069&gt;=0, RIGHT(TEXT(AL1069,"0.#"),1)="."),TRUE,FALSE)</formula>
    </cfRule>
    <cfRule type="expression" dxfId="1893" priority="2005">
      <formula>IF(AND(AL1069&lt;0, RIGHT(TEXT(AL1069,"0.#"),1)&lt;&gt;"."),TRUE,FALSE)</formula>
    </cfRule>
    <cfRule type="expression" dxfId="1892" priority="2006">
      <formula>IF(AND(AL1069&lt;0, RIGHT(TEXT(AL1069,"0.#"),1)="."),TRUE,FALSE)</formula>
    </cfRule>
  </conditionalFormatting>
  <conditionalFormatting sqref="Y1069:Y1070">
    <cfRule type="expression" dxfId="1891" priority="2001">
      <formula>IF(RIGHT(TEXT(Y1069,"0.#"),1)=".",FALSE,TRUE)</formula>
    </cfRule>
    <cfRule type="expression" dxfId="1890" priority="2002">
      <formula>IF(RIGHT(TEXT(Y1069,"0.#"),1)=".",TRUE,FALSE)</formula>
    </cfRule>
  </conditionalFormatting>
  <conditionalFormatting sqref="AE39:AE41 AI39:AI41">
    <cfRule type="expression" dxfId="1889" priority="1999">
      <formula>IF(RIGHT(TEXT(AE39,"0.#"),1)=".",FALSE,TRUE)</formula>
    </cfRule>
    <cfRule type="expression" dxfId="1888" priority="2000">
      <formula>IF(RIGHT(TEXT(AE39,"0.#"),1)=".",TRUE,FALSE)</formula>
    </cfRule>
  </conditionalFormatting>
  <conditionalFormatting sqref="AM41">
    <cfRule type="expression" dxfId="1887" priority="1983">
      <formula>IF(RIGHT(TEXT(AM41,"0.#"),1)=".",FALSE,TRUE)</formula>
    </cfRule>
    <cfRule type="expression" dxfId="1886" priority="1984">
      <formula>IF(RIGHT(TEXT(AM41,"0.#"),1)=".",TRUE,FALSE)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AU785 AU782">
    <cfRule type="expression" dxfId="707" priority="7">
      <formula>IF(RIGHT(TEXT(AU782,"0.#"),1)=".",FALSE,TRUE)</formula>
    </cfRule>
    <cfRule type="expression" dxfId="706" priority="8">
      <formula>IF(RIGHT(TEXT(AU782,"0.#"),1)=".",TRUE,FALSE)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2" manualBreakCount="12">
    <brk id="29" max="49" man="1"/>
    <brk id="189" max="49" man="1"/>
    <brk id="735" max="49" man="1"/>
    <brk id="832" max="49" man="1"/>
    <brk id="871" max="49" man="1"/>
    <brk id="901" max="49" man="1"/>
    <brk id="934" max="49" man="1"/>
    <brk id="967" max="49" man="1"/>
    <brk id="1000" max="49" man="1"/>
    <brk id="1033" max="49" man="1"/>
    <brk id="1066" max="49" man="1"/>
    <brk id="1100" max="49" man="1"/>
  </rowBreaks>
  <colBreaks count="1" manualBreakCount="1">
    <brk id="6" max="870" man="1"/>
  </colBreaks>
  <ignoredErrors>
    <ignoredError sqref="K740 N740 P740 T740 W740 Z740 AB740 AF740 AI740 AL740 AN740 P29 W29" unlockedFormula="1"/>
  </ignoredError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3"/>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t="s">
        <v>568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t="s">
        <v>568</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観光立国、地方創生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観光立国、地方創生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ED1BE8FA-6D05-484F-BE6F-E4F04C933CCD}" scale="115" hiddenColumns="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3"/>
  <cols>
    <col min="1" max="49" width="2.61328125" style="35" customWidth="1"/>
    <col min="50" max="50" width="6.2304687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5"/>
      <c r="Z2" s="830"/>
      <c r="AA2" s="831"/>
      <c r="AB2" s="1039" t="s">
        <v>11</v>
      </c>
      <c r="AC2" s="1040"/>
      <c r="AD2" s="1041"/>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12"/>
      <c r="I4" s="1012"/>
      <c r="J4" s="1012"/>
      <c r="K4" s="1012"/>
      <c r="L4" s="1012"/>
      <c r="M4" s="1012"/>
      <c r="N4" s="1012"/>
      <c r="O4" s="1013"/>
      <c r="P4" s="104"/>
      <c r="Q4" s="1020"/>
      <c r="R4" s="1020"/>
      <c r="S4" s="1020"/>
      <c r="T4" s="1020"/>
      <c r="U4" s="1020"/>
      <c r="V4" s="1020"/>
      <c r="W4" s="1020"/>
      <c r="X4" s="1021"/>
      <c r="Y4" s="1030" t="s">
        <v>12</v>
      </c>
      <c r="Z4" s="1031"/>
      <c r="AA4" s="1032"/>
      <c r="AB4" s="463"/>
      <c r="AC4" s="1034"/>
      <c r="AD4" s="103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7" t="s">
        <v>54</v>
      </c>
      <c r="Z5" s="1027"/>
      <c r="AA5" s="1028"/>
      <c r="AB5" s="525"/>
      <c r="AC5" s="1033"/>
      <c r="AD5" s="103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182</v>
      </c>
      <c r="AC6" s="1029"/>
      <c r="AD6" s="102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5"/>
      <c r="Z9" s="830"/>
      <c r="AA9" s="831"/>
      <c r="AB9" s="1039" t="s">
        <v>11</v>
      </c>
      <c r="AC9" s="1040"/>
      <c r="AD9" s="1041"/>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3"/>
      <c r="AC11" s="1034"/>
      <c r="AD11" s="103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7" t="s">
        <v>54</v>
      </c>
      <c r="Z12" s="1027"/>
      <c r="AA12" s="1028"/>
      <c r="AB12" s="525"/>
      <c r="AC12" s="1033"/>
      <c r="AD12" s="103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182</v>
      </c>
      <c r="AC13" s="1029"/>
      <c r="AD13" s="102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5"/>
      <c r="Z16" s="830"/>
      <c r="AA16" s="831"/>
      <c r="AB16" s="1039" t="s">
        <v>11</v>
      </c>
      <c r="AC16" s="1040"/>
      <c r="AD16" s="1041"/>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3"/>
      <c r="AC18" s="1034"/>
      <c r="AD18" s="103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7" t="s">
        <v>54</v>
      </c>
      <c r="Z19" s="1027"/>
      <c r="AA19" s="1028"/>
      <c r="AB19" s="525"/>
      <c r="AC19" s="1033"/>
      <c r="AD19" s="103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182</v>
      </c>
      <c r="AC20" s="1029"/>
      <c r="AD20" s="102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5"/>
      <c r="Z23" s="830"/>
      <c r="AA23" s="831"/>
      <c r="AB23" s="1039" t="s">
        <v>11</v>
      </c>
      <c r="AC23" s="1040"/>
      <c r="AD23" s="1041"/>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3"/>
      <c r="AC25" s="1034"/>
      <c r="AD25" s="103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7" t="s">
        <v>54</v>
      </c>
      <c r="Z26" s="1027"/>
      <c r="AA26" s="1028"/>
      <c r="AB26" s="525"/>
      <c r="AC26" s="1033"/>
      <c r="AD26" s="103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182</v>
      </c>
      <c r="AC27" s="1029"/>
      <c r="AD27" s="102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5"/>
      <c r="Z30" s="830"/>
      <c r="AA30" s="831"/>
      <c r="AB30" s="1039" t="s">
        <v>11</v>
      </c>
      <c r="AC30" s="1040"/>
      <c r="AD30" s="1041"/>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3"/>
      <c r="AC32" s="1034"/>
      <c r="AD32" s="103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7" t="s">
        <v>54</v>
      </c>
      <c r="Z33" s="1027"/>
      <c r="AA33" s="1028"/>
      <c r="AB33" s="525"/>
      <c r="AC33" s="1033"/>
      <c r="AD33" s="103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182</v>
      </c>
      <c r="AC34" s="1029"/>
      <c r="AD34" s="102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5"/>
      <c r="Z37" s="830"/>
      <c r="AA37" s="831"/>
      <c r="AB37" s="1039" t="s">
        <v>11</v>
      </c>
      <c r="AC37" s="1040"/>
      <c r="AD37" s="1041"/>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3"/>
      <c r="AC39" s="1034"/>
      <c r="AD39" s="103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7" t="s">
        <v>54</v>
      </c>
      <c r="Z40" s="1027"/>
      <c r="AA40" s="1028"/>
      <c r="AB40" s="525"/>
      <c r="AC40" s="1033"/>
      <c r="AD40" s="103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182</v>
      </c>
      <c r="AC41" s="1029"/>
      <c r="AD41" s="102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5"/>
      <c r="Z44" s="830"/>
      <c r="AA44" s="831"/>
      <c r="AB44" s="1039" t="s">
        <v>11</v>
      </c>
      <c r="AC44" s="1040"/>
      <c r="AD44" s="1041"/>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3"/>
      <c r="AC46" s="1034"/>
      <c r="AD46" s="103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7" t="s">
        <v>54</v>
      </c>
      <c r="Z47" s="1027"/>
      <c r="AA47" s="1028"/>
      <c r="AB47" s="525"/>
      <c r="AC47" s="1033"/>
      <c r="AD47" s="103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182</v>
      </c>
      <c r="AC48" s="1029"/>
      <c r="AD48" s="102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5"/>
      <c r="Z51" s="830"/>
      <c r="AA51" s="831"/>
      <c r="AB51" s="242" t="s">
        <v>11</v>
      </c>
      <c r="AC51" s="1040"/>
      <c r="AD51" s="1041"/>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3"/>
      <c r="AC53" s="1034"/>
      <c r="AD53" s="103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7" t="s">
        <v>54</v>
      </c>
      <c r="Z54" s="1027"/>
      <c r="AA54" s="1028"/>
      <c r="AB54" s="525"/>
      <c r="AC54" s="1033"/>
      <c r="AD54" s="103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182</v>
      </c>
      <c r="AC55" s="1029"/>
      <c r="AD55" s="102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5"/>
      <c r="Z58" s="830"/>
      <c r="AA58" s="831"/>
      <c r="AB58" s="1039" t="s">
        <v>11</v>
      </c>
      <c r="AC58" s="1040"/>
      <c r="AD58" s="1041"/>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3"/>
      <c r="AC60" s="1034"/>
      <c r="AD60" s="103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7" t="s">
        <v>54</v>
      </c>
      <c r="Z61" s="1027"/>
      <c r="AA61" s="1028"/>
      <c r="AB61" s="525"/>
      <c r="AC61" s="1033"/>
      <c r="AD61" s="103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182</v>
      </c>
      <c r="AC62" s="1029"/>
      <c r="AD62" s="102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5"/>
      <c r="Z65" s="830"/>
      <c r="AA65" s="831"/>
      <c r="AB65" s="1039" t="s">
        <v>11</v>
      </c>
      <c r="AC65" s="1040"/>
      <c r="AD65" s="1041"/>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3"/>
      <c r="AC67" s="1034"/>
      <c r="AD67" s="103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7" t="s">
        <v>54</v>
      </c>
      <c r="Z68" s="1027"/>
      <c r="AA68" s="1028"/>
      <c r="AB68" s="525"/>
      <c r="AC68" s="1033"/>
      <c r="AD68" s="103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7" t="s">
        <v>13</v>
      </c>
      <c r="Z69" s="1027"/>
      <c r="AA69" s="1028"/>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customSheetViews>
    <customSheetView guid="{ED1BE8FA-6D05-484F-BE6F-E4F04C933CCD}"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3"/>
  <cols>
    <col min="1" max="49" width="2.61328125" style="35" customWidth="1"/>
    <col min="50" max="50" width="4.382812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6" t="s">
        <v>17</v>
      </c>
      <c r="H3" s="671"/>
      <c r="I3" s="671"/>
      <c r="J3" s="671"/>
      <c r="K3" s="671"/>
      <c r="L3" s="670" t="s">
        <v>18</v>
      </c>
      <c r="M3" s="671"/>
      <c r="N3" s="671"/>
      <c r="O3" s="671"/>
      <c r="P3" s="671"/>
      <c r="Q3" s="671"/>
      <c r="R3" s="671"/>
      <c r="S3" s="671"/>
      <c r="T3" s="671"/>
      <c r="U3" s="671"/>
      <c r="V3" s="671"/>
      <c r="W3" s="671"/>
      <c r="X3" s="672"/>
      <c r="Y3" s="657" t="s">
        <v>19</v>
      </c>
      <c r="Z3" s="658"/>
      <c r="AA3" s="658"/>
      <c r="AB3" s="800"/>
      <c r="AC3" s="816"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c r="A4" s="1057"/>
      <c r="B4" s="1058"/>
      <c r="C4" s="1058"/>
      <c r="D4" s="1058"/>
      <c r="E4" s="1058"/>
      <c r="F4" s="1059"/>
      <c r="G4" s="673"/>
      <c r="H4" s="674"/>
      <c r="I4" s="674"/>
      <c r="J4" s="674"/>
      <c r="K4" s="675"/>
      <c r="L4" s="667"/>
      <c r="M4" s="668"/>
      <c r="N4" s="668"/>
      <c r="O4" s="668"/>
      <c r="P4" s="668"/>
      <c r="Q4" s="668"/>
      <c r="R4" s="668"/>
      <c r="S4" s="668"/>
      <c r="T4" s="668"/>
      <c r="U4" s="668"/>
      <c r="V4" s="668"/>
      <c r="W4" s="668"/>
      <c r="X4" s="669"/>
      <c r="Y4" s="387"/>
      <c r="Z4" s="388"/>
      <c r="AA4" s="388"/>
      <c r="AB4" s="389"/>
      <c r="AC4" s="673"/>
      <c r="AD4" s="674"/>
      <c r="AE4" s="674"/>
      <c r="AF4" s="674"/>
      <c r="AG4" s="675"/>
      <c r="AH4" s="667"/>
      <c r="AI4" s="668"/>
      <c r="AJ4" s="668"/>
      <c r="AK4" s="668"/>
      <c r="AL4" s="668"/>
      <c r="AM4" s="668"/>
      <c r="AN4" s="668"/>
      <c r="AO4" s="668"/>
      <c r="AP4" s="668"/>
      <c r="AQ4" s="668"/>
      <c r="AR4" s="668"/>
      <c r="AS4" s="668"/>
      <c r="AT4" s="669"/>
      <c r="AU4" s="387"/>
      <c r="AV4" s="388"/>
      <c r="AW4" s="388"/>
      <c r="AX4" s="656"/>
    </row>
    <row r="5" spans="1:50" ht="24.75" customHeight="1">
      <c r="A5" s="1057"/>
      <c r="B5" s="1058"/>
      <c r="C5" s="1058"/>
      <c r="D5" s="1058"/>
      <c r="E5" s="1058"/>
      <c r="F5" s="1059"/>
      <c r="G5" s="605"/>
      <c r="H5" s="611"/>
      <c r="I5" s="611"/>
      <c r="J5" s="611"/>
      <c r="K5" s="612"/>
      <c r="L5" s="597"/>
      <c r="M5" s="598"/>
      <c r="N5" s="598"/>
      <c r="O5" s="598"/>
      <c r="P5" s="598"/>
      <c r="Q5" s="598"/>
      <c r="R5" s="598"/>
      <c r="S5" s="598"/>
      <c r="T5" s="598"/>
      <c r="U5" s="598"/>
      <c r="V5" s="598"/>
      <c r="W5" s="598"/>
      <c r="X5" s="599"/>
      <c r="Y5" s="600"/>
      <c r="Z5" s="601"/>
      <c r="AA5" s="601"/>
      <c r="AB5" s="616"/>
      <c r="AC5" s="605"/>
      <c r="AD5" s="611"/>
      <c r="AE5" s="611"/>
      <c r="AF5" s="611"/>
      <c r="AG5" s="612"/>
      <c r="AH5" s="597"/>
      <c r="AI5" s="598"/>
      <c r="AJ5" s="598"/>
      <c r="AK5" s="598"/>
      <c r="AL5" s="598"/>
      <c r="AM5" s="598"/>
      <c r="AN5" s="598"/>
      <c r="AO5" s="598"/>
      <c r="AP5" s="598"/>
      <c r="AQ5" s="598"/>
      <c r="AR5" s="598"/>
      <c r="AS5" s="598"/>
      <c r="AT5" s="599"/>
      <c r="AU5" s="600"/>
      <c r="AV5" s="601"/>
      <c r="AW5" s="601"/>
      <c r="AX5" s="602"/>
    </row>
    <row r="6" spans="1:50" ht="24.75" customHeight="1">
      <c r="A6" s="1057"/>
      <c r="B6" s="1058"/>
      <c r="C6" s="1058"/>
      <c r="D6" s="1058"/>
      <c r="E6" s="1058"/>
      <c r="F6" s="1059"/>
      <c r="G6" s="605"/>
      <c r="H6" s="611"/>
      <c r="I6" s="611"/>
      <c r="J6" s="611"/>
      <c r="K6" s="612"/>
      <c r="L6" s="597"/>
      <c r="M6" s="598"/>
      <c r="N6" s="598"/>
      <c r="O6" s="598"/>
      <c r="P6" s="598"/>
      <c r="Q6" s="598"/>
      <c r="R6" s="598"/>
      <c r="S6" s="598"/>
      <c r="T6" s="598"/>
      <c r="U6" s="598"/>
      <c r="V6" s="598"/>
      <c r="W6" s="598"/>
      <c r="X6" s="599"/>
      <c r="Y6" s="600"/>
      <c r="Z6" s="601"/>
      <c r="AA6" s="601"/>
      <c r="AB6" s="616"/>
      <c r="AC6" s="605"/>
      <c r="AD6" s="611"/>
      <c r="AE6" s="611"/>
      <c r="AF6" s="611"/>
      <c r="AG6" s="612"/>
      <c r="AH6" s="597"/>
      <c r="AI6" s="598"/>
      <c r="AJ6" s="598"/>
      <c r="AK6" s="598"/>
      <c r="AL6" s="598"/>
      <c r="AM6" s="598"/>
      <c r="AN6" s="598"/>
      <c r="AO6" s="598"/>
      <c r="AP6" s="598"/>
      <c r="AQ6" s="598"/>
      <c r="AR6" s="598"/>
      <c r="AS6" s="598"/>
      <c r="AT6" s="599"/>
      <c r="AU6" s="600"/>
      <c r="AV6" s="601"/>
      <c r="AW6" s="601"/>
      <c r="AX6" s="602"/>
    </row>
    <row r="7" spans="1:50" ht="24.75" customHeight="1">
      <c r="A7" s="1057"/>
      <c r="B7" s="1058"/>
      <c r="C7" s="1058"/>
      <c r="D7" s="1058"/>
      <c r="E7" s="1058"/>
      <c r="F7" s="1059"/>
      <c r="G7" s="605"/>
      <c r="H7" s="611"/>
      <c r="I7" s="611"/>
      <c r="J7" s="611"/>
      <c r="K7" s="612"/>
      <c r="L7" s="597"/>
      <c r="M7" s="598"/>
      <c r="N7" s="598"/>
      <c r="O7" s="598"/>
      <c r="P7" s="598"/>
      <c r="Q7" s="598"/>
      <c r="R7" s="598"/>
      <c r="S7" s="598"/>
      <c r="T7" s="598"/>
      <c r="U7" s="598"/>
      <c r="V7" s="598"/>
      <c r="W7" s="598"/>
      <c r="X7" s="599"/>
      <c r="Y7" s="600"/>
      <c r="Z7" s="601"/>
      <c r="AA7" s="601"/>
      <c r="AB7" s="616"/>
      <c r="AC7" s="605"/>
      <c r="AD7" s="611"/>
      <c r="AE7" s="611"/>
      <c r="AF7" s="611"/>
      <c r="AG7" s="612"/>
      <c r="AH7" s="597"/>
      <c r="AI7" s="598"/>
      <c r="AJ7" s="598"/>
      <c r="AK7" s="598"/>
      <c r="AL7" s="598"/>
      <c r="AM7" s="598"/>
      <c r="AN7" s="598"/>
      <c r="AO7" s="598"/>
      <c r="AP7" s="598"/>
      <c r="AQ7" s="598"/>
      <c r="AR7" s="598"/>
      <c r="AS7" s="598"/>
      <c r="AT7" s="599"/>
      <c r="AU7" s="600"/>
      <c r="AV7" s="601"/>
      <c r="AW7" s="601"/>
      <c r="AX7" s="602"/>
    </row>
    <row r="8" spans="1:50" ht="24.75" customHeight="1">
      <c r="A8" s="1057"/>
      <c r="B8" s="1058"/>
      <c r="C8" s="1058"/>
      <c r="D8" s="1058"/>
      <c r="E8" s="1058"/>
      <c r="F8" s="1059"/>
      <c r="G8" s="605"/>
      <c r="H8" s="611"/>
      <c r="I8" s="611"/>
      <c r="J8" s="611"/>
      <c r="K8" s="612"/>
      <c r="L8" s="597"/>
      <c r="M8" s="598"/>
      <c r="N8" s="598"/>
      <c r="O8" s="598"/>
      <c r="P8" s="598"/>
      <c r="Q8" s="598"/>
      <c r="R8" s="598"/>
      <c r="S8" s="598"/>
      <c r="T8" s="598"/>
      <c r="U8" s="598"/>
      <c r="V8" s="598"/>
      <c r="W8" s="598"/>
      <c r="X8" s="599"/>
      <c r="Y8" s="600"/>
      <c r="Z8" s="601"/>
      <c r="AA8" s="601"/>
      <c r="AB8" s="616"/>
      <c r="AC8" s="605"/>
      <c r="AD8" s="611"/>
      <c r="AE8" s="611"/>
      <c r="AF8" s="611"/>
      <c r="AG8" s="612"/>
      <c r="AH8" s="597"/>
      <c r="AI8" s="598"/>
      <c r="AJ8" s="598"/>
      <c r="AK8" s="598"/>
      <c r="AL8" s="598"/>
      <c r="AM8" s="598"/>
      <c r="AN8" s="598"/>
      <c r="AO8" s="598"/>
      <c r="AP8" s="598"/>
      <c r="AQ8" s="598"/>
      <c r="AR8" s="598"/>
      <c r="AS8" s="598"/>
      <c r="AT8" s="599"/>
      <c r="AU8" s="600"/>
      <c r="AV8" s="601"/>
      <c r="AW8" s="601"/>
      <c r="AX8" s="602"/>
    </row>
    <row r="9" spans="1:50" ht="24.75" customHeight="1">
      <c r="A9" s="1057"/>
      <c r="B9" s="1058"/>
      <c r="C9" s="1058"/>
      <c r="D9" s="1058"/>
      <c r="E9" s="1058"/>
      <c r="F9" s="1059"/>
      <c r="G9" s="605"/>
      <c r="H9" s="611"/>
      <c r="I9" s="611"/>
      <c r="J9" s="611"/>
      <c r="K9" s="612"/>
      <c r="L9" s="597"/>
      <c r="M9" s="598"/>
      <c r="N9" s="598"/>
      <c r="O9" s="598"/>
      <c r="P9" s="598"/>
      <c r="Q9" s="598"/>
      <c r="R9" s="598"/>
      <c r="S9" s="598"/>
      <c r="T9" s="598"/>
      <c r="U9" s="598"/>
      <c r="V9" s="598"/>
      <c r="W9" s="598"/>
      <c r="X9" s="599"/>
      <c r="Y9" s="600"/>
      <c r="Z9" s="601"/>
      <c r="AA9" s="601"/>
      <c r="AB9" s="616"/>
      <c r="AC9" s="605"/>
      <c r="AD9" s="611"/>
      <c r="AE9" s="611"/>
      <c r="AF9" s="611"/>
      <c r="AG9" s="612"/>
      <c r="AH9" s="597"/>
      <c r="AI9" s="598"/>
      <c r="AJ9" s="598"/>
      <c r="AK9" s="598"/>
      <c r="AL9" s="598"/>
      <c r="AM9" s="598"/>
      <c r="AN9" s="598"/>
      <c r="AO9" s="598"/>
      <c r="AP9" s="598"/>
      <c r="AQ9" s="598"/>
      <c r="AR9" s="598"/>
      <c r="AS9" s="598"/>
      <c r="AT9" s="599"/>
      <c r="AU9" s="600"/>
      <c r="AV9" s="601"/>
      <c r="AW9" s="601"/>
      <c r="AX9" s="602"/>
    </row>
    <row r="10" spans="1:50" ht="24.75" customHeight="1">
      <c r="A10" s="1057"/>
      <c r="B10" s="1058"/>
      <c r="C10" s="1058"/>
      <c r="D10" s="1058"/>
      <c r="E10" s="1058"/>
      <c r="F10" s="1059"/>
      <c r="G10" s="605"/>
      <c r="H10" s="611"/>
      <c r="I10" s="611"/>
      <c r="J10" s="611"/>
      <c r="K10" s="612"/>
      <c r="L10" s="597"/>
      <c r="M10" s="598"/>
      <c r="N10" s="598"/>
      <c r="O10" s="598"/>
      <c r="P10" s="598"/>
      <c r="Q10" s="598"/>
      <c r="R10" s="598"/>
      <c r="S10" s="598"/>
      <c r="T10" s="598"/>
      <c r="U10" s="598"/>
      <c r="V10" s="598"/>
      <c r="W10" s="598"/>
      <c r="X10" s="599"/>
      <c r="Y10" s="600"/>
      <c r="Z10" s="601"/>
      <c r="AA10" s="601"/>
      <c r="AB10" s="616"/>
      <c r="AC10" s="605"/>
      <c r="AD10" s="611"/>
      <c r="AE10" s="611"/>
      <c r="AF10" s="611"/>
      <c r="AG10" s="612"/>
      <c r="AH10" s="597"/>
      <c r="AI10" s="598"/>
      <c r="AJ10" s="598"/>
      <c r="AK10" s="598"/>
      <c r="AL10" s="598"/>
      <c r="AM10" s="598"/>
      <c r="AN10" s="598"/>
      <c r="AO10" s="598"/>
      <c r="AP10" s="598"/>
      <c r="AQ10" s="598"/>
      <c r="AR10" s="598"/>
      <c r="AS10" s="598"/>
      <c r="AT10" s="599"/>
      <c r="AU10" s="600"/>
      <c r="AV10" s="601"/>
      <c r="AW10" s="601"/>
      <c r="AX10" s="602"/>
    </row>
    <row r="11" spans="1:50" ht="24.75" customHeight="1">
      <c r="A11" s="1057"/>
      <c r="B11" s="1058"/>
      <c r="C11" s="1058"/>
      <c r="D11" s="1058"/>
      <c r="E11" s="1058"/>
      <c r="F11" s="1059"/>
      <c r="G11" s="605"/>
      <c r="H11" s="611"/>
      <c r="I11" s="611"/>
      <c r="J11" s="611"/>
      <c r="K11" s="612"/>
      <c r="L11" s="597"/>
      <c r="M11" s="598"/>
      <c r="N11" s="598"/>
      <c r="O11" s="598"/>
      <c r="P11" s="598"/>
      <c r="Q11" s="598"/>
      <c r="R11" s="598"/>
      <c r="S11" s="598"/>
      <c r="T11" s="598"/>
      <c r="U11" s="598"/>
      <c r="V11" s="598"/>
      <c r="W11" s="598"/>
      <c r="X11" s="599"/>
      <c r="Y11" s="600"/>
      <c r="Z11" s="601"/>
      <c r="AA11" s="601"/>
      <c r="AB11" s="616"/>
      <c r="AC11" s="605"/>
      <c r="AD11" s="611"/>
      <c r="AE11" s="611"/>
      <c r="AF11" s="611"/>
      <c r="AG11" s="612"/>
      <c r="AH11" s="597"/>
      <c r="AI11" s="598"/>
      <c r="AJ11" s="598"/>
      <c r="AK11" s="598"/>
      <c r="AL11" s="598"/>
      <c r="AM11" s="598"/>
      <c r="AN11" s="598"/>
      <c r="AO11" s="598"/>
      <c r="AP11" s="598"/>
      <c r="AQ11" s="598"/>
      <c r="AR11" s="598"/>
      <c r="AS11" s="598"/>
      <c r="AT11" s="599"/>
      <c r="AU11" s="600"/>
      <c r="AV11" s="601"/>
      <c r="AW11" s="601"/>
      <c r="AX11" s="602"/>
    </row>
    <row r="12" spans="1:50" ht="24.75" customHeight="1">
      <c r="A12" s="1057"/>
      <c r="B12" s="1058"/>
      <c r="C12" s="1058"/>
      <c r="D12" s="1058"/>
      <c r="E12" s="1058"/>
      <c r="F12" s="1059"/>
      <c r="G12" s="605"/>
      <c r="H12" s="611"/>
      <c r="I12" s="611"/>
      <c r="J12" s="611"/>
      <c r="K12" s="612"/>
      <c r="L12" s="597"/>
      <c r="M12" s="598"/>
      <c r="N12" s="598"/>
      <c r="O12" s="598"/>
      <c r="P12" s="598"/>
      <c r="Q12" s="598"/>
      <c r="R12" s="598"/>
      <c r="S12" s="598"/>
      <c r="T12" s="598"/>
      <c r="U12" s="598"/>
      <c r="V12" s="598"/>
      <c r="W12" s="598"/>
      <c r="X12" s="599"/>
      <c r="Y12" s="600"/>
      <c r="Z12" s="601"/>
      <c r="AA12" s="601"/>
      <c r="AB12" s="616"/>
      <c r="AC12" s="605"/>
      <c r="AD12" s="611"/>
      <c r="AE12" s="611"/>
      <c r="AF12" s="611"/>
      <c r="AG12" s="612"/>
      <c r="AH12" s="597"/>
      <c r="AI12" s="598"/>
      <c r="AJ12" s="598"/>
      <c r="AK12" s="598"/>
      <c r="AL12" s="598"/>
      <c r="AM12" s="598"/>
      <c r="AN12" s="598"/>
      <c r="AO12" s="598"/>
      <c r="AP12" s="598"/>
      <c r="AQ12" s="598"/>
      <c r="AR12" s="598"/>
      <c r="AS12" s="598"/>
      <c r="AT12" s="599"/>
      <c r="AU12" s="600"/>
      <c r="AV12" s="601"/>
      <c r="AW12" s="601"/>
      <c r="AX12" s="602"/>
    </row>
    <row r="13" spans="1:50" ht="24.75" customHeight="1">
      <c r="A13" s="1057"/>
      <c r="B13" s="1058"/>
      <c r="C13" s="1058"/>
      <c r="D13" s="1058"/>
      <c r="E13" s="1058"/>
      <c r="F13" s="1059"/>
      <c r="G13" s="605"/>
      <c r="H13" s="611"/>
      <c r="I13" s="611"/>
      <c r="J13" s="611"/>
      <c r="K13" s="612"/>
      <c r="L13" s="597"/>
      <c r="M13" s="598"/>
      <c r="N13" s="598"/>
      <c r="O13" s="598"/>
      <c r="P13" s="598"/>
      <c r="Q13" s="598"/>
      <c r="R13" s="598"/>
      <c r="S13" s="598"/>
      <c r="T13" s="598"/>
      <c r="U13" s="598"/>
      <c r="V13" s="598"/>
      <c r="W13" s="598"/>
      <c r="X13" s="599"/>
      <c r="Y13" s="600"/>
      <c r="Z13" s="601"/>
      <c r="AA13" s="601"/>
      <c r="AB13" s="616"/>
      <c r="AC13" s="605"/>
      <c r="AD13" s="611"/>
      <c r="AE13" s="611"/>
      <c r="AF13" s="611"/>
      <c r="AG13" s="612"/>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7"/>
      <c r="B14" s="1058"/>
      <c r="C14" s="1058"/>
      <c r="D14" s="1058"/>
      <c r="E14" s="1058"/>
      <c r="F14" s="105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7"/>
      <c r="B15" s="1058"/>
      <c r="C15" s="1058"/>
      <c r="D15" s="1058"/>
      <c r="E15" s="1058"/>
      <c r="F15" s="1059"/>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c r="A16" s="1057"/>
      <c r="B16" s="1058"/>
      <c r="C16" s="1058"/>
      <c r="D16" s="1058"/>
      <c r="E16" s="1058"/>
      <c r="F16" s="1059"/>
      <c r="G16" s="816"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0"/>
      <c r="AC16" s="816"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87"/>
      <c r="Z17" s="388"/>
      <c r="AA17" s="388"/>
      <c r="AB17" s="38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656"/>
    </row>
    <row r="18" spans="1:50" ht="24.75" customHeight="1">
      <c r="A18" s="1057"/>
      <c r="B18" s="1058"/>
      <c r="C18" s="1058"/>
      <c r="D18" s="1058"/>
      <c r="E18" s="1058"/>
      <c r="F18" s="1059"/>
      <c r="G18" s="605"/>
      <c r="H18" s="611"/>
      <c r="I18" s="611"/>
      <c r="J18" s="611"/>
      <c r="K18" s="612"/>
      <c r="L18" s="597"/>
      <c r="M18" s="598"/>
      <c r="N18" s="598"/>
      <c r="O18" s="598"/>
      <c r="P18" s="598"/>
      <c r="Q18" s="598"/>
      <c r="R18" s="598"/>
      <c r="S18" s="598"/>
      <c r="T18" s="598"/>
      <c r="U18" s="598"/>
      <c r="V18" s="598"/>
      <c r="W18" s="598"/>
      <c r="X18" s="599"/>
      <c r="Y18" s="600"/>
      <c r="Z18" s="601"/>
      <c r="AA18" s="601"/>
      <c r="AB18" s="616"/>
      <c r="AC18" s="605"/>
      <c r="AD18" s="611"/>
      <c r="AE18" s="611"/>
      <c r="AF18" s="611"/>
      <c r="AG18" s="612"/>
      <c r="AH18" s="597"/>
      <c r="AI18" s="598"/>
      <c r="AJ18" s="598"/>
      <c r="AK18" s="598"/>
      <c r="AL18" s="598"/>
      <c r="AM18" s="598"/>
      <c r="AN18" s="598"/>
      <c r="AO18" s="598"/>
      <c r="AP18" s="598"/>
      <c r="AQ18" s="598"/>
      <c r="AR18" s="598"/>
      <c r="AS18" s="598"/>
      <c r="AT18" s="599"/>
      <c r="AU18" s="600"/>
      <c r="AV18" s="601"/>
      <c r="AW18" s="601"/>
      <c r="AX18" s="602"/>
    </row>
    <row r="19" spans="1:50" ht="24.75" customHeight="1">
      <c r="A19" s="1057"/>
      <c r="B19" s="1058"/>
      <c r="C19" s="1058"/>
      <c r="D19" s="1058"/>
      <c r="E19" s="1058"/>
      <c r="F19" s="1059"/>
      <c r="G19" s="605"/>
      <c r="H19" s="611"/>
      <c r="I19" s="611"/>
      <c r="J19" s="611"/>
      <c r="K19" s="612"/>
      <c r="L19" s="597"/>
      <c r="M19" s="598"/>
      <c r="N19" s="598"/>
      <c r="O19" s="598"/>
      <c r="P19" s="598"/>
      <c r="Q19" s="598"/>
      <c r="R19" s="598"/>
      <c r="S19" s="598"/>
      <c r="T19" s="598"/>
      <c r="U19" s="598"/>
      <c r="V19" s="598"/>
      <c r="W19" s="598"/>
      <c r="X19" s="599"/>
      <c r="Y19" s="600"/>
      <c r="Z19" s="601"/>
      <c r="AA19" s="601"/>
      <c r="AB19" s="616"/>
      <c r="AC19" s="605"/>
      <c r="AD19" s="611"/>
      <c r="AE19" s="611"/>
      <c r="AF19" s="611"/>
      <c r="AG19" s="612"/>
      <c r="AH19" s="597"/>
      <c r="AI19" s="598"/>
      <c r="AJ19" s="598"/>
      <c r="AK19" s="598"/>
      <c r="AL19" s="598"/>
      <c r="AM19" s="598"/>
      <c r="AN19" s="598"/>
      <c r="AO19" s="598"/>
      <c r="AP19" s="598"/>
      <c r="AQ19" s="598"/>
      <c r="AR19" s="598"/>
      <c r="AS19" s="598"/>
      <c r="AT19" s="599"/>
      <c r="AU19" s="600"/>
      <c r="AV19" s="601"/>
      <c r="AW19" s="601"/>
      <c r="AX19" s="602"/>
    </row>
    <row r="20" spans="1:50" ht="24.75" customHeight="1">
      <c r="A20" s="1057"/>
      <c r="B20" s="1058"/>
      <c r="C20" s="1058"/>
      <c r="D20" s="1058"/>
      <c r="E20" s="1058"/>
      <c r="F20" s="1059"/>
      <c r="G20" s="605"/>
      <c r="H20" s="611"/>
      <c r="I20" s="611"/>
      <c r="J20" s="611"/>
      <c r="K20" s="612"/>
      <c r="L20" s="597"/>
      <c r="M20" s="598"/>
      <c r="N20" s="598"/>
      <c r="O20" s="598"/>
      <c r="P20" s="598"/>
      <c r="Q20" s="598"/>
      <c r="R20" s="598"/>
      <c r="S20" s="598"/>
      <c r="T20" s="598"/>
      <c r="U20" s="598"/>
      <c r="V20" s="598"/>
      <c r="W20" s="598"/>
      <c r="X20" s="599"/>
      <c r="Y20" s="600"/>
      <c r="Z20" s="601"/>
      <c r="AA20" s="601"/>
      <c r="AB20" s="616"/>
      <c r="AC20" s="605"/>
      <c r="AD20" s="611"/>
      <c r="AE20" s="611"/>
      <c r="AF20" s="611"/>
      <c r="AG20" s="612"/>
      <c r="AH20" s="597"/>
      <c r="AI20" s="598"/>
      <c r="AJ20" s="598"/>
      <c r="AK20" s="598"/>
      <c r="AL20" s="598"/>
      <c r="AM20" s="598"/>
      <c r="AN20" s="598"/>
      <c r="AO20" s="598"/>
      <c r="AP20" s="598"/>
      <c r="AQ20" s="598"/>
      <c r="AR20" s="598"/>
      <c r="AS20" s="598"/>
      <c r="AT20" s="599"/>
      <c r="AU20" s="600"/>
      <c r="AV20" s="601"/>
      <c r="AW20" s="601"/>
      <c r="AX20" s="602"/>
    </row>
    <row r="21" spans="1:50" ht="24.75" customHeight="1">
      <c r="A21" s="1057"/>
      <c r="B21" s="1058"/>
      <c r="C21" s="1058"/>
      <c r="D21" s="1058"/>
      <c r="E21" s="1058"/>
      <c r="F21" s="1059"/>
      <c r="G21" s="605"/>
      <c r="H21" s="611"/>
      <c r="I21" s="611"/>
      <c r="J21" s="611"/>
      <c r="K21" s="612"/>
      <c r="L21" s="597"/>
      <c r="M21" s="598"/>
      <c r="N21" s="598"/>
      <c r="O21" s="598"/>
      <c r="P21" s="598"/>
      <c r="Q21" s="598"/>
      <c r="R21" s="598"/>
      <c r="S21" s="598"/>
      <c r="T21" s="598"/>
      <c r="U21" s="598"/>
      <c r="V21" s="598"/>
      <c r="W21" s="598"/>
      <c r="X21" s="599"/>
      <c r="Y21" s="600"/>
      <c r="Z21" s="601"/>
      <c r="AA21" s="601"/>
      <c r="AB21" s="616"/>
      <c r="AC21" s="605"/>
      <c r="AD21" s="611"/>
      <c r="AE21" s="611"/>
      <c r="AF21" s="611"/>
      <c r="AG21" s="612"/>
      <c r="AH21" s="597"/>
      <c r="AI21" s="598"/>
      <c r="AJ21" s="598"/>
      <c r="AK21" s="598"/>
      <c r="AL21" s="598"/>
      <c r="AM21" s="598"/>
      <c r="AN21" s="598"/>
      <c r="AO21" s="598"/>
      <c r="AP21" s="598"/>
      <c r="AQ21" s="598"/>
      <c r="AR21" s="598"/>
      <c r="AS21" s="598"/>
      <c r="AT21" s="599"/>
      <c r="AU21" s="600"/>
      <c r="AV21" s="601"/>
      <c r="AW21" s="601"/>
      <c r="AX21" s="602"/>
    </row>
    <row r="22" spans="1:50" ht="24.75" customHeight="1">
      <c r="A22" s="1057"/>
      <c r="B22" s="1058"/>
      <c r="C22" s="1058"/>
      <c r="D22" s="1058"/>
      <c r="E22" s="1058"/>
      <c r="F22" s="1059"/>
      <c r="G22" s="605"/>
      <c r="H22" s="611"/>
      <c r="I22" s="611"/>
      <c r="J22" s="611"/>
      <c r="K22" s="612"/>
      <c r="L22" s="597"/>
      <c r="M22" s="598"/>
      <c r="N22" s="598"/>
      <c r="O22" s="598"/>
      <c r="P22" s="598"/>
      <c r="Q22" s="598"/>
      <c r="R22" s="598"/>
      <c r="S22" s="598"/>
      <c r="T22" s="598"/>
      <c r="U22" s="598"/>
      <c r="V22" s="598"/>
      <c r="W22" s="598"/>
      <c r="X22" s="599"/>
      <c r="Y22" s="600"/>
      <c r="Z22" s="601"/>
      <c r="AA22" s="601"/>
      <c r="AB22" s="616"/>
      <c r="AC22" s="605"/>
      <c r="AD22" s="611"/>
      <c r="AE22" s="611"/>
      <c r="AF22" s="611"/>
      <c r="AG22" s="612"/>
      <c r="AH22" s="597"/>
      <c r="AI22" s="598"/>
      <c r="AJ22" s="598"/>
      <c r="AK22" s="598"/>
      <c r="AL22" s="598"/>
      <c r="AM22" s="598"/>
      <c r="AN22" s="598"/>
      <c r="AO22" s="598"/>
      <c r="AP22" s="598"/>
      <c r="AQ22" s="598"/>
      <c r="AR22" s="598"/>
      <c r="AS22" s="598"/>
      <c r="AT22" s="599"/>
      <c r="AU22" s="600"/>
      <c r="AV22" s="601"/>
      <c r="AW22" s="601"/>
      <c r="AX22" s="602"/>
    </row>
    <row r="23" spans="1:50" ht="24.75" customHeight="1">
      <c r="A23" s="1057"/>
      <c r="B23" s="1058"/>
      <c r="C23" s="1058"/>
      <c r="D23" s="1058"/>
      <c r="E23" s="1058"/>
      <c r="F23" s="1059"/>
      <c r="G23" s="605"/>
      <c r="H23" s="611"/>
      <c r="I23" s="611"/>
      <c r="J23" s="611"/>
      <c r="K23" s="612"/>
      <c r="L23" s="597"/>
      <c r="M23" s="598"/>
      <c r="N23" s="598"/>
      <c r="O23" s="598"/>
      <c r="P23" s="598"/>
      <c r="Q23" s="598"/>
      <c r="R23" s="598"/>
      <c r="S23" s="598"/>
      <c r="T23" s="598"/>
      <c r="U23" s="598"/>
      <c r="V23" s="598"/>
      <c r="W23" s="598"/>
      <c r="X23" s="599"/>
      <c r="Y23" s="600"/>
      <c r="Z23" s="601"/>
      <c r="AA23" s="601"/>
      <c r="AB23" s="616"/>
      <c r="AC23" s="605"/>
      <c r="AD23" s="611"/>
      <c r="AE23" s="611"/>
      <c r="AF23" s="611"/>
      <c r="AG23" s="612"/>
      <c r="AH23" s="597"/>
      <c r="AI23" s="598"/>
      <c r="AJ23" s="598"/>
      <c r="AK23" s="598"/>
      <c r="AL23" s="598"/>
      <c r="AM23" s="598"/>
      <c r="AN23" s="598"/>
      <c r="AO23" s="598"/>
      <c r="AP23" s="598"/>
      <c r="AQ23" s="598"/>
      <c r="AR23" s="598"/>
      <c r="AS23" s="598"/>
      <c r="AT23" s="599"/>
      <c r="AU23" s="600"/>
      <c r="AV23" s="601"/>
      <c r="AW23" s="601"/>
      <c r="AX23" s="602"/>
    </row>
    <row r="24" spans="1:50" ht="24.75" customHeight="1">
      <c r="A24" s="1057"/>
      <c r="B24" s="1058"/>
      <c r="C24" s="1058"/>
      <c r="D24" s="1058"/>
      <c r="E24" s="1058"/>
      <c r="F24" s="1059"/>
      <c r="G24" s="605"/>
      <c r="H24" s="611"/>
      <c r="I24" s="611"/>
      <c r="J24" s="611"/>
      <c r="K24" s="612"/>
      <c r="L24" s="597"/>
      <c r="M24" s="598"/>
      <c r="N24" s="598"/>
      <c r="O24" s="598"/>
      <c r="P24" s="598"/>
      <c r="Q24" s="598"/>
      <c r="R24" s="598"/>
      <c r="S24" s="598"/>
      <c r="T24" s="598"/>
      <c r="U24" s="598"/>
      <c r="V24" s="598"/>
      <c r="W24" s="598"/>
      <c r="X24" s="599"/>
      <c r="Y24" s="600"/>
      <c r="Z24" s="601"/>
      <c r="AA24" s="601"/>
      <c r="AB24" s="616"/>
      <c r="AC24" s="605"/>
      <c r="AD24" s="611"/>
      <c r="AE24" s="611"/>
      <c r="AF24" s="611"/>
      <c r="AG24" s="612"/>
      <c r="AH24" s="597"/>
      <c r="AI24" s="598"/>
      <c r="AJ24" s="598"/>
      <c r="AK24" s="598"/>
      <c r="AL24" s="598"/>
      <c r="AM24" s="598"/>
      <c r="AN24" s="598"/>
      <c r="AO24" s="598"/>
      <c r="AP24" s="598"/>
      <c r="AQ24" s="598"/>
      <c r="AR24" s="598"/>
      <c r="AS24" s="598"/>
      <c r="AT24" s="599"/>
      <c r="AU24" s="600"/>
      <c r="AV24" s="601"/>
      <c r="AW24" s="601"/>
      <c r="AX24" s="602"/>
    </row>
    <row r="25" spans="1:50" ht="24.75" customHeight="1">
      <c r="A25" s="1057"/>
      <c r="B25" s="1058"/>
      <c r="C25" s="1058"/>
      <c r="D25" s="1058"/>
      <c r="E25" s="1058"/>
      <c r="F25" s="1059"/>
      <c r="G25" s="605"/>
      <c r="H25" s="611"/>
      <c r="I25" s="611"/>
      <c r="J25" s="611"/>
      <c r="K25" s="612"/>
      <c r="L25" s="597"/>
      <c r="M25" s="598"/>
      <c r="N25" s="598"/>
      <c r="O25" s="598"/>
      <c r="P25" s="598"/>
      <c r="Q25" s="598"/>
      <c r="R25" s="598"/>
      <c r="S25" s="598"/>
      <c r="T25" s="598"/>
      <c r="U25" s="598"/>
      <c r="V25" s="598"/>
      <c r="W25" s="598"/>
      <c r="X25" s="599"/>
      <c r="Y25" s="600"/>
      <c r="Z25" s="601"/>
      <c r="AA25" s="601"/>
      <c r="AB25" s="616"/>
      <c r="AC25" s="605"/>
      <c r="AD25" s="611"/>
      <c r="AE25" s="611"/>
      <c r="AF25" s="611"/>
      <c r="AG25" s="612"/>
      <c r="AH25" s="597"/>
      <c r="AI25" s="598"/>
      <c r="AJ25" s="598"/>
      <c r="AK25" s="598"/>
      <c r="AL25" s="598"/>
      <c r="AM25" s="598"/>
      <c r="AN25" s="598"/>
      <c r="AO25" s="598"/>
      <c r="AP25" s="598"/>
      <c r="AQ25" s="598"/>
      <c r="AR25" s="598"/>
      <c r="AS25" s="598"/>
      <c r="AT25" s="599"/>
      <c r="AU25" s="600"/>
      <c r="AV25" s="601"/>
      <c r="AW25" s="601"/>
      <c r="AX25" s="602"/>
    </row>
    <row r="26" spans="1:50" ht="24.75" customHeight="1">
      <c r="A26" s="1057"/>
      <c r="B26" s="1058"/>
      <c r="C26" s="1058"/>
      <c r="D26" s="1058"/>
      <c r="E26" s="1058"/>
      <c r="F26" s="1059"/>
      <c r="G26" s="605"/>
      <c r="H26" s="611"/>
      <c r="I26" s="611"/>
      <c r="J26" s="611"/>
      <c r="K26" s="612"/>
      <c r="L26" s="597"/>
      <c r="M26" s="598"/>
      <c r="N26" s="598"/>
      <c r="O26" s="598"/>
      <c r="P26" s="598"/>
      <c r="Q26" s="598"/>
      <c r="R26" s="598"/>
      <c r="S26" s="598"/>
      <c r="T26" s="598"/>
      <c r="U26" s="598"/>
      <c r="V26" s="598"/>
      <c r="W26" s="598"/>
      <c r="X26" s="599"/>
      <c r="Y26" s="600"/>
      <c r="Z26" s="601"/>
      <c r="AA26" s="601"/>
      <c r="AB26" s="616"/>
      <c r="AC26" s="605"/>
      <c r="AD26" s="611"/>
      <c r="AE26" s="611"/>
      <c r="AF26" s="611"/>
      <c r="AG26" s="612"/>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7"/>
      <c r="B27" s="1058"/>
      <c r="C27" s="1058"/>
      <c r="D27" s="1058"/>
      <c r="E27" s="1058"/>
      <c r="F27" s="105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7"/>
      <c r="B28" s="1058"/>
      <c r="C28" s="1058"/>
      <c r="D28" s="1058"/>
      <c r="E28" s="1058"/>
      <c r="F28" s="1059"/>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c r="A29" s="1057"/>
      <c r="B29" s="1058"/>
      <c r="C29" s="1058"/>
      <c r="D29" s="1058"/>
      <c r="E29" s="1058"/>
      <c r="F29" s="1059"/>
      <c r="G29" s="816"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0"/>
      <c r="AC29" s="816"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87"/>
      <c r="Z30" s="388"/>
      <c r="AA30" s="388"/>
      <c r="AB30" s="38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656"/>
    </row>
    <row r="31" spans="1:50" ht="24.75" customHeight="1">
      <c r="A31" s="1057"/>
      <c r="B31" s="1058"/>
      <c r="C31" s="1058"/>
      <c r="D31" s="1058"/>
      <c r="E31" s="1058"/>
      <c r="F31" s="1059"/>
      <c r="G31" s="605"/>
      <c r="H31" s="611"/>
      <c r="I31" s="611"/>
      <c r="J31" s="611"/>
      <c r="K31" s="612"/>
      <c r="L31" s="597"/>
      <c r="M31" s="598"/>
      <c r="N31" s="598"/>
      <c r="O31" s="598"/>
      <c r="P31" s="598"/>
      <c r="Q31" s="598"/>
      <c r="R31" s="598"/>
      <c r="S31" s="598"/>
      <c r="T31" s="598"/>
      <c r="U31" s="598"/>
      <c r="V31" s="598"/>
      <c r="W31" s="598"/>
      <c r="X31" s="599"/>
      <c r="Y31" s="600"/>
      <c r="Z31" s="601"/>
      <c r="AA31" s="601"/>
      <c r="AB31" s="616"/>
      <c r="AC31" s="605"/>
      <c r="AD31" s="611"/>
      <c r="AE31" s="611"/>
      <c r="AF31" s="611"/>
      <c r="AG31" s="612"/>
      <c r="AH31" s="597"/>
      <c r="AI31" s="598"/>
      <c r="AJ31" s="598"/>
      <c r="AK31" s="598"/>
      <c r="AL31" s="598"/>
      <c r="AM31" s="598"/>
      <c r="AN31" s="598"/>
      <c r="AO31" s="598"/>
      <c r="AP31" s="598"/>
      <c r="AQ31" s="598"/>
      <c r="AR31" s="598"/>
      <c r="AS31" s="598"/>
      <c r="AT31" s="599"/>
      <c r="AU31" s="600"/>
      <c r="AV31" s="601"/>
      <c r="AW31" s="601"/>
      <c r="AX31" s="602"/>
    </row>
    <row r="32" spans="1:50" ht="24.75" customHeight="1">
      <c r="A32" s="1057"/>
      <c r="B32" s="1058"/>
      <c r="C32" s="1058"/>
      <c r="D32" s="1058"/>
      <c r="E32" s="1058"/>
      <c r="F32" s="1059"/>
      <c r="G32" s="605"/>
      <c r="H32" s="611"/>
      <c r="I32" s="611"/>
      <c r="J32" s="611"/>
      <c r="K32" s="612"/>
      <c r="L32" s="597"/>
      <c r="M32" s="598"/>
      <c r="N32" s="598"/>
      <c r="O32" s="598"/>
      <c r="P32" s="598"/>
      <c r="Q32" s="598"/>
      <c r="R32" s="598"/>
      <c r="S32" s="598"/>
      <c r="T32" s="598"/>
      <c r="U32" s="598"/>
      <c r="V32" s="598"/>
      <c r="W32" s="598"/>
      <c r="X32" s="599"/>
      <c r="Y32" s="600"/>
      <c r="Z32" s="601"/>
      <c r="AA32" s="601"/>
      <c r="AB32" s="616"/>
      <c r="AC32" s="605"/>
      <c r="AD32" s="611"/>
      <c r="AE32" s="611"/>
      <c r="AF32" s="611"/>
      <c r="AG32" s="612"/>
      <c r="AH32" s="597"/>
      <c r="AI32" s="598"/>
      <c r="AJ32" s="598"/>
      <c r="AK32" s="598"/>
      <c r="AL32" s="598"/>
      <c r="AM32" s="598"/>
      <c r="AN32" s="598"/>
      <c r="AO32" s="598"/>
      <c r="AP32" s="598"/>
      <c r="AQ32" s="598"/>
      <c r="AR32" s="598"/>
      <c r="AS32" s="598"/>
      <c r="AT32" s="599"/>
      <c r="AU32" s="600"/>
      <c r="AV32" s="601"/>
      <c r="AW32" s="601"/>
      <c r="AX32" s="602"/>
    </row>
    <row r="33" spans="1:50" ht="24.75" customHeight="1">
      <c r="A33" s="1057"/>
      <c r="B33" s="1058"/>
      <c r="C33" s="1058"/>
      <c r="D33" s="1058"/>
      <c r="E33" s="1058"/>
      <c r="F33" s="1059"/>
      <c r="G33" s="605"/>
      <c r="H33" s="611"/>
      <c r="I33" s="611"/>
      <c r="J33" s="611"/>
      <c r="K33" s="612"/>
      <c r="L33" s="597"/>
      <c r="M33" s="598"/>
      <c r="N33" s="598"/>
      <c r="O33" s="598"/>
      <c r="P33" s="598"/>
      <c r="Q33" s="598"/>
      <c r="R33" s="598"/>
      <c r="S33" s="598"/>
      <c r="T33" s="598"/>
      <c r="U33" s="598"/>
      <c r="V33" s="598"/>
      <c r="W33" s="598"/>
      <c r="X33" s="599"/>
      <c r="Y33" s="600"/>
      <c r="Z33" s="601"/>
      <c r="AA33" s="601"/>
      <c r="AB33" s="616"/>
      <c r="AC33" s="605"/>
      <c r="AD33" s="611"/>
      <c r="AE33" s="611"/>
      <c r="AF33" s="611"/>
      <c r="AG33" s="612"/>
      <c r="AH33" s="597"/>
      <c r="AI33" s="598"/>
      <c r="AJ33" s="598"/>
      <c r="AK33" s="598"/>
      <c r="AL33" s="598"/>
      <c r="AM33" s="598"/>
      <c r="AN33" s="598"/>
      <c r="AO33" s="598"/>
      <c r="AP33" s="598"/>
      <c r="AQ33" s="598"/>
      <c r="AR33" s="598"/>
      <c r="AS33" s="598"/>
      <c r="AT33" s="599"/>
      <c r="AU33" s="600"/>
      <c r="AV33" s="601"/>
      <c r="AW33" s="601"/>
      <c r="AX33" s="602"/>
    </row>
    <row r="34" spans="1:50" ht="24.75" customHeight="1">
      <c r="A34" s="1057"/>
      <c r="B34" s="1058"/>
      <c r="C34" s="1058"/>
      <c r="D34" s="1058"/>
      <c r="E34" s="1058"/>
      <c r="F34" s="1059"/>
      <c r="G34" s="605"/>
      <c r="H34" s="611"/>
      <c r="I34" s="611"/>
      <c r="J34" s="611"/>
      <c r="K34" s="612"/>
      <c r="L34" s="597"/>
      <c r="M34" s="598"/>
      <c r="N34" s="598"/>
      <c r="O34" s="598"/>
      <c r="P34" s="598"/>
      <c r="Q34" s="598"/>
      <c r="R34" s="598"/>
      <c r="S34" s="598"/>
      <c r="T34" s="598"/>
      <c r="U34" s="598"/>
      <c r="V34" s="598"/>
      <c r="W34" s="598"/>
      <c r="X34" s="599"/>
      <c r="Y34" s="600"/>
      <c r="Z34" s="601"/>
      <c r="AA34" s="601"/>
      <c r="AB34" s="616"/>
      <c r="AC34" s="605"/>
      <c r="AD34" s="611"/>
      <c r="AE34" s="611"/>
      <c r="AF34" s="611"/>
      <c r="AG34" s="612"/>
      <c r="AH34" s="597"/>
      <c r="AI34" s="598"/>
      <c r="AJ34" s="598"/>
      <c r="AK34" s="598"/>
      <c r="AL34" s="598"/>
      <c r="AM34" s="598"/>
      <c r="AN34" s="598"/>
      <c r="AO34" s="598"/>
      <c r="AP34" s="598"/>
      <c r="AQ34" s="598"/>
      <c r="AR34" s="598"/>
      <c r="AS34" s="598"/>
      <c r="AT34" s="599"/>
      <c r="AU34" s="600"/>
      <c r="AV34" s="601"/>
      <c r="AW34" s="601"/>
      <c r="AX34" s="602"/>
    </row>
    <row r="35" spans="1:50" ht="24.75" customHeight="1">
      <c r="A35" s="1057"/>
      <c r="B35" s="1058"/>
      <c r="C35" s="1058"/>
      <c r="D35" s="1058"/>
      <c r="E35" s="1058"/>
      <c r="F35" s="1059"/>
      <c r="G35" s="605"/>
      <c r="H35" s="611"/>
      <c r="I35" s="611"/>
      <c r="J35" s="611"/>
      <c r="K35" s="612"/>
      <c r="L35" s="597"/>
      <c r="M35" s="598"/>
      <c r="N35" s="598"/>
      <c r="O35" s="598"/>
      <c r="P35" s="598"/>
      <c r="Q35" s="598"/>
      <c r="R35" s="598"/>
      <c r="S35" s="598"/>
      <c r="T35" s="598"/>
      <c r="U35" s="598"/>
      <c r="V35" s="598"/>
      <c r="W35" s="598"/>
      <c r="X35" s="599"/>
      <c r="Y35" s="600"/>
      <c r="Z35" s="601"/>
      <c r="AA35" s="601"/>
      <c r="AB35" s="616"/>
      <c r="AC35" s="605"/>
      <c r="AD35" s="611"/>
      <c r="AE35" s="611"/>
      <c r="AF35" s="611"/>
      <c r="AG35" s="612"/>
      <c r="AH35" s="597"/>
      <c r="AI35" s="598"/>
      <c r="AJ35" s="598"/>
      <c r="AK35" s="598"/>
      <c r="AL35" s="598"/>
      <c r="AM35" s="598"/>
      <c r="AN35" s="598"/>
      <c r="AO35" s="598"/>
      <c r="AP35" s="598"/>
      <c r="AQ35" s="598"/>
      <c r="AR35" s="598"/>
      <c r="AS35" s="598"/>
      <c r="AT35" s="599"/>
      <c r="AU35" s="600"/>
      <c r="AV35" s="601"/>
      <c r="AW35" s="601"/>
      <c r="AX35" s="602"/>
    </row>
    <row r="36" spans="1:50" ht="24.75" customHeight="1">
      <c r="A36" s="1057"/>
      <c r="B36" s="1058"/>
      <c r="C36" s="1058"/>
      <c r="D36" s="1058"/>
      <c r="E36" s="1058"/>
      <c r="F36" s="1059"/>
      <c r="G36" s="605"/>
      <c r="H36" s="611"/>
      <c r="I36" s="611"/>
      <c r="J36" s="611"/>
      <c r="K36" s="612"/>
      <c r="L36" s="597"/>
      <c r="M36" s="598"/>
      <c r="N36" s="598"/>
      <c r="O36" s="598"/>
      <c r="P36" s="598"/>
      <c r="Q36" s="598"/>
      <c r="R36" s="598"/>
      <c r="S36" s="598"/>
      <c r="T36" s="598"/>
      <c r="U36" s="598"/>
      <c r="V36" s="598"/>
      <c r="W36" s="598"/>
      <c r="X36" s="599"/>
      <c r="Y36" s="600"/>
      <c r="Z36" s="601"/>
      <c r="AA36" s="601"/>
      <c r="AB36" s="616"/>
      <c r="AC36" s="605"/>
      <c r="AD36" s="611"/>
      <c r="AE36" s="611"/>
      <c r="AF36" s="611"/>
      <c r="AG36" s="612"/>
      <c r="AH36" s="597"/>
      <c r="AI36" s="598"/>
      <c r="AJ36" s="598"/>
      <c r="AK36" s="598"/>
      <c r="AL36" s="598"/>
      <c r="AM36" s="598"/>
      <c r="AN36" s="598"/>
      <c r="AO36" s="598"/>
      <c r="AP36" s="598"/>
      <c r="AQ36" s="598"/>
      <c r="AR36" s="598"/>
      <c r="AS36" s="598"/>
      <c r="AT36" s="599"/>
      <c r="AU36" s="600"/>
      <c r="AV36" s="601"/>
      <c r="AW36" s="601"/>
      <c r="AX36" s="602"/>
    </row>
    <row r="37" spans="1:50" ht="24.75" customHeight="1">
      <c r="A37" s="1057"/>
      <c r="B37" s="1058"/>
      <c r="C37" s="1058"/>
      <c r="D37" s="1058"/>
      <c r="E37" s="1058"/>
      <c r="F37" s="1059"/>
      <c r="G37" s="605"/>
      <c r="H37" s="611"/>
      <c r="I37" s="611"/>
      <c r="J37" s="611"/>
      <c r="K37" s="612"/>
      <c r="L37" s="597"/>
      <c r="M37" s="598"/>
      <c r="N37" s="598"/>
      <c r="O37" s="598"/>
      <c r="P37" s="598"/>
      <c r="Q37" s="598"/>
      <c r="R37" s="598"/>
      <c r="S37" s="598"/>
      <c r="T37" s="598"/>
      <c r="U37" s="598"/>
      <c r="V37" s="598"/>
      <c r="W37" s="598"/>
      <c r="X37" s="599"/>
      <c r="Y37" s="600"/>
      <c r="Z37" s="601"/>
      <c r="AA37" s="601"/>
      <c r="AB37" s="616"/>
      <c r="AC37" s="605"/>
      <c r="AD37" s="611"/>
      <c r="AE37" s="611"/>
      <c r="AF37" s="611"/>
      <c r="AG37" s="612"/>
      <c r="AH37" s="597"/>
      <c r="AI37" s="598"/>
      <c r="AJ37" s="598"/>
      <c r="AK37" s="598"/>
      <c r="AL37" s="598"/>
      <c r="AM37" s="598"/>
      <c r="AN37" s="598"/>
      <c r="AO37" s="598"/>
      <c r="AP37" s="598"/>
      <c r="AQ37" s="598"/>
      <c r="AR37" s="598"/>
      <c r="AS37" s="598"/>
      <c r="AT37" s="599"/>
      <c r="AU37" s="600"/>
      <c r="AV37" s="601"/>
      <c r="AW37" s="601"/>
      <c r="AX37" s="602"/>
    </row>
    <row r="38" spans="1:50" ht="24.75" customHeight="1">
      <c r="A38" s="1057"/>
      <c r="B38" s="1058"/>
      <c r="C38" s="1058"/>
      <c r="D38" s="1058"/>
      <c r="E38" s="1058"/>
      <c r="F38" s="1059"/>
      <c r="G38" s="605"/>
      <c r="H38" s="611"/>
      <c r="I38" s="611"/>
      <c r="J38" s="611"/>
      <c r="K38" s="612"/>
      <c r="L38" s="597"/>
      <c r="M38" s="598"/>
      <c r="N38" s="598"/>
      <c r="O38" s="598"/>
      <c r="P38" s="598"/>
      <c r="Q38" s="598"/>
      <c r="R38" s="598"/>
      <c r="S38" s="598"/>
      <c r="T38" s="598"/>
      <c r="U38" s="598"/>
      <c r="V38" s="598"/>
      <c r="W38" s="598"/>
      <c r="X38" s="599"/>
      <c r="Y38" s="600"/>
      <c r="Z38" s="601"/>
      <c r="AA38" s="601"/>
      <c r="AB38" s="616"/>
      <c r="AC38" s="605"/>
      <c r="AD38" s="611"/>
      <c r="AE38" s="611"/>
      <c r="AF38" s="611"/>
      <c r="AG38" s="612"/>
      <c r="AH38" s="597"/>
      <c r="AI38" s="598"/>
      <c r="AJ38" s="598"/>
      <c r="AK38" s="598"/>
      <c r="AL38" s="598"/>
      <c r="AM38" s="598"/>
      <c r="AN38" s="598"/>
      <c r="AO38" s="598"/>
      <c r="AP38" s="598"/>
      <c r="AQ38" s="598"/>
      <c r="AR38" s="598"/>
      <c r="AS38" s="598"/>
      <c r="AT38" s="599"/>
      <c r="AU38" s="600"/>
      <c r="AV38" s="601"/>
      <c r="AW38" s="601"/>
      <c r="AX38" s="602"/>
    </row>
    <row r="39" spans="1:50" ht="24.75" customHeight="1">
      <c r="A39" s="1057"/>
      <c r="B39" s="1058"/>
      <c r="C39" s="1058"/>
      <c r="D39" s="1058"/>
      <c r="E39" s="1058"/>
      <c r="F39" s="1059"/>
      <c r="G39" s="605"/>
      <c r="H39" s="611"/>
      <c r="I39" s="611"/>
      <c r="J39" s="611"/>
      <c r="K39" s="612"/>
      <c r="L39" s="597"/>
      <c r="M39" s="598"/>
      <c r="N39" s="598"/>
      <c r="O39" s="598"/>
      <c r="P39" s="598"/>
      <c r="Q39" s="598"/>
      <c r="R39" s="598"/>
      <c r="S39" s="598"/>
      <c r="T39" s="598"/>
      <c r="U39" s="598"/>
      <c r="V39" s="598"/>
      <c r="W39" s="598"/>
      <c r="X39" s="599"/>
      <c r="Y39" s="600"/>
      <c r="Z39" s="601"/>
      <c r="AA39" s="601"/>
      <c r="AB39" s="616"/>
      <c r="AC39" s="605"/>
      <c r="AD39" s="611"/>
      <c r="AE39" s="611"/>
      <c r="AF39" s="611"/>
      <c r="AG39" s="612"/>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7"/>
      <c r="B40" s="1058"/>
      <c r="C40" s="1058"/>
      <c r="D40" s="1058"/>
      <c r="E40" s="1058"/>
      <c r="F40" s="105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7"/>
      <c r="B41" s="1058"/>
      <c r="C41" s="1058"/>
      <c r="D41" s="1058"/>
      <c r="E41" s="1058"/>
      <c r="F41" s="1059"/>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c r="A42" s="1057"/>
      <c r="B42" s="1058"/>
      <c r="C42" s="1058"/>
      <c r="D42" s="1058"/>
      <c r="E42" s="1058"/>
      <c r="F42" s="1059"/>
      <c r="G42" s="816"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0"/>
      <c r="AC42" s="816"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87"/>
      <c r="Z43" s="388"/>
      <c r="AA43" s="388"/>
      <c r="AB43" s="38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656"/>
    </row>
    <row r="44" spans="1:50" ht="24.75" customHeight="1">
      <c r="A44" s="1057"/>
      <c r="B44" s="1058"/>
      <c r="C44" s="1058"/>
      <c r="D44" s="1058"/>
      <c r="E44" s="1058"/>
      <c r="F44" s="1059"/>
      <c r="G44" s="605"/>
      <c r="H44" s="611"/>
      <c r="I44" s="611"/>
      <c r="J44" s="611"/>
      <c r="K44" s="612"/>
      <c r="L44" s="597"/>
      <c r="M44" s="598"/>
      <c r="N44" s="598"/>
      <c r="O44" s="598"/>
      <c r="P44" s="598"/>
      <c r="Q44" s="598"/>
      <c r="R44" s="598"/>
      <c r="S44" s="598"/>
      <c r="T44" s="598"/>
      <c r="U44" s="598"/>
      <c r="V44" s="598"/>
      <c r="W44" s="598"/>
      <c r="X44" s="599"/>
      <c r="Y44" s="600"/>
      <c r="Z44" s="601"/>
      <c r="AA44" s="601"/>
      <c r="AB44" s="616"/>
      <c r="AC44" s="605"/>
      <c r="AD44" s="611"/>
      <c r="AE44" s="611"/>
      <c r="AF44" s="611"/>
      <c r="AG44" s="612"/>
      <c r="AH44" s="597"/>
      <c r="AI44" s="598"/>
      <c r="AJ44" s="598"/>
      <c r="AK44" s="598"/>
      <c r="AL44" s="598"/>
      <c r="AM44" s="598"/>
      <c r="AN44" s="598"/>
      <c r="AO44" s="598"/>
      <c r="AP44" s="598"/>
      <c r="AQ44" s="598"/>
      <c r="AR44" s="598"/>
      <c r="AS44" s="598"/>
      <c r="AT44" s="599"/>
      <c r="AU44" s="600"/>
      <c r="AV44" s="601"/>
      <c r="AW44" s="601"/>
      <c r="AX44" s="602"/>
    </row>
    <row r="45" spans="1:50" ht="24.75" customHeight="1">
      <c r="A45" s="1057"/>
      <c r="B45" s="1058"/>
      <c r="C45" s="1058"/>
      <c r="D45" s="1058"/>
      <c r="E45" s="1058"/>
      <c r="F45" s="1059"/>
      <c r="G45" s="605"/>
      <c r="H45" s="611"/>
      <c r="I45" s="611"/>
      <c r="J45" s="611"/>
      <c r="K45" s="612"/>
      <c r="L45" s="597"/>
      <c r="M45" s="598"/>
      <c r="N45" s="598"/>
      <c r="O45" s="598"/>
      <c r="P45" s="598"/>
      <c r="Q45" s="598"/>
      <c r="R45" s="598"/>
      <c r="S45" s="598"/>
      <c r="T45" s="598"/>
      <c r="U45" s="598"/>
      <c r="V45" s="598"/>
      <c r="W45" s="598"/>
      <c r="X45" s="599"/>
      <c r="Y45" s="600"/>
      <c r="Z45" s="601"/>
      <c r="AA45" s="601"/>
      <c r="AB45" s="616"/>
      <c r="AC45" s="605"/>
      <c r="AD45" s="611"/>
      <c r="AE45" s="611"/>
      <c r="AF45" s="611"/>
      <c r="AG45" s="612"/>
      <c r="AH45" s="597"/>
      <c r="AI45" s="598"/>
      <c r="AJ45" s="598"/>
      <c r="AK45" s="598"/>
      <c r="AL45" s="598"/>
      <c r="AM45" s="598"/>
      <c r="AN45" s="598"/>
      <c r="AO45" s="598"/>
      <c r="AP45" s="598"/>
      <c r="AQ45" s="598"/>
      <c r="AR45" s="598"/>
      <c r="AS45" s="598"/>
      <c r="AT45" s="599"/>
      <c r="AU45" s="600"/>
      <c r="AV45" s="601"/>
      <c r="AW45" s="601"/>
      <c r="AX45" s="602"/>
    </row>
    <row r="46" spans="1:50" ht="24.75" customHeight="1">
      <c r="A46" s="1057"/>
      <c r="B46" s="1058"/>
      <c r="C46" s="1058"/>
      <c r="D46" s="1058"/>
      <c r="E46" s="1058"/>
      <c r="F46" s="1059"/>
      <c r="G46" s="605"/>
      <c r="H46" s="611"/>
      <c r="I46" s="611"/>
      <c r="J46" s="611"/>
      <c r="K46" s="612"/>
      <c r="L46" s="597"/>
      <c r="M46" s="598"/>
      <c r="N46" s="598"/>
      <c r="O46" s="598"/>
      <c r="P46" s="598"/>
      <c r="Q46" s="598"/>
      <c r="R46" s="598"/>
      <c r="S46" s="598"/>
      <c r="T46" s="598"/>
      <c r="U46" s="598"/>
      <c r="V46" s="598"/>
      <c r="W46" s="598"/>
      <c r="X46" s="599"/>
      <c r="Y46" s="600"/>
      <c r="Z46" s="601"/>
      <c r="AA46" s="601"/>
      <c r="AB46" s="616"/>
      <c r="AC46" s="605"/>
      <c r="AD46" s="611"/>
      <c r="AE46" s="611"/>
      <c r="AF46" s="611"/>
      <c r="AG46" s="612"/>
      <c r="AH46" s="597"/>
      <c r="AI46" s="598"/>
      <c r="AJ46" s="598"/>
      <c r="AK46" s="598"/>
      <c r="AL46" s="598"/>
      <c r="AM46" s="598"/>
      <c r="AN46" s="598"/>
      <c r="AO46" s="598"/>
      <c r="AP46" s="598"/>
      <c r="AQ46" s="598"/>
      <c r="AR46" s="598"/>
      <c r="AS46" s="598"/>
      <c r="AT46" s="599"/>
      <c r="AU46" s="600"/>
      <c r="AV46" s="601"/>
      <c r="AW46" s="601"/>
      <c r="AX46" s="602"/>
    </row>
    <row r="47" spans="1:50" ht="24.75" customHeight="1">
      <c r="A47" s="1057"/>
      <c r="B47" s="1058"/>
      <c r="C47" s="1058"/>
      <c r="D47" s="1058"/>
      <c r="E47" s="1058"/>
      <c r="F47" s="1059"/>
      <c r="G47" s="605"/>
      <c r="H47" s="611"/>
      <c r="I47" s="611"/>
      <c r="J47" s="611"/>
      <c r="K47" s="612"/>
      <c r="L47" s="597"/>
      <c r="M47" s="598"/>
      <c r="N47" s="598"/>
      <c r="O47" s="598"/>
      <c r="P47" s="598"/>
      <c r="Q47" s="598"/>
      <c r="R47" s="598"/>
      <c r="S47" s="598"/>
      <c r="T47" s="598"/>
      <c r="U47" s="598"/>
      <c r="V47" s="598"/>
      <c r="W47" s="598"/>
      <c r="X47" s="599"/>
      <c r="Y47" s="600"/>
      <c r="Z47" s="601"/>
      <c r="AA47" s="601"/>
      <c r="AB47" s="616"/>
      <c r="AC47" s="605"/>
      <c r="AD47" s="611"/>
      <c r="AE47" s="611"/>
      <c r="AF47" s="611"/>
      <c r="AG47" s="612"/>
      <c r="AH47" s="597"/>
      <c r="AI47" s="598"/>
      <c r="AJ47" s="598"/>
      <c r="AK47" s="598"/>
      <c r="AL47" s="598"/>
      <c r="AM47" s="598"/>
      <c r="AN47" s="598"/>
      <c r="AO47" s="598"/>
      <c r="AP47" s="598"/>
      <c r="AQ47" s="598"/>
      <c r="AR47" s="598"/>
      <c r="AS47" s="598"/>
      <c r="AT47" s="599"/>
      <c r="AU47" s="600"/>
      <c r="AV47" s="601"/>
      <c r="AW47" s="601"/>
      <c r="AX47" s="602"/>
    </row>
    <row r="48" spans="1:50" ht="24.75" customHeight="1">
      <c r="A48" s="1057"/>
      <c r="B48" s="1058"/>
      <c r="C48" s="1058"/>
      <c r="D48" s="1058"/>
      <c r="E48" s="1058"/>
      <c r="F48" s="1059"/>
      <c r="G48" s="605"/>
      <c r="H48" s="611"/>
      <c r="I48" s="611"/>
      <c r="J48" s="611"/>
      <c r="K48" s="612"/>
      <c r="L48" s="597"/>
      <c r="M48" s="598"/>
      <c r="N48" s="598"/>
      <c r="O48" s="598"/>
      <c r="P48" s="598"/>
      <c r="Q48" s="598"/>
      <c r="R48" s="598"/>
      <c r="S48" s="598"/>
      <c r="T48" s="598"/>
      <c r="U48" s="598"/>
      <c r="V48" s="598"/>
      <c r="W48" s="598"/>
      <c r="X48" s="599"/>
      <c r="Y48" s="600"/>
      <c r="Z48" s="601"/>
      <c r="AA48" s="601"/>
      <c r="AB48" s="616"/>
      <c r="AC48" s="605"/>
      <c r="AD48" s="611"/>
      <c r="AE48" s="611"/>
      <c r="AF48" s="611"/>
      <c r="AG48" s="612"/>
      <c r="AH48" s="597"/>
      <c r="AI48" s="598"/>
      <c r="AJ48" s="598"/>
      <c r="AK48" s="598"/>
      <c r="AL48" s="598"/>
      <c r="AM48" s="598"/>
      <c r="AN48" s="598"/>
      <c r="AO48" s="598"/>
      <c r="AP48" s="598"/>
      <c r="AQ48" s="598"/>
      <c r="AR48" s="598"/>
      <c r="AS48" s="598"/>
      <c r="AT48" s="599"/>
      <c r="AU48" s="600"/>
      <c r="AV48" s="601"/>
      <c r="AW48" s="601"/>
      <c r="AX48" s="602"/>
    </row>
    <row r="49" spans="1:50" ht="24.75" customHeight="1">
      <c r="A49" s="1057"/>
      <c r="B49" s="1058"/>
      <c r="C49" s="1058"/>
      <c r="D49" s="1058"/>
      <c r="E49" s="1058"/>
      <c r="F49" s="1059"/>
      <c r="G49" s="605"/>
      <c r="H49" s="611"/>
      <c r="I49" s="611"/>
      <c r="J49" s="611"/>
      <c r="K49" s="612"/>
      <c r="L49" s="597"/>
      <c r="M49" s="598"/>
      <c r="N49" s="598"/>
      <c r="O49" s="598"/>
      <c r="P49" s="598"/>
      <c r="Q49" s="598"/>
      <c r="R49" s="598"/>
      <c r="S49" s="598"/>
      <c r="T49" s="598"/>
      <c r="U49" s="598"/>
      <c r="V49" s="598"/>
      <c r="W49" s="598"/>
      <c r="X49" s="599"/>
      <c r="Y49" s="600"/>
      <c r="Z49" s="601"/>
      <c r="AA49" s="601"/>
      <c r="AB49" s="616"/>
      <c r="AC49" s="605"/>
      <c r="AD49" s="611"/>
      <c r="AE49" s="611"/>
      <c r="AF49" s="611"/>
      <c r="AG49" s="612"/>
      <c r="AH49" s="597"/>
      <c r="AI49" s="598"/>
      <c r="AJ49" s="598"/>
      <c r="AK49" s="598"/>
      <c r="AL49" s="598"/>
      <c r="AM49" s="598"/>
      <c r="AN49" s="598"/>
      <c r="AO49" s="598"/>
      <c r="AP49" s="598"/>
      <c r="AQ49" s="598"/>
      <c r="AR49" s="598"/>
      <c r="AS49" s="598"/>
      <c r="AT49" s="599"/>
      <c r="AU49" s="600"/>
      <c r="AV49" s="601"/>
      <c r="AW49" s="601"/>
      <c r="AX49" s="602"/>
    </row>
    <row r="50" spans="1:50" ht="24.75" customHeight="1">
      <c r="A50" s="1057"/>
      <c r="B50" s="1058"/>
      <c r="C50" s="1058"/>
      <c r="D50" s="1058"/>
      <c r="E50" s="1058"/>
      <c r="F50" s="1059"/>
      <c r="G50" s="605"/>
      <c r="H50" s="611"/>
      <c r="I50" s="611"/>
      <c r="J50" s="611"/>
      <c r="K50" s="612"/>
      <c r="L50" s="597"/>
      <c r="M50" s="598"/>
      <c r="N50" s="598"/>
      <c r="O50" s="598"/>
      <c r="P50" s="598"/>
      <c r="Q50" s="598"/>
      <c r="R50" s="598"/>
      <c r="S50" s="598"/>
      <c r="T50" s="598"/>
      <c r="U50" s="598"/>
      <c r="V50" s="598"/>
      <c r="W50" s="598"/>
      <c r="X50" s="599"/>
      <c r="Y50" s="600"/>
      <c r="Z50" s="601"/>
      <c r="AA50" s="601"/>
      <c r="AB50" s="616"/>
      <c r="AC50" s="605"/>
      <c r="AD50" s="611"/>
      <c r="AE50" s="611"/>
      <c r="AF50" s="611"/>
      <c r="AG50" s="612"/>
      <c r="AH50" s="597"/>
      <c r="AI50" s="598"/>
      <c r="AJ50" s="598"/>
      <c r="AK50" s="598"/>
      <c r="AL50" s="598"/>
      <c r="AM50" s="598"/>
      <c r="AN50" s="598"/>
      <c r="AO50" s="598"/>
      <c r="AP50" s="598"/>
      <c r="AQ50" s="598"/>
      <c r="AR50" s="598"/>
      <c r="AS50" s="598"/>
      <c r="AT50" s="599"/>
      <c r="AU50" s="600"/>
      <c r="AV50" s="601"/>
      <c r="AW50" s="601"/>
      <c r="AX50" s="602"/>
    </row>
    <row r="51" spans="1:50" ht="24.75" customHeight="1">
      <c r="A51" s="1057"/>
      <c r="B51" s="1058"/>
      <c r="C51" s="1058"/>
      <c r="D51" s="1058"/>
      <c r="E51" s="1058"/>
      <c r="F51" s="1059"/>
      <c r="G51" s="605"/>
      <c r="H51" s="611"/>
      <c r="I51" s="611"/>
      <c r="J51" s="611"/>
      <c r="K51" s="612"/>
      <c r="L51" s="597"/>
      <c r="M51" s="598"/>
      <c r="N51" s="598"/>
      <c r="O51" s="598"/>
      <c r="P51" s="598"/>
      <c r="Q51" s="598"/>
      <c r="R51" s="598"/>
      <c r="S51" s="598"/>
      <c r="T51" s="598"/>
      <c r="U51" s="598"/>
      <c r="V51" s="598"/>
      <c r="W51" s="598"/>
      <c r="X51" s="599"/>
      <c r="Y51" s="600"/>
      <c r="Z51" s="601"/>
      <c r="AA51" s="601"/>
      <c r="AB51" s="616"/>
      <c r="AC51" s="605"/>
      <c r="AD51" s="611"/>
      <c r="AE51" s="611"/>
      <c r="AF51" s="611"/>
      <c r="AG51" s="612"/>
      <c r="AH51" s="597"/>
      <c r="AI51" s="598"/>
      <c r="AJ51" s="598"/>
      <c r="AK51" s="598"/>
      <c r="AL51" s="598"/>
      <c r="AM51" s="598"/>
      <c r="AN51" s="598"/>
      <c r="AO51" s="598"/>
      <c r="AP51" s="598"/>
      <c r="AQ51" s="598"/>
      <c r="AR51" s="598"/>
      <c r="AS51" s="598"/>
      <c r="AT51" s="599"/>
      <c r="AU51" s="600"/>
      <c r="AV51" s="601"/>
      <c r="AW51" s="601"/>
      <c r="AX51" s="602"/>
    </row>
    <row r="52" spans="1:50" ht="24.75" customHeight="1">
      <c r="A52" s="1057"/>
      <c r="B52" s="1058"/>
      <c r="C52" s="1058"/>
      <c r="D52" s="1058"/>
      <c r="E52" s="1058"/>
      <c r="F52" s="1059"/>
      <c r="G52" s="605"/>
      <c r="H52" s="611"/>
      <c r="I52" s="611"/>
      <c r="J52" s="611"/>
      <c r="K52" s="612"/>
      <c r="L52" s="597"/>
      <c r="M52" s="598"/>
      <c r="N52" s="598"/>
      <c r="O52" s="598"/>
      <c r="P52" s="598"/>
      <c r="Q52" s="598"/>
      <c r="R52" s="598"/>
      <c r="S52" s="598"/>
      <c r="T52" s="598"/>
      <c r="U52" s="598"/>
      <c r="V52" s="598"/>
      <c r="W52" s="598"/>
      <c r="X52" s="599"/>
      <c r="Y52" s="600"/>
      <c r="Z52" s="601"/>
      <c r="AA52" s="601"/>
      <c r="AB52" s="616"/>
      <c r="AC52" s="605"/>
      <c r="AD52" s="611"/>
      <c r="AE52" s="611"/>
      <c r="AF52" s="611"/>
      <c r="AG52" s="612"/>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c r="A56" s="1057"/>
      <c r="B56" s="1058"/>
      <c r="C56" s="1058"/>
      <c r="D56" s="1058"/>
      <c r="E56" s="1058"/>
      <c r="F56" s="1059"/>
      <c r="G56" s="816"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0"/>
      <c r="AC56" s="816"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87"/>
      <c r="Z57" s="388"/>
      <c r="AA57" s="388"/>
      <c r="AB57" s="38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656"/>
    </row>
    <row r="58" spans="1:50" ht="24.75" customHeight="1">
      <c r="A58" s="1057"/>
      <c r="B58" s="1058"/>
      <c r="C58" s="1058"/>
      <c r="D58" s="1058"/>
      <c r="E58" s="1058"/>
      <c r="F58" s="1059"/>
      <c r="G58" s="605"/>
      <c r="H58" s="611"/>
      <c r="I58" s="611"/>
      <c r="J58" s="611"/>
      <c r="K58" s="612"/>
      <c r="L58" s="597"/>
      <c r="M58" s="598"/>
      <c r="N58" s="598"/>
      <c r="O58" s="598"/>
      <c r="P58" s="598"/>
      <c r="Q58" s="598"/>
      <c r="R58" s="598"/>
      <c r="S58" s="598"/>
      <c r="T58" s="598"/>
      <c r="U58" s="598"/>
      <c r="V58" s="598"/>
      <c r="W58" s="598"/>
      <c r="X58" s="599"/>
      <c r="Y58" s="600"/>
      <c r="Z58" s="601"/>
      <c r="AA58" s="601"/>
      <c r="AB58" s="616"/>
      <c r="AC58" s="605"/>
      <c r="AD58" s="611"/>
      <c r="AE58" s="611"/>
      <c r="AF58" s="611"/>
      <c r="AG58" s="612"/>
      <c r="AH58" s="597"/>
      <c r="AI58" s="598"/>
      <c r="AJ58" s="598"/>
      <c r="AK58" s="598"/>
      <c r="AL58" s="598"/>
      <c r="AM58" s="598"/>
      <c r="AN58" s="598"/>
      <c r="AO58" s="598"/>
      <c r="AP58" s="598"/>
      <c r="AQ58" s="598"/>
      <c r="AR58" s="598"/>
      <c r="AS58" s="598"/>
      <c r="AT58" s="599"/>
      <c r="AU58" s="600"/>
      <c r="AV58" s="601"/>
      <c r="AW58" s="601"/>
      <c r="AX58" s="602"/>
    </row>
    <row r="59" spans="1:50" ht="24.75" customHeight="1">
      <c r="A59" s="1057"/>
      <c r="B59" s="1058"/>
      <c r="C59" s="1058"/>
      <c r="D59" s="1058"/>
      <c r="E59" s="1058"/>
      <c r="F59" s="1059"/>
      <c r="G59" s="605"/>
      <c r="H59" s="611"/>
      <c r="I59" s="611"/>
      <c r="J59" s="611"/>
      <c r="K59" s="612"/>
      <c r="L59" s="597"/>
      <c r="M59" s="598"/>
      <c r="N59" s="598"/>
      <c r="O59" s="598"/>
      <c r="P59" s="598"/>
      <c r="Q59" s="598"/>
      <c r="R59" s="598"/>
      <c r="S59" s="598"/>
      <c r="T59" s="598"/>
      <c r="U59" s="598"/>
      <c r="V59" s="598"/>
      <c r="W59" s="598"/>
      <c r="X59" s="599"/>
      <c r="Y59" s="600"/>
      <c r="Z59" s="601"/>
      <c r="AA59" s="601"/>
      <c r="AB59" s="616"/>
      <c r="AC59" s="605"/>
      <c r="AD59" s="611"/>
      <c r="AE59" s="611"/>
      <c r="AF59" s="611"/>
      <c r="AG59" s="612"/>
      <c r="AH59" s="597"/>
      <c r="AI59" s="598"/>
      <c r="AJ59" s="598"/>
      <c r="AK59" s="598"/>
      <c r="AL59" s="598"/>
      <c r="AM59" s="598"/>
      <c r="AN59" s="598"/>
      <c r="AO59" s="598"/>
      <c r="AP59" s="598"/>
      <c r="AQ59" s="598"/>
      <c r="AR59" s="598"/>
      <c r="AS59" s="598"/>
      <c r="AT59" s="599"/>
      <c r="AU59" s="600"/>
      <c r="AV59" s="601"/>
      <c r="AW59" s="601"/>
      <c r="AX59" s="602"/>
    </row>
    <row r="60" spans="1:50" ht="24.75" customHeight="1">
      <c r="A60" s="1057"/>
      <c r="B60" s="1058"/>
      <c r="C60" s="1058"/>
      <c r="D60" s="1058"/>
      <c r="E60" s="1058"/>
      <c r="F60" s="1059"/>
      <c r="G60" s="605"/>
      <c r="H60" s="611"/>
      <c r="I60" s="611"/>
      <c r="J60" s="611"/>
      <c r="K60" s="612"/>
      <c r="L60" s="597"/>
      <c r="M60" s="598"/>
      <c r="N60" s="598"/>
      <c r="O60" s="598"/>
      <c r="P60" s="598"/>
      <c r="Q60" s="598"/>
      <c r="R60" s="598"/>
      <c r="S60" s="598"/>
      <c r="T60" s="598"/>
      <c r="U60" s="598"/>
      <c r="V60" s="598"/>
      <c r="W60" s="598"/>
      <c r="X60" s="599"/>
      <c r="Y60" s="600"/>
      <c r="Z60" s="601"/>
      <c r="AA60" s="601"/>
      <c r="AB60" s="616"/>
      <c r="AC60" s="605"/>
      <c r="AD60" s="611"/>
      <c r="AE60" s="611"/>
      <c r="AF60" s="611"/>
      <c r="AG60" s="612"/>
      <c r="AH60" s="597"/>
      <c r="AI60" s="598"/>
      <c r="AJ60" s="598"/>
      <c r="AK60" s="598"/>
      <c r="AL60" s="598"/>
      <c r="AM60" s="598"/>
      <c r="AN60" s="598"/>
      <c r="AO60" s="598"/>
      <c r="AP60" s="598"/>
      <c r="AQ60" s="598"/>
      <c r="AR60" s="598"/>
      <c r="AS60" s="598"/>
      <c r="AT60" s="599"/>
      <c r="AU60" s="600"/>
      <c r="AV60" s="601"/>
      <c r="AW60" s="601"/>
      <c r="AX60" s="602"/>
    </row>
    <row r="61" spans="1:50" ht="24.75" customHeight="1">
      <c r="A61" s="1057"/>
      <c r="B61" s="1058"/>
      <c r="C61" s="1058"/>
      <c r="D61" s="1058"/>
      <c r="E61" s="1058"/>
      <c r="F61" s="1059"/>
      <c r="G61" s="605"/>
      <c r="H61" s="611"/>
      <c r="I61" s="611"/>
      <c r="J61" s="611"/>
      <c r="K61" s="612"/>
      <c r="L61" s="597"/>
      <c r="M61" s="598"/>
      <c r="N61" s="598"/>
      <c r="O61" s="598"/>
      <c r="P61" s="598"/>
      <c r="Q61" s="598"/>
      <c r="R61" s="598"/>
      <c r="S61" s="598"/>
      <c r="T61" s="598"/>
      <c r="U61" s="598"/>
      <c r="V61" s="598"/>
      <c r="W61" s="598"/>
      <c r="X61" s="599"/>
      <c r="Y61" s="600"/>
      <c r="Z61" s="601"/>
      <c r="AA61" s="601"/>
      <c r="AB61" s="616"/>
      <c r="AC61" s="605"/>
      <c r="AD61" s="611"/>
      <c r="AE61" s="611"/>
      <c r="AF61" s="611"/>
      <c r="AG61" s="612"/>
      <c r="AH61" s="597"/>
      <c r="AI61" s="598"/>
      <c r="AJ61" s="598"/>
      <c r="AK61" s="598"/>
      <c r="AL61" s="598"/>
      <c r="AM61" s="598"/>
      <c r="AN61" s="598"/>
      <c r="AO61" s="598"/>
      <c r="AP61" s="598"/>
      <c r="AQ61" s="598"/>
      <c r="AR61" s="598"/>
      <c r="AS61" s="598"/>
      <c r="AT61" s="599"/>
      <c r="AU61" s="600"/>
      <c r="AV61" s="601"/>
      <c r="AW61" s="601"/>
      <c r="AX61" s="602"/>
    </row>
    <row r="62" spans="1:50" ht="24.75" customHeight="1">
      <c r="A62" s="1057"/>
      <c r="B62" s="1058"/>
      <c r="C62" s="1058"/>
      <c r="D62" s="1058"/>
      <c r="E62" s="1058"/>
      <c r="F62" s="1059"/>
      <c r="G62" s="605"/>
      <c r="H62" s="611"/>
      <c r="I62" s="611"/>
      <c r="J62" s="611"/>
      <c r="K62" s="612"/>
      <c r="L62" s="597"/>
      <c r="M62" s="598"/>
      <c r="N62" s="598"/>
      <c r="O62" s="598"/>
      <c r="P62" s="598"/>
      <c r="Q62" s="598"/>
      <c r="R62" s="598"/>
      <c r="S62" s="598"/>
      <c r="T62" s="598"/>
      <c r="U62" s="598"/>
      <c r="V62" s="598"/>
      <c r="W62" s="598"/>
      <c r="X62" s="599"/>
      <c r="Y62" s="600"/>
      <c r="Z62" s="601"/>
      <c r="AA62" s="601"/>
      <c r="AB62" s="616"/>
      <c r="AC62" s="605"/>
      <c r="AD62" s="611"/>
      <c r="AE62" s="611"/>
      <c r="AF62" s="611"/>
      <c r="AG62" s="612"/>
      <c r="AH62" s="597"/>
      <c r="AI62" s="598"/>
      <c r="AJ62" s="598"/>
      <c r="AK62" s="598"/>
      <c r="AL62" s="598"/>
      <c r="AM62" s="598"/>
      <c r="AN62" s="598"/>
      <c r="AO62" s="598"/>
      <c r="AP62" s="598"/>
      <c r="AQ62" s="598"/>
      <c r="AR62" s="598"/>
      <c r="AS62" s="598"/>
      <c r="AT62" s="599"/>
      <c r="AU62" s="600"/>
      <c r="AV62" s="601"/>
      <c r="AW62" s="601"/>
      <c r="AX62" s="602"/>
    </row>
    <row r="63" spans="1:50" ht="24.75" customHeight="1">
      <c r="A63" s="1057"/>
      <c r="B63" s="1058"/>
      <c r="C63" s="1058"/>
      <c r="D63" s="1058"/>
      <c r="E63" s="1058"/>
      <c r="F63" s="1059"/>
      <c r="G63" s="605"/>
      <c r="H63" s="611"/>
      <c r="I63" s="611"/>
      <c r="J63" s="611"/>
      <c r="K63" s="612"/>
      <c r="L63" s="597"/>
      <c r="M63" s="598"/>
      <c r="N63" s="598"/>
      <c r="O63" s="598"/>
      <c r="P63" s="598"/>
      <c r="Q63" s="598"/>
      <c r="R63" s="598"/>
      <c r="S63" s="598"/>
      <c r="T63" s="598"/>
      <c r="U63" s="598"/>
      <c r="V63" s="598"/>
      <c r="W63" s="598"/>
      <c r="X63" s="599"/>
      <c r="Y63" s="600"/>
      <c r="Z63" s="601"/>
      <c r="AA63" s="601"/>
      <c r="AB63" s="616"/>
      <c r="AC63" s="605"/>
      <c r="AD63" s="611"/>
      <c r="AE63" s="611"/>
      <c r="AF63" s="611"/>
      <c r="AG63" s="612"/>
      <c r="AH63" s="597"/>
      <c r="AI63" s="598"/>
      <c r="AJ63" s="598"/>
      <c r="AK63" s="598"/>
      <c r="AL63" s="598"/>
      <c r="AM63" s="598"/>
      <c r="AN63" s="598"/>
      <c r="AO63" s="598"/>
      <c r="AP63" s="598"/>
      <c r="AQ63" s="598"/>
      <c r="AR63" s="598"/>
      <c r="AS63" s="598"/>
      <c r="AT63" s="599"/>
      <c r="AU63" s="600"/>
      <c r="AV63" s="601"/>
      <c r="AW63" s="601"/>
      <c r="AX63" s="602"/>
    </row>
    <row r="64" spans="1:50" ht="24.75" customHeight="1">
      <c r="A64" s="1057"/>
      <c r="B64" s="1058"/>
      <c r="C64" s="1058"/>
      <c r="D64" s="1058"/>
      <c r="E64" s="1058"/>
      <c r="F64" s="1059"/>
      <c r="G64" s="605"/>
      <c r="H64" s="611"/>
      <c r="I64" s="611"/>
      <c r="J64" s="611"/>
      <c r="K64" s="612"/>
      <c r="L64" s="597"/>
      <c r="M64" s="598"/>
      <c r="N64" s="598"/>
      <c r="O64" s="598"/>
      <c r="P64" s="598"/>
      <c r="Q64" s="598"/>
      <c r="R64" s="598"/>
      <c r="S64" s="598"/>
      <c r="T64" s="598"/>
      <c r="U64" s="598"/>
      <c r="V64" s="598"/>
      <c r="W64" s="598"/>
      <c r="X64" s="599"/>
      <c r="Y64" s="600"/>
      <c r="Z64" s="601"/>
      <c r="AA64" s="601"/>
      <c r="AB64" s="616"/>
      <c r="AC64" s="605"/>
      <c r="AD64" s="611"/>
      <c r="AE64" s="611"/>
      <c r="AF64" s="611"/>
      <c r="AG64" s="612"/>
      <c r="AH64" s="597"/>
      <c r="AI64" s="598"/>
      <c r="AJ64" s="598"/>
      <c r="AK64" s="598"/>
      <c r="AL64" s="598"/>
      <c r="AM64" s="598"/>
      <c r="AN64" s="598"/>
      <c r="AO64" s="598"/>
      <c r="AP64" s="598"/>
      <c r="AQ64" s="598"/>
      <c r="AR64" s="598"/>
      <c r="AS64" s="598"/>
      <c r="AT64" s="599"/>
      <c r="AU64" s="600"/>
      <c r="AV64" s="601"/>
      <c r="AW64" s="601"/>
      <c r="AX64" s="602"/>
    </row>
    <row r="65" spans="1:50" ht="24.75" customHeight="1">
      <c r="A65" s="1057"/>
      <c r="B65" s="1058"/>
      <c r="C65" s="1058"/>
      <c r="D65" s="1058"/>
      <c r="E65" s="1058"/>
      <c r="F65" s="1059"/>
      <c r="G65" s="605"/>
      <c r="H65" s="611"/>
      <c r="I65" s="611"/>
      <c r="J65" s="611"/>
      <c r="K65" s="612"/>
      <c r="L65" s="597"/>
      <c r="M65" s="598"/>
      <c r="N65" s="598"/>
      <c r="O65" s="598"/>
      <c r="P65" s="598"/>
      <c r="Q65" s="598"/>
      <c r="R65" s="598"/>
      <c r="S65" s="598"/>
      <c r="T65" s="598"/>
      <c r="U65" s="598"/>
      <c r="V65" s="598"/>
      <c r="W65" s="598"/>
      <c r="X65" s="599"/>
      <c r="Y65" s="600"/>
      <c r="Z65" s="601"/>
      <c r="AA65" s="601"/>
      <c r="AB65" s="616"/>
      <c r="AC65" s="605"/>
      <c r="AD65" s="611"/>
      <c r="AE65" s="611"/>
      <c r="AF65" s="611"/>
      <c r="AG65" s="612"/>
      <c r="AH65" s="597"/>
      <c r="AI65" s="598"/>
      <c r="AJ65" s="598"/>
      <c r="AK65" s="598"/>
      <c r="AL65" s="598"/>
      <c r="AM65" s="598"/>
      <c r="AN65" s="598"/>
      <c r="AO65" s="598"/>
      <c r="AP65" s="598"/>
      <c r="AQ65" s="598"/>
      <c r="AR65" s="598"/>
      <c r="AS65" s="598"/>
      <c r="AT65" s="599"/>
      <c r="AU65" s="600"/>
      <c r="AV65" s="601"/>
      <c r="AW65" s="601"/>
      <c r="AX65" s="602"/>
    </row>
    <row r="66" spans="1:50" ht="24.75" customHeight="1">
      <c r="A66" s="1057"/>
      <c r="B66" s="1058"/>
      <c r="C66" s="1058"/>
      <c r="D66" s="1058"/>
      <c r="E66" s="1058"/>
      <c r="F66" s="1059"/>
      <c r="G66" s="605"/>
      <c r="H66" s="611"/>
      <c r="I66" s="611"/>
      <c r="J66" s="611"/>
      <c r="K66" s="612"/>
      <c r="L66" s="597"/>
      <c r="M66" s="598"/>
      <c r="N66" s="598"/>
      <c r="O66" s="598"/>
      <c r="P66" s="598"/>
      <c r="Q66" s="598"/>
      <c r="R66" s="598"/>
      <c r="S66" s="598"/>
      <c r="T66" s="598"/>
      <c r="U66" s="598"/>
      <c r="V66" s="598"/>
      <c r="W66" s="598"/>
      <c r="X66" s="599"/>
      <c r="Y66" s="600"/>
      <c r="Z66" s="601"/>
      <c r="AA66" s="601"/>
      <c r="AB66" s="616"/>
      <c r="AC66" s="605"/>
      <c r="AD66" s="611"/>
      <c r="AE66" s="611"/>
      <c r="AF66" s="611"/>
      <c r="AG66" s="612"/>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7"/>
      <c r="B67" s="1058"/>
      <c r="C67" s="1058"/>
      <c r="D67" s="1058"/>
      <c r="E67" s="1058"/>
      <c r="F67" s="105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7"/>
      <c r="B68" s="1058"/>
      <c r="C68" s="1058"/>
      <c r="D68" s="1058"/>
      <c r="E68" s="1058"/>
      <c r="F68" s="1059"/>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c r="A69" s="1057"/>
      <c r="B69" s="1058"/>
      <c r="C69" s="1058"/>
      <c r="D69" s="1058"/>
      <c r="E69" s="1058"/>
      <c r="F69" s="1059"/>
      <c r="G69" s="816"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0"/>
      <c r="AC69" s="816"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87"/>
      <c r="Z70" s="388"/>
      <c r="AA70" s="388"/>
      <c r="AB70" s="38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656"/>
    </row>
    <row r="71" spans="1:50" ht="24.75" customHeight="1">
      <c r="A71" s="1057"/>
      <c r="B71" s="1058"/>
      <c r="C71" s="1058"/>
      <c r="D71" s="1058"/>
      <c r="E71" s="1058"/>
      <c r="F71" s="1059"/>
      <c r="G71" s="605"/>
      <c r="H71" s="611"/>
      <c r="I71" s="611"/>
      <c r="J71" s="611"/>
      <c r="K71" s="612"/>
      <c r="L71" s="597"/>
      <c r="M71" s="598"/>
      <c r="N71" s="598"/>
      <c r="O71" s="598"/>
      <c r="P71" s="598"/>
      <c r="Q71" s="598"/>
      <c r="R71" s="598"/>
      <c r="S71" s="598"/>
      <c r="T71" s="598"/>
      <c r="U71" s="598"/>
      <c r="V71" s="598"/>
      <c r="W71" s="598"/>
      <c r="X71" s="599"/>
      <c r="Y71" s="600"/>
      <c r="Z71" s="601"/>
      <c r="AA71" s="601"/>
      <c r="AB71" s="616"/>
      <c r="AC71" s="605"/>
      <c r="AD71" s="611"/>
      <c r="AE71" s="611"/>
      <c r="AF71" s="611"/>
      <c r="AG71" s="612"/>
      <c r="AH71" s="597"/>
      <c r="AI71" s="598"/>
      <c r="AJ71" s="598"/>
      <c r="AK71" s="598"/>
      <c r="AL71" s="598"/>
      <c r="AM71" s="598"/>
      <c r="AN71" s="598"/>
      <c r="AO71" s="598"/>
      <c r="AP71" s="598"/>
      <c r="AQ71" s="598"/>
      <c r="AR71" s="598"/>
      <c r="AS71" s="598"/>
      <c r="AT71" s="599"/>
      <c r="AU71" s="600"/>
      <c r="AV71" s="601"/>
      <c r="AW71" s="601"/>
      <c r="AX71" s="602"/>
    </row>
    <row r="72" spans="1:50" ht="24.75" customHeight="1">
      <c r="A72" s="1057"/>
      <c r="B72" s="1058"/>
      <c r="C72" s="1058"/>
      <c r="D72" s="1058"/>
      <c r="E72" s="1058"/>
      <c r="F72" s="1059"/>
      <c r="G72" s="605"/>
      <c r="H72" s="611"/>
      <c r="I72" s="611"/>
      <c r="J72" s="611"/>
      <c r="K72" s="612"/>
      <c r="L72" s="597"/>
      <c r="M72" s="598"/>
      <c r="N72" s="598"/>
      <c r="O72" s="598"/>
      <c r="P72" s="598"/>
      <c r="Q72" s="598"/>
      <c r="R72" s="598"/>
      <c r="S72" s="598"/>
      <c r="T72" s="598"/>
      <c r="U72" s="598"/>
      <c r="V72" s="598"/>
      <c r="W72" s="598"/>
      <c r="X72" s="599"/>
      <c r="Y72" s="600"/>
      <c r="Z72" s="601"/>
      <c r="AA72" s="601"/>
      <c r="AB72" s="616"/>
      <c r="AC72" s="605"/>
      <c r="AD72" s="611"/>
      <c r="AE72" s="611"/>
      <c r="AF72" s="611"/>
      <c r="AG72" s="612"/>
      <c r="AH72" s="597"/>
      <c r="AI72" s="598"/>
      <c r="AJ72" s="598"/>
      <c r="AK72" s="598"/>
      <c r="AL72" s="598"/>
      <c r="AM72" s="598"/>
      <c r="AN72" s="598"/>
      <c r="AO72" s="598"/>
      <c r="AP72" s="598"/>
      <c r="AQ72" s="598"/>
      <c r="AR72" s="598"/>
      <c r="AS72" s="598"/>
      <c r="AT72" s="599"/>
      <c r="AU72" s="600"/>
      <c r="AV72" s="601"/>
      <c r="AW72" s="601"/>
      <c r="AX72" s="602"/>
    </row>
    <row r="73" spans="1:50" ht="24.75" customHeight="1">
      <c r="A73" s="1057"/>
      <c r="B73" s="1058"/>
      <c r="C73" s="1058"/>
      <c r="D73" s="1058"/>
      <c r="E73" s="1058"/>
      <c r="F73" s="1059"/>
      <c r="G73" s="605"/>
      <c r="H73" s="611"/>
      <c r="I73" s="611"/>
      <c r="J73" s="611"/>
      <c r="K73" s="612"/>
      <c r="L73" s="597"/>
      <c r="M73" s="598"/>
      <c r="N73" s="598"/>
      <c r="O73" s="598"/>
      <c r="P73" s="598"/>
      <c r="Q73" s="598"/>
      <c r="R73" s="598"/>
      <c r="S73" s="598"/>
      <c r="T73" s="598"/>
      <c r="U73" s="598"/>
      <c r="V73" s="598"/>
      <c r="W73" s="598"/>
      <c r="X73" s="599"/>
      <c r="Y73" s="600"/>
      <c r="Z73" s="601"/>
      <c r="AA73" s="601"/>
      <c r="AB73" s="616"/>
      <c r="AC73" s="605"/>
      <c r="AD73" s="611"/>
      <c r="AE73" s="611"/>
      <c r="AF73" s="611"/>
      <c r="AG73" s="612"/>
      <c r="AH73" s="597"/>
      <c r="AI73" s="598"/>
      <c r="AJ73" s="598"/>
      <c r="AK73" s="598"/>
      <c r="AL73" s="598"/>
      <c r="AM73" s="598"/>
      <c r="AN73" s="598"/>
      <c r="AO73" s="598"/>
      <c r="AP73" s="598"/>
      <c r="AQ73" s="598"/>
      <c r="AR73" s="598"/>
      <c r="AS73" s="598"/>
      <c r="AT73" s="599"/>
      <c r="AU73" s="600"/>
      <c r="AV73" s="601"/>
      <c r="AW73" s="601"/>
      <c r="AX73" s="602"/>
    </row>
    <row r="74" spans="1:50" ht="24.75" customHeight="1">
      <c r="A74" s="1057"/>
      <c r="B74" s="1058"/>
      <c r="C74" s="1058"/>
      <c r="D74" s="1058"/>
      <c r="E74" s="1058"/>
      <c r="F74" s="1059"/>
      <c r="G74" s="605"/>
      <c r="H74" s="611"/>
      <c r="I74" s="611"/>
      <c r="J74" s="611"/>
      <c r="K74" s="612"/>
      <c r="L74" s="597"/>
      <c r="M74" s="598"/>
      <c r="N74" s="598"/>
      <c r="O74" s="598"/>
      <c r="P74" s="598"/>
      <c r="Q74" s="598"/>
      <c r="R74" s="598"/>
      <c r="S74" s="598"/>
      <c r="T74" s="598"/>
      <c r="U74" s="598"/>
      <c r="V74" s="598"/>
      <c r="W74" s="598"/>
      <c r="X74" s="599"/>
      <c r="Y74" s="600"/>
      <c r="Z74" s="601"/>
      <c r="AA74" s="601"/>
      <c r="AB74" s="616"/>
      <c r="AC74" s="605"/>
      <c r="AD74" s="611"/>
      <c r="AE74" s="611"/>
      <c r="AF74" s="611"/>
      <c r="AG74" s="612"/>
      <c r="AH74" s="597"/>
      <c r="AI74" s="598"/>
      <c r="AJ74" s="598"/>
      <c r="AK74" s="598"/>
      <c r="AL74" s="598"/>
      <c r="AM74" s="598"/>
      <c r="AN74" s="598"/>
      <c r="AO74" s="598"/>
      <c r="AP74" s="598"/>
      <c r="AQ74" s="598"/>
      <c r="AR74" s="598"/>
      <c r="AS74" s="598"/>
      <c r="AT74" s="599"/>
      <c r="AU74" s="600"/>
      <c r="AV74" s="601"/>
      <c r="AW74" s="601"/>
      <c r="AX74" s="602"/>
    </row>
    <row r="75" spans="1:50" ht="24.75" customHeight="1">
      <c r="A75" s="1057"/>
      <c r="B75" s="1058"/>
      <c r="C75" s="1058"/>
      <c r="D75" s="1058"/>
      <c r="E75" s="1058"/>
      <c r="F75" s="1059"/>
      <c r="G75" s="605"/>
      <c r="H75" s="611"/>
      <c r="I75" s="611"/>
      <c r="J75" s="611"/>
      <c r="K75" s="612"/>
      <c r="L75" s="597"/>
      <c r="M75" s="598"/>
      <c r="N75" s="598"/>
      <c r="O75" s="598"/>
      <c r="P75" s="598"/>
      <c r="Q75" s="598"/>
      <c r="R75" s="598"/>
      <c r="S75" s="598"/>
      <c r="T75" s="598"/>
      <c r="U75" s="598"/>
      <c r="V75" s="598"/>
      <c r="W75" s="598"/>
      <c r="X75" s="599"/>
      <c r="Y75" s="600"/>
      <c r="Z75" s="601"/>
      <c r="AA75" s="601"/>
      <c r="AB75" s="616"/>
      <c r="AC75" s="605"/>
      <c r="AD75" s="611"/>
      <c r="AE75" s="611"/>
      <c r="AF75" s="611"/>
      <c r="AG75" s="612"/>
      <c r="AH75" s="597"/>
      <c r="AI75" s="598"/>
      <c r="AJ75" s="598"/>
      <c r="AK75" s="598"/>
      <c r="AL75" s="598"/>
      <c r="AM75" s="598"/>
      <c r="AN75" s="598"/>
      <c r="AO75" s="598"/>
      <c r="AP75" s="598"/>
      <c r="AQ75" s="598"/>
      <c r="AR75" s="598"/>
      <c r="AS75" s="598"/>
      <c r="AT75" s="599"/>
      <c r="AU75" s="600"/>
      <c r="AV75" s="601"/>
      <c r="AW75" s="601"/>
      <c r="AX75" s="602"/>
    </row>
    <row r="76" spans="1:50" ht="24.75" customHeight="1">
      <c r="A76" s="1057"/>
      <c r="B76" s="1058"/>
      <c r="C76" s="1058"/>
      <c r="D76" s="1058"/>
      <c r="E76" s="1058"/>
      <c r="F76" s="1059"/>
      <c r="G76" s="605"/>
      <c r="H76" s="611"/>
      <c r="I76" s="611"/>
      <c r="J76" s="611"/>
      <c r="K76" s="612"/>
      <c r="L76" s="597"/>
      <c r="M76" s="598"/>
      <c r="N76" s="598"/>
      <c r="O76" s="598"/>
      <c r="P76" s="598"/>
      <c r="Q76" s="598"/>
      <c r="R76" s="598"/>
      <c r="S76" s="598"/>
      <c r="T76" s="598"/>
      <c r="U76" s="598"/>
      <c r="V76" s="598"/>
      <c r="W76" s="598"/>
      <c r="X76" s="599"/>
      <c r="Y76" s="600"/>
      <c r="Z76" s="601"/>
      <c r="AA76" s="601"/>
      <c r="AB76" s="616"/>
      <c r="AC76" s="605"/>
      <c r="AD76" s="611"/>
      <c r="AE76" s="611"/>
      <c r="AF76" s="611"/>
      <c r="AG76" s="612"/>
      <c r="AH76" s="597"/>
      <c r="AI76" s="598"/>
      <c r="AJ76" s="598"/>
      <c r="AK76" s="598"/>
      <c r="AL76" s="598"/>
      <c r="AM76" s="598"/>
      <c r="AN76" s="598"/>
      <c r="AO76" s="598"/>
      <c r="AP76" s="598"/>
      <c r="AQ76" s="598"/>
      <c r="AR76" s="598"/>
      <c r="AS76" s="598"/>
      <c r="AT76" s="599"/>
      <c r="AU76" s="600"/>
      <c r="AV76" s="601"/>
      <c r="AW76" s="601"/>
      <c r="AX76" s="602"/>
    </row>
    <row r="77" spans="1:50" ht="24.75" customHeight="1">
      <c r="A77" s="1057"/>
      <c r="B77" s="1058"/>
      <c r="C77" s="1058"/>
      <c r="D77" s="1058"/>
      <c r="E77" s="1058"/>
      <c r="F77" s="1059"/>
      <c r="G77" s="605"/>
      <c r="H77" s="611"/>
      <c r="I77" s="611"/>
      <c r="J77" s="611"/>
      <c r="K77" s="612"/>
      <c r="L77" s="597"/>
      <c r="M77" s="598"/>
      <c r="N77" s="598"/>
      <c r="O77" s="598"/>
      <c r="P77" s="598"/>
      <c r="Q77" s="598"/>
      <c r="R77" s="598"/>
      <c r="S77" s="598"/>
      <c r="T77" s="598"/>
      <c r="U77" s="598"/>
      <c r="V77" s="598"/>
      <c r="W77" s="598"/>
      <c r="X77" s="599"/>
      <c r="Y77" s="600"/>
      <c r="Z77" s="601"/>
      <c r="AA77" s="601"/>
      <c r="AB77" s="616"/>
      <c r="AC77" s="605"/>
      <c r="AD77" s="611"/>
      <c r="AE77" s="611"/>
      <c r="AF77" s="611"/>
      <c r="AG77" s="612"/>
      <c r="AH77" s="597"/>
      <c r="AI77" s="598"/>
      <c r="AJ77" s="598"/>
      <c r="AK77" s="598"/>
      <c r="AL77" s="598"/>
      <c r="AM77" s="598"/>
      <c r="AN77" s="598"/>
      <c r="AO77" s="598"/>
      <c r="AP77" s="598"/>
      <c r="AQ77" s="598"/>
      <c r="AR77" s="598"/>
      <c r="AS77" s="598"/>
      <c r="AT77" s="599"/>
      <c r="AU77" s="600"/>
      <c r="AV77" s="601"/>
      <c r="AW77" s="601"/>
      <c r="AX77" s="602"/>
    </row>
    <row r="78" spans="1:50" ht="24.75" customHeight="1">
      <c r="A78" s="1057"/>
      <c r="B78" s="1058"/>
      <c r="C78" s="1058"/>
      <c r="D78" s="1058"/>
      <c r="E78" s="1058"/>
      <c r="F78" s="1059"/>
      <c r="G78" s="605"/>
      <c r="H78" s="611"/>
      <c r="I78" s="611"/>
      <c r="J78" s="611"/>
      <c r="K78" s="612"/>
      <c r="L78" s="597"/>
      <c r="M78" s="598"/>
      <c r="N78" s="598"/>
      <c r="O78" s="598"/>
      <c r="P78" s="598"/>
      <c r="Q78" s="598"/>
      <c r="R78" s="598"/>
      <c r="S78" s="598"/>
      <c r="T78" s="598"/>
      <c r="U78" s="598"/>
      <c r="V78" s="598"/>
      <c r="W78" s="598"/>
      <c r="X78" s="599"/>
      <c r="Y78" s="600"/>
      <c r="Z78" s="601"/>
      <c r="AA78" s="601"/>
      <c r="AB78" s="616"/>
      <c r="AC78" s="605"/>
      <c r="AD78" s="611"/>
      <c r="AE78" s="611"/>
      <c r="AF78" s="611"/>
      <c r="AG78" s="612"/>
      <c r="AH78" s="597"/>
      <c r="AI78" s="598"/>
      <c r="AJ78" s="598"/>
      <c r="AK78" s="598"/>
      <c r="AL78" s="598"/>
      <c r="AM78" s="598"/>
      <c r="AN78" s="598"/>
      <c r="AO78" s="598"/>
      <c r="AP78" s="598"/>
      <c r="AQ78" s="598"/>
      <c r="AR78" s="598"/>
      <c r="AS78" s="598"/>
      <c r="AT78" s="599"/>
      <c r="AU78" s="600"/>
      <c r="AV78" s="601"/>
      <c r="AW78" s="601"/>
      <c r="AX78" s="602"/>
    </row>
    <row r="79" spans="1:50" ht="24.75" customHeight="1">
      <c r="A79" s="1057"/>
      <c r="B79" s="1058"/>
      <c r="C79" s="1058"/>
      <c r="D79" s="1058"/>
      <c r="E79" s="1058"/>
      <c r="F79" s="1059"/>
      <c r="G79" s="605"/>
      <c r="H79" s="611"/>
      <c r="I79" s="611"/>
      <c r="J79" s="611"/>
      <c r="K79" s="612"/>
      <c r="L79" s="597"/>
      <c r="M79" s="598"/>
      <c r="N79" s="598"/>
      <c r="O79" s="598"/>
      <c r="P79" s="598"/>
      <c r="Q79" s="598"/>
      <c r="R79" s="598"/>
      <c r="S79" s="598"/>
      <c r="T79" s="598"/>
      <c r="U79" s="598"/>
      <c r="V79" s="598"/>
      <c r="W79" s="598"/>
      <c r="X79" s="599"/>
      <c r="Y79" s="600"/>
      <c r="Z79" s="601"/>
      <c r="AA79" s="601"/>
      <c r="AB79" s="616"/>
      <c r="AC79" s="605"/>
      <c r="AD79" s="611"/>
      <c r="AE79" s="611"/>
      <c r="AF79" s="611"/>
      <c r="AG79" s="612"/>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7"/>
      <c r="B80" s="1058"/>
      <c r="C80" s="1058"/>
      <c r="D80" s="1058"/>
      <c r="E80" s="1058"/>
      <c r="F80" s="105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7"/>
      <c r="B81" s="1058"/>
      <c r="C81" s="1058"/>
      <c r="D81" s="1058"/>
      <c r="E81" s="1058"/>
      <c r="F81" s="1059"/>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c r="A82" s="1057"/>
      <c r="B82" s="1058"/>
      <c r="C82" s="1058"/>
      <c r="D82" s="1058"/>
      <c r="E82" s="1058"/>
      <c r="F82" s="1059"/>
      <c r="G82" s="816"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0"/>
      <c r="AC82" s="816"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87"/>
      <c r="Z83" s="388"/>
      <c r="AA83" s="388"/>
      <c r="AB83" s="38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656"/>
    </row>
    <row r="84" spans="1:50" ht="24.75" customHeight="1">
      <c r="A84" s="1057"/>
      <c r="B84" s="1058"/>
      <c r="C84" s="1058"/>
      <c r="D84" s="1058"/>
      <c r="E84" s="1058"/>
      <c r="F84" s="1059"/>
      <c r="G84" s="605"/>
      <c r="H84" s="611"/>
      <c r="I84" s="611"/>
      <c r="J84" s="611"/>
      <c r="K84" s="612"/>
      <c r="L84" s="597"/>
      <c r="M84" s="598"/>
      <c r="N84" s="598"/>
      <c r="O84" s="598"/>
      <c r="P84" s="598"/>
      <c r="Q84" s="598"/>
      <c r="R84" s="598"/>
      <c r="S84" s="598"/>
      <c r="T84" s="598"/>
      <c r="U84" s="598"/>
      <c r="V84" s="598"/>
      <c r="W84" s="598"/>
      <c r="X84" s="599"/>
      <c r="Y84" s="600"/>
      <c r="Z84" s="601"/>
      <c r="AA84" s="601"/>
      <c r="AB84" s="616"/>
      <c r="AC84" s="605"/>
      <c r="AD84" s="611"/>
      <c r="AE84" s="611"/>
      <c r="AF84" s="611"/>
      <c r="AG84" s="612"/>
      <c r="AH84" s="597"/>
      <c r="AI84" s="598"/>
      <c r="AJ84" s="598"/>
      <c r="AK84" s="598"/>
      <c r="AL84" s="598"/>
      <c r="AM84" s="598"/>
      <c r="AN84" s="598"/>
      <c r="AO84" s="598"/>
      <c r="AP84" s="598"/>
      <c r="AQ84" s="598"/>
      <c r="AR84" s="598"/>
      <c r="AS84" s="598"/>
      <c r="AT84" s="599"/>
      <c r="AU84" s="600"/>
      <c r="AV84" s="601"/>
      <c r="AW84" s="601"/>
      <c r="AX84" s="602"/>
    </row>
    <row r="85" spans="1:50" ht="24.75" customHeight="1">
      <c r="A85" s="1057"/>
      <c r="B85" s="1058"/>
      <c r="C85" s="1058"/>
      <c r="D85" s="1058"/>
      <c r="E85" s="1058"/>
      <c r="F85" s="1059"/>
      <c r="G85" s="605"/>
      <c r="H85" s="611"/>
      <c r="I85" s="611"/>
      <c r="J85" s="611"/>
      <c r="K85" s="612"/>
      <c r="L85" s="597"/>
      <c r="M85" s="598"/>
      <c r="N85" s="598"/>
      <c r="O85" s="598"/>
      <c r="P85" s="598"/>
      <c r="Q85" s="598"/>
      <c r="R85" s="598"/>
      <c r="S85" s="598"/>
      <c r="T85" s="598"/>
      <c r="U85" s="598"/>
      <c r="V85" s="598"/>
      <c r="W85" s="598"/>
      <c r="X85" s="599"/>
      <c r="Y85" s="600"/>
      <c r="Z85" s="601"/>
      <c r="AA85" s="601"/>
      <c r="AB85" s="616"/>
      <c r="AC85" s="605"/>
      <c r="AD85" s="611"/>
      <c r="AE85" s="611"/>
      <c r="AF85" s="611"/>
      <c r="AG85" s="612"/>
      <c r="AH85" s="597"/>
      <c r="AI85" s="598"/>
      <c r="AJ85" s="598"/>
      <c r="AK85" s="598"/>
      <c r="AL85" s="598"/>
      <c r="AM85" s="598"/>
      <c r="AN85" s="598"/>
      <c r="AO85" s="598"/>
      <c r="AP85" s="598"/>
      <c r="AQ85" s="598"/>
      <c r="AR85" s="598"/>
      <c r="AS85" s="598"/>
      <c r="AT85" s="599"/>
      <c r="AU85" s="600"/>
      <c r="AV85" s="601"/>
      <c r="AW85" s="601"/>
      <c r="AX85" s="602"/>
    </row>
    <row r="86" spans="1:50" ht="24.75" customHeight="1">
      <c r="A86" s="1057"/>
      <c r="B86" s="1058"/>
      <c r="C86" s="1058"/>
      <c r="D86" s="1058"/>
      <c r="E86" s="1058"/>
      <c r="F86" s="1059"/>
      <c r="G86" s="605"/>
      <c r="H86" s="611"/>
      <c r="I86" s="611"/>
      <c r="J86" s="611"/>
      <c r="K86" s="612"/>
      <c r="L86" s="597"/>
      <c r="M86" s="598"/>
      <c r="N86" s="598"/>
      <c r="O86" s="598"/>
      <c r="P86" s="598"/>
      <c r="Q86" s="598"/>
      <c r="R86" s="598"/>
      <c r="S86" s="598"/>
      <c r="T86" s="598"/>
      <c r="U86" s="598"/>
      <c r="V86" s="598"/>
      <c r="W86" s="598"/>
      <c r="X86" s="599"/>
      <c r="Y86" s="600"/>
      <c r="Z86" s="601"/>
      <c r="AA86" s="601"/>
      <c r="AB86" s="616"/>
      <c r="AC86" s="605"/>
      <c r="AD86" s="611"/>
      <c r="AE86" s="611"/>
      <c r="AF86" s="611"/>
      <c r="AG86" s="612"/>
      <c r="AH86" s="597"/>
      <c r="AI86" s="598"/>
      <c r="AJ86" s="598"/>
      <c r="AK86" s="598"/>
      <c r="AL86" s="598"/>
      <c r="AM86" s="598"/>
      <c r="AN86" s="598"/>
      <c r="AO86" s="598"/>
      <c r="AP86" s="598"/>
      <c r="AQ86" s="598"/>
      <c r="AR86" s="598"/>
      <c r="AS86" s="598"/>
      <c r="AT86" s="599"/>
      <c r="AU86" s="600"/>
      <c r="AV86" s="601"/>
      <c r="AW86" s="601"/>
      <c r="AX86" s="602"/>
    </row>
    <row r="87" spans="1:50" ht="24.75" customHeight="1">
      <c r="A87" s="1057"/>
      <c r="B87" s="1058"/>
      <c r="C87" s="1058"/>
      <c r="D87" s="1058"/>
      <c r="E87" s="1058"/>
      <c r="F87" s="1059"/>
      <c r="G87" s="605"/>
      <c r="H87" s="611"/>
      <c r="I87" s="611"/>
      <c r="J87" s="611"/>
      <c r="K87" s="612"/>
      <c r="L87" s="597"/>
      <c r="M87" s="598"/>
      <c r="N87" s="598"/>
      <c r="O87" s="598"/>
      <c r="P87" s="598"/>
      <c r="Q87" s="598"/>
      <c r="R87" s="598"/>
      <c r="S87" s="598"/>
      <c r="T87" s="598"/>
      <c r="U87" s="598"/>
      <c r="V87" s="598"/>
      <c r="W87" s="598"/>
      <c r="X87" s="599"/>
      <c r="Y87" s="600"/>
      <c r="Z87" s="601"/>
      <c r="AA87" s="601"/>
      <c r="AB87" s="616"/>
      <c r="AC87" s="605"/>
      <c r="AD87" s="611"/>
      <c r="AE87" s="611"/>
      <c r="AF87" s="611"/>
      <c r="AG87" s="612"/>
      <c r="AH87" s="597"/>
      <c r="AI87" s="598"/>
      <c r="AJ87" s="598"/>
      <c r="AK87" s="598"/>
      <c r="AL87" s="598"/>
      <c r="AM87" s="598"/>
      <c r="AN87" s="598"/>
      <c r="AO87" s="598"/>
      <c r="AP87" s="598"/>
      <c r="AQ87" s="598"/>
      <c r="AR87" s="598"/>
      <c r="AS87" s="598"/>
      <c r="AT87" s="599"/>
      <c r="AU87" s="600"/>
      <c r="AV87" s="601"/>
      <c r="AW87" s="601"/>
      <c r="AX87" s="602"/>
    </row>
    <row r="88" spans="1:50" ht="24.75" customHeight="1">
      <c r="A88" s="1057"/>
      <c r="B88" s="1058"/>
      <c r="C88" s="1058"/>
      <c r="D88" s="1058"/>
      <c r="E88" s="1058"/>
      <c r="F88" s="1059"/>
      <c r="G88" s="605"/>
      <c r="H88" s="611"/>
      <c r="I88" s="611"/>
      <c r="J88" s="611"/>
      <c r="K88" s="612"/>
      <c r="L88" s="597"/>
      <c r="M88" s="598"/>
      <c r="N88" s="598"/>
      <c r="O88" s="598"/>
      <c r="P88" s="598"/>
      <c r="Q88" s="598"/>
      <c r="R88" s="598"/>
      <c r="S88" s="598"/>
      <c r="T88" s="598"/>
      <c r="U88" s="598"/>
      <c r="V88" s="598"/>
      <c r="W88" s="598"/>
      <c r="X88" s="599"/>
      <c r="Y88" s="600"/>
      <c r="Z88" s="601"/>
      <c r="AA88" s="601"/>
      <c r="AB88" s="616"/>
      <c r="AC88" s="605"/>
      <c r="AD88" s="611"/>
      <c r="AE88" s="611"/>
      <c r="AF88" s="611"/>
      <c r="AG88" s="612"/>
      <c r="AH88" s="597"/>
      <c r="AI88" s="598"/>
      <c r="AJ88" s="598"/>
      <c r="AK88" s="598"/>
      <c r="AL88" s="598"/>
      <c r="AM88" s="598"/>
      <c r="AN88" s="598"/>
      <c r="AO88" s="598"/>
      <c r="AP88" s="598"/>
      <c r="AQ88" s="598"/>
      <c r="AR88" s="598"/>
      <c r="AS88" s="598"/>
      <c r="AT88" s="599"/>
      <c r="AU88" s="600"/>
      <c r="AV88" s="601"/>
      <c r="AW88" s="601"/>
      <c r="AX88" s="602"/>
    </row>
    <row r="89" spans="1:50" ht="24.75" customHeight="1">
      <c r="A89" s="1057"/>
      <c r="B89" s="1058"/>
      <c r="C89" s="1058"/>
      <c r="D89" s="1058"/>
      <c r="E89" s="1058"/>
      <c r="F89" s="1059"/>
      <c r="G89" s="605"/>
      <c r="H89" s="611"/>
      <c r="I89" s="611"/>
      <c r="J89" s="611"/>
      <c r="K89" s="612"/>
      <c r="L89" s="597"/>
      <c r="M89" s="598"/>
      <c r="N89" s="598"/>
      <c r="O89" s="598"/>
      <c r="P89" s="598"/>
      <c r="Q89" s="598"/>
      <c r="R89" s="598"/>
      <c r="S89" s="598"/>
      <c r="T89" s="598"/>
      <c r="U89" s="598"/>
      <c r="V89" s="598"/>
      <c r="W89" s="598"/>
      <c r="X89" s="599"/>
      <c r="Y89" s="600"/>
      <c r="Z89" s="601"/>
      <c r="AA89" s="601"/>
      <c r="AB89" s="616"/>
      <c r="AC89" s="605"/>
      <c r="AD89" s="611"/>
      <c r="AE89" s="611"/>
      <c r="AF89" s="611"/>
      <c r="AG89" s="612"/>
      <c r="AH89" s="597"/>
      <c r="AI89" s="598"/>
      <c r="AJ89" s="598"/>
      <c r="AK89" s="598"/>
      <c r="AL89" s="598"/>
      <c r="AM89" s="598"/>
      <c r="AN89" s="598"/>
      <c r="AO89" s="598"/>
      <c r="AP89" s="598"/>
      <c r="AQ89" s="598"/>
      <c r="AR89" s="598"/>
      <c r="AS89" s="598"/>
      <c r="AT89" s="599"/>
      <c r="AU89" s="600"/>
      <c r="AV89" s="601"/>
      <c r="AW89" s="601"/>
      <c r="AX89" s="602"/>
    </row>
    <row r="90" spans="1:50" ht="24.75" customHeight="1">
      <c r="A90" s="1057"/>
      <c r="B90" s="1058"/>
      <c r="C90" s="1058"/>
      <c r="D90" s="1058"/>
      <c r="E90" s="1058"/>
      <c r="F90" s="1059"/>
      <c r="G90" s="605"/>
      <c r="H90" s="611"/>
      <c r="I90" s="611"/>
      <c r="J90" s="611"/>
      <c r="K90" s="612"/>
      <c r="L90" s="597"/>
      <c r="M90" s="598"/>
      <c r="N90" s="598"/>
      <c r="O90" s="598"/>
      <c r="P90" s="598"/>
      <c r="Q90" s="598"/>
      <c r="R90" s="598"/>
      <c r="S90" s="598"/>
      <c r="T90" s="598"/>
      <c r="U90" s="598"/>
      <c r="V90" s="598"/>
      <c r="W90" s="598"/>
      <c r="X90" s="599"/>
      <c r="Y90" s="600"/>
      <c r="Z90" s="601"/>
      <c r="AA90" s="601"/>
      <c r="AB90" s="616"/>
      <c r="AC90" s="605"/>
      <c r="AD90" s="611"/>
      <c r="AE90" s="611"/>
      <c r="AF90" s="611"/>
      <c r="AG90" s="612"/>
      <c r="AH90" s="597"/>
      <c r="AI90" s="598"/>
      <c r="AJ90" s="598"/>
      <c r="AK90" s="598"/>
      <c r="AL90" s="598"/>
      <c r="AM90" s="598"/>
      <c r="AN90" s="598"/>
      <c r="AO90" s="598"/>
      <c r="AP90" s="598"/>
      <c r="AQ90" s="598"/>
      <c r="AR90" s="598"/>
      <c r="AS90" s="598"/>
      <c r="AT90" s="599"/>
      <c r="AU90" s="600"/>
      <c r="AV90" s="601"/>
      <c r="AW90" s="601"/>
      <c r="AX90" s="602"/>
    </row>
    <row r="91" spans="1:50" ht="24.75" customHeight="1">
      <c r="A91" s="1057"/>
      <c r="B91" s="1058"/>
      <c r="C91" s="1058"/>
      <c r="D91" s="1058"/>
      <c r="E91" s="1058"/>
      <c r="F91" s="1059"/>
      <c r="G91" s="605"/>
      <c r="H91" s="611"/>
      <c r="I91" s="611"/>
      <c r="J91" s="611"/>
      <c r="K91" s="612"/>
      <c r="L91" s="597"/>
      <c r="M91" s="598"/>
      <c r="N91" s="598"/>
      <c r="O91" s="598"/>
      <c r="P91" s="598"/>
      <c r="Q91" s="598"/>
      <c r="R91" s="598"/>
      <c r="S91" s="598"/>
      <c r="T91" s="598"/>
      <c r="U91" s="598"/>
      <c r="V91" s="598"/>
      <c r="W91" s="598"/>
      <c r="X91" s="599"/>
      <c r="Y91" s="600"/>
      <c r="Z91" s="601"/>
      <c r="AA91" s="601"/>
      <c r="AB91" s="616"/>
      <c r="AC91" s="605"/>
      <c r="AD91" s="611"/>
      <c r="AE91" s="611"/>
      <c r="AF91" s="611"/>
      <c r="AG91" s="612"/>
      <c r="AH91" s="597"/>
      <c r="AI91" s="598"/>
      <c r="AJ91" s="598"/>
      <c r="AK91" s="598"/>
      <c r="AL91" s="598"/>
      <c r="AM91" s="598"/>
      <c r="AN91" s="598"/>
      <c r="AO91" s="598"/>
      <c r="AP91" s="598"/>
      <c r="AQ91" s="598"/>
      <c r="AR91" s="598"/>
      <c r="AS91" s="598"/>
      <c r="AT91" s="599"/>
      <c r="AU91" s="600"/>
      <c r="AV91" s="601"/>
      <c r="AW91" s="601"/>
      <c r="AX91" s="602"/>
    </row>
    <row r="92" spans="1:50" ht="24.75" customHeight="1">
      <c r="A92" s="1057"/>
      <c r="B92" s="1058"/>
      <c r="C92" s="1058"/>
      <c r="D92" s="1058"/>
      <c r="E92" s="1058"/>
      <c r="F92" s="1059"/>
      <c r="G92" s="605"/>
      <c r="H92" s="611"/>
      <c r="I92" s="611"/>
      <c r="J92" s="611"/>
      <c r="K92" s="612"/>
      <c r="L92" s="597"/>
      <c r="M92" s="598"/>
      <c r="N92" s="598"/>
      <c r="O92" s="598"/>
      <c r="P92" s="598"/>
      <c r="Q92" s="598"/>
      <c r="R92" s="598"/>
      <c r="S92" s="598"/>
      <c r="T92" s="598"/>
      <c r="U92" s="598"/>
      <c r="V92" s="598"/>
      <c r="W92" s="598"/>
      <c r="X92" s="599"/>
      <c r="Y92" s="600"/>
      <c r="Z92" s="601"/>
      <c r="AA92" s="601"/>
      <c r="AB92" s="616"/>
      <c r="AC92" s="605"/>
      <c r="AD92" s="611"/>
      <c r="AE92" s="611"/>
      <c r="AF92" s="611"/>
      <c r="AG92" s="612"/>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7"/>
      <c r="B93" s="1058"/>
      <c r="C93" s="1058"/>
      <c r="D93" s="1058"/>
      <c r="E93" s="1058"/>
      <c r="F93" s="105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7"/>
      <c r="B94" s="1058"/>
      <c r="C94" s="1058"/>
      <c r="D94" s="1058"/>
      <c r="E94" s="1058"/>
      <c r="F94" s="1059"/>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c r="A95" s="1057"/>
      <c r="B95" s="1058"/>
      <c r="C95" s="1058"/>
      <c r="D95" s="1058"/>
      <c r="E95" s="1058"/>
      <c r="F95" s="1059"/>
      <c r="G95" s="816"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0"/>
      <c r="AC95" s="816"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87"/>
      <c r="Z96" s="388"/>
      <c r="AA96" s="388"/>
      <c r="AB96" s="38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656"/>
    </row>
    <row r="97" spans="1:50" ht="24.75" customHeight="1">
      <c r="A97" s="1057"/>
      <c r="B97" s="1058"/>
      <c r="C97" s="1058"/>
      <c r="D97" s="1058"/>
      <c r="E97" s="1058"/>
      <c r="F97" s="1059"/>
      <c r="G97" s="605"/>
      <c r="H97" s="611"/>
      <c r="I97" s="611"/>
      <c r="J97" s="611"/>
      <c r="K97" s="612"/>
      <c r="L97" s="597"/>
      <c r="M97" s="598"/>
      <c r="N97" s="598"/>
      <c r="O97" s="598"/>
      <c r="P97" s="598"/>
      <c r="Q97" s="598"/>
      <c r="R97" s="598"/>
      <c r="S97" s="598"/>
      <c r="T97" s="598"/>
      <c r="U97" s="598"/>
      <c r="V97" s="598"/>
      <c r="W97" s="598"/>
      <c r="X97" s="599"/>
      <c r="Y97" s="600"/>
      <c r="Z97" s="601"/>
      <c r="AA97" s="601"/>
      <c r="AB97" s="616"/>
      <c r="AC97" s="605"/>
      <c r="AD97" s="611"/>
      <c r="AE97" s="611"/>
      <c r="AF97" s="611"/>
      <c r="AG97" s="612"/>
      <c r="AH97" s="597"/>
      <c r="AI97" s="598"/>
      <c r="AJ97" s="598"/>
      <c r="AK97" s="598"/>
      <c r="AL97" s="598"/>
      <c r="AM97" s="598"/>
      <c r="AN97" s="598"/>
      <c r="AO97" s="598"/>
      <c r="AP97" s="598"/>
      <c r="AQ97" s="598"/>
      <c r="AR97" s="598"/>
      <c r="AS97" s="598"/>
      <c r="AT97" s="599"/>
      <c r="AU97" s="600"/>
      <c r="AV97" s="601"/>
      <c r="AW97" s="601"/>
      <c r="AX97" s="602"/>
    </row>
    <row r="98" spans="1:50" ht="24.75" customHeight="1">
      <c r="A98" s="1057"/>
      <c r="B98" s="1058"/>
      <c r="C98" s="1058"/>
      <c r="D98" s="1058"/>
      <c r="E98" s="1058"/>
      <c r="F98" s="1059"/>
      <c r="G98" s="605"/>
      <c r="H98" s="611"/>
      <c r="I98" s="611"/>
      <c r="J98" s="611"/>
      <c r="K98" s="612"/>
      <c r="L98" s="597"/>
      <c r="M98" s="598"/>
      <c r="N98" s="598"/>
      <c r="O98" s="598"/>
      <c r="P98" s="598"/>
      <c r="Q98" s="598"/>
      <c r="R98" s="598"/>
      <c r="S98" s="598"/>
      <c r="T98" s="598"/>
      <c r="U98" s="598"/>
      <c r="V98" s="598"/>
      <c r="W98" s="598"/>
      <c r="X98" s="599"/>
      <c r="Y98" s="600"/>
      <c r="Z98" s="601"/>
      <c r="AA98" s="601"/>
      <c r="AB98" s="616"/>
      <c r="AC98" s="605"/>
      <c r="AD98" s="611"/>
      <c r="AE98" s="611"/>
      <c r="AF98" s="611"/>
      <c r="AG98" s="612"/>
      <c r="AH98" s="597"/>
      <c r="AI98" s="598"/>
      <c r="AJ98" s="598"/>
      <c r="AK98" s="598"/>
      <c r="AL98" s="598"/>
      <c r="AM98" s="598"/>
      <c r="AN98" s="598"/>
      <c r="AO98" s="598"/>
      <c r="AP98" s="598"/>
      <c r="AQ98" s="598"/>
      <c r="AR98" s="598"/>
      <c r="AS98" s="598"/>
      <c r="AT98" s="599"/>
      <c r="AU98" s="600"/>
      <c r="AV98" s="601"/>
      <c r="AW98" s="601"/>
      <c r="AX98" s="602"/>
    </row>
    <row r="99" spans="1:50" ht="24.75" customHeight="1">
      <c r="A99" s="1057"/>
      <c r="B99" s="1058"/>
      <c r="C99" s="1058"/>
      <c r="D99" s="1058"/>
      <c r="E99" s="1058"/>
      <c r="F99" s="1059"/>
      <c r="G99" s="605"/>
      <c r="H99" s="611"/>
      <c r="I99" s="611"/>
      <c r="J99" s="611"/>
      <c r="K99" s="612"/>
      <c r="L99" s="597"/>
      <c r="M99" s="598"/>
      <c r="N99" s="598"/>
      <c r="O99" s="598"/>
      <c r="P99" s="598"/>
      <c r="Q99" s="598"/>
      <c r="R99" s="598"/>
      <c r="S99" s="598"/>
      <c r="T99" s="598"/>
      <c r="U99" s="598"/>
      <c r="V99" s="598"/>
      <c r="W99" s="598"/>
      <c r="X99" s="599"/>
      <c r="Y99" s="600"/>
      <c r="Z99" s="601"/>
      <c r="AA99" s="601"/>
      <c r="AB99" s="616"/>
      <c r="AC99" s="605"/>
      <c r="AD99" s="611"/>
      <c r="AE99" s="611"/>
      <c r="AF99" s="611"/>
      <c r="AG99" s="612"/>
      <c r="AH99" s="597"/>
      <c r="AI99" s="598"/>
      <c r="AJ99" s="598"/>
      <c r="AK99" s="598"/>
      <c r="AL99" s="598"/>
      <c r="AM99" s="598"/>
      <c r="AN99" s="598"/>
      <c r="AO99" s="598"/>
      <c r="AP99" s="598"/>
      <c r="AQ99" s="598"/>
      <c r="AR99" s="598"/>
      <c r="AS99" s="598"/>
      <c r="AT99" s="599"/>
      <c r="AU99" s="600"/>
      <c r="AV99" s="601"/>
      <c r="AW99" s="601"/>
      <c r="AX99" s="602"/>
    </row>
    <row r="100" spans="1:50" ht="24.75" customHeight="1">
      <c r="A100" s="1057"/>
      <c r="B100" s="1058"/>
      <c r="C100" s="1058"/>
      <c r="D100" s="1058"/>
      <c r="E100" s="1058"/>
      <c r="F100" s="1059"/>
      <c r="G100" s="605"/>
      <c r="H100" s="611"/>
      <c r="I100" s="611"/>
      <c r="J100" s="611"/>
      <c r="K100" s="612"/>
      <c r="L100" s="597"/>
      <c r="M100" s="598"/>
      <c r="N100" s="598"/>
      <c r="O100" s="598"/>
      <c r="P100" s="598"/>
      <c r="Q100" s="598"/>
      <c r="R100" s="598"/>
      <c r="S100" s="598"/>
      <c r="T100" s="598"/>
      <c r="U100" s="598"/>
      <c r="V100" s="598"/>
      <c r="W100" s="598"/>
      <c r="X100" s="599"/>
      <c r="Y100" s="600"/>
      <c r="Z100" s="601"/>
      <c r="AA100" s="601"/>
      <c r="AB100" s="616"/>
      <c r="AC100" s="605"/>
      <c r="AD100" s="611"/>
      <c r="AE100" s="611"/>
      <c r="AF100" s="611"/>
      <c r="AG100" s="612"/>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7"/>
      <c r="B101" s="1058"/>
      <c r="C101" s="1058"/>
      <c r="D101" s="1058"/>
      <c r="E101" s="1058"/>
      <c r="F101" s="1059"/>
      <c r="G101" s="605"/>
      <c r="H101" s="611"/>
      <c r="I101" s="611"/>
      <c r="J101" s="611"/>
      <c r="K101" s="612"/>
      <c r="L101" s="597"/>
      <c r="M101" s="598"/>
      <c r="N101" s="598"/>
      <c r="O101" s="598"/>
      <c r="P101" s="598"/>
      <c r="Q101" s="598"/>
      <c r="R101" s="598"/>
      <c r="S101" s="598"/>
      <c r="T101" s="598"/>
      <c r="U101" s="598"/>
      <c r="V101" s="598"/>
      <c r="W101" s="598"/>
      <c r="X101" s="599"/>
      <c r="Y101" s="600"/>
      <c r="Z101" s="601"/>
      <c r="AA101" s="601"/>
      <c r="AB101" s="616"/>
      <c r="AC101" s="605"/>
      <c r="AD101" s="611"/>
      <c r="AE101" s="611"/>
      <c r="AF101" s="611"/>
      <c r="AG101" s="612"/>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7"/>
      <c r="B102" s="1058"/>
      <c r="C102" s="1058"/>
      <c r="D102" s="1058"/>
      <c r="E102" s="1058"/>
      <c r="F102" s="1059"/>
      <c r="G102" s="605"/>
      <c r="H102" s="611"/>
      <c r="I102" s="611"/>
      <c r="J102" s="611"/>
      <c r="K102" s="612"/>
      <c r="L102" s="597"/>
      <c r="M102" s="598"/>
      <c r="N102" s="598"/>
      <c r="O102" s="598"/>
      <c r="P102" s="598"/>
      <c r="Q102" s="598"/>
      <c r="R102" s="598"/>
      <c r="S102" s="598"/>
      <c r="T102" s="598"/>
      <c r="U102" s="598"/>
      <c r="V102" s="598"/>
      <c r="W102" s="598"/>
      <c r="X102" s="599"/>
      <c r="Y102" s="600"/>
      <c r="Z102" s="601"/>
      <c r="AA102" s="601"/>
      <c r="AB102" s="616"/>
      <c r="AC102" s="605"/>
      <c r="AD102" s="611"/>
      <c r="AE102" s="611"/>
      <c r="AF102" s="611"/>
      <c r="AG102" s="612"/>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7"/>
      <c r="B103" s="1058"/>
      <c r="C103" s="1058"/>
      <c r="D103" s="1058"/>
      <c r="E103" s="1058"/>
      <c r="F103" s="1059"/>
      <c r="G103" s="605"/>
      <c r="H103" s="611"/>
      <c r="I103" s="611"/>
      <c r="J103" s="611"/>
      <c r="K103" s="612"/>
      <c r="L103" s="597"/>
      <c r="M103" s="598"/>
      <c r="N103" s="598"/>
      <c r="O103" s="598"/>
      <c r="P103" s="598"/>
      <c r="Q103" s="598"/>
      <c r="R103" s="598"/>
      <c r="S103" s="598"/>
      <c r="T103" s="598"/>
      <c r="U103" s="598"/>
      <c r="V103" s="598"/>
      <c r="W103" s="598"/>
      <c r="X103" s="599"/>
      <c r="Y103" s="600"/>
      <c r="Z103" s="601"/>
      <c r="AA103" s="601"/>
      <c r="AB103" s="616"/>
      <c r="AC103" s="605"/>
      <c r="AD103" s="611"/>
      <c r="AE103" s="611"/>
      <c r="AF103" s="611"/>
      <c r="AG103" s="612"/>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7"/>
      <c r="B104" s="1058"/>
      <c r="C104" s="1058"/>
      <c r="D104" s="1058"/>
      <c r="E104" s="1058"/>
      <c r="F104" s="1059"/>
      <c r="G104" s="605"/>
      <c r="H104" s="611"/>
      <c r="I104" s="611"/>
      <c r="J104" s="611"/>
      <c r="K104" s="612"/>
      <c r="L104" s="597"/>
      <c r="M104" s="598"/>
      <c r="N104" s="598"/>
      <c r="O104" s="598"/>
      <c r="P104" s="598"/>
      <c r="Q104" s="598"/>
      <c r="R104" s="598"/>
      <c r="S104" s="598"/>
      <c r="T104" s="598"/>
      <c r="U104" s="598"/>
      <c r="V104" s="598"/>
      <c r="W104" s="598"/>
      <c r="X104" s="599"/>
      <c r="Y104" s="600"/>
      <c r="Z104" s="601"/>
      <c r="AA104" s="601"/>
      <c r="AB104" s="616"/>
      <c r="AC104" s="605"/>
      <c r="AD104" s="611"/>
      <c r="AE104" s="611"/>
      <c r="AF104" s="611"/>
      <c r="AG104" s="612"/>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7"/>
      <c r="B105" s="1058"/>
      <c r="C105" s="1058"/>
      <c r="D105" s="1058"/>
      <c r="E105" s="1058"/>
      <c r="F105" s="1059"/>
      <c r="G105" s="605"/>
      <c r="H105" s="611"/>
      <c r="I105" s="611"/>
      <c r="J105" s="611"/>
      <c r="K105" s="612"/>
      <c r="L105" s="597"/>
      <c r="M105" s="598"/>
      <c r="N105" s="598"/>
      <c r="O105" s="598"/>
      <c r="P105" s="598"/>
      <c r="Q105" s="598"/>
      <c r="R105" s="598"/>
      <c r="S105" s="598"/>
      <c r="T105" s="598"/>
      <c r="U105" s="598"/>
      <c r="V105" s="598"/>
      <c r="W105" s="598"/>
      <c r="X105" s="599"/>
      <c r="Y105" s="600"/>
      <c r="Z105" s="601"/>
      <c r="AA105" s="601"/>
      <c r="AB105" s="616"/>
      <c r="AC105" s="605"/>
      <c r="AD105" s="611"/>
      <c r="AE105" s="611"/>
      <c r="AF105" s="611"/>
      <c r="AG105" s="612"/>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c r="A109" s="1057"/>
      <c r="B109" s="1058"/>
      <c r="C109" s="1058"/>
      <c r="D109" s="1058"/>
      <c r="E109" s="1058"/>
      <c r="F109" s="1059"/>
      <c r="G109" s="816"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0"/>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38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656"/>
    </row>
    <row r="111" spans="1:50" ht="24.75" customHeight="1">
      <c r="A111" s="1057"/>
      <c r="B111" s="1058"/>
      <c r="C111" s="1058"/>
      <c r="D111" s="1058"/>
      <c r="E111" s="1058"/>
      <c r="F111" s="1059"/>
      <c r="G111" s="605"/>
      <c r="H111" s="611"/>
      <c r="I111" s="611"/>
      <c r="J111" s="611"/>
      <c r="K111" s="612"/>
      <c r="L111" s="597"/>
      <c r="M111" s="598"/>
      <c r="N111" s="598"/>
      <c r="O111" s="598"/>
      <c r="P111" s="598"/>
      <c r="Q111" s="598"/>
      <c r="R111" s="598"/>
      <c r="S111" s="598"/>
      <c r="T111" s="598"/>
      <c r="U111" s="598"/>
      <c r="V111" s="598"/>
      <c r="W111" s="598"/>
      <c r="X111" s="599"/>
      <c r="Y111" s="600"/>
      <c r="Z111" s="601"/>
      <c r="AA111" s="601"/>
      <c r="AB111" s="616"/>
      <c r="AC111" s="605"/>
      <c r="AD111" s="611"/>
      <c r="AE111" s="611"/>
      <c r="AF111" s="611"/>
      <c r="AG111" s="612"/>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7"/>
      <c r="B112" s="1058"/>
      <c r="C112" s="1058"/>
      <c r="D112" s="1058"/>
      <c r="E112" s="1058"/>
      <c r="F112" s="1059"/>
      <c r="G112" s="605"/>
      <c r="H112" s="611"/>
      <c r="I112" s="611"/>
      <c r="J112" s="611"/>
      <c r="K112" s="612"/>
      <c r="L112" s="597"/>
      <c r="M112" s="598"/>
      <c r="N112" s="598"/>
      <c r="O112" s="598"/>
      <c r="P112" s="598"/>
      <c r="Q112" s="598"/>
      <c r="R112" s="598"/>
      <c r="S112" s="598"/>
      <c r="T112" s="598"/>
      <c r="U112" s="598"/>
      <c r="V112" s="598"/>
      <c r="W112" s="598"/>
      <c r="X112" s="599"/>
      <c r="Y112" s="600"/>
      <c r="Z112" s="601"/>
      <c r="AA112" s="601"/>
      <c r="AB112" s="616"/>
      <c r="AC112" s="605"/>
      <c r="AD112" s="611"/>
      <c r="AE112" s="611"/>
      <c r="AF112" s="611"/>
      <c r="AG112" s="612"/>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7"/>
      <c r="B113" s="1058"/>
      <c r="C113" s="1058"/>
      <c r="D113" s="1058"/>
      <c r="E113" s="1058"/>
      <c r="F113" s="1059"/>
      <c r="G113" s="605"/>
      <c r="H113" s="611"/>
      <c r="I113" s="611"/>
      <c r="J113" s="611"/>
      <c r="K113" s="612"/>
      <c r="L113" s="597"/>
      <c r="M113" s="598"/>
      <c r="N113" s="598"/>
      <c r="O113" s="598"/>
      <c r="P113" s="598"/>
      <c r="Q113" s="598"/>
      <c r="R113" s="598"/>
      <c r="S113" s="598"/>
      <c r="T113" s="598"/>
      <c r="U113" s="598"/>
      <c r="V113" s="598"/>
      <c r="W113" s="598"/>
      <c r="X113" s="599"/>
      <c r="Y113" s="600"/>
      <c r="Z113" s="601"/>
      <c r="AA113" s="601"/>
      <c r="AB113" s="616"/>
      <c r="AC113" s="605"/>
      <c r="AD113" s="611"/>
      <c r="AE113" s="611"/>
      <c r="AF113" s="611"/>
      <c r="AG113" s="612"/>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7"/>
      <c r="B114" s="1058"/>
      <c r="C114" s="1058"/>
      <c r="D114" s="1058"/>
      <c r="E114" s="1058"/>
      <c r="F114" s="1059"/>
      <c r="G114" s="605"/>
      <c r="H114" s="611"/>
      <c r="I114" s="611"/>
      <c r="J114" s="611"/>
      <c r="K114" s="612"/>
      <c r="L114" s="597"/>
      <c r="M114" s="598"/>
      <c r="N114" s="598"/>
      <c r="O114" s="598"/>
      <c r="P114" s="598"/>
      <c r="Q114" s="598"/>
      <c r="R114" s="598"/>
      <c r="S114" s="598"/>
      <c r="T114" s="598"/>
      <c r="U114" s="598"/>
      <c r="V114" s="598"/>
      <c r="W114" s="598"/>
      <c r="X114" s="599"/>
      <c r="Y114" s="600"/>
      <c r="Z114" s="601"/>
      <c r="AA114" s="601"/>
      <c r="AB114" s="616"/>
      <c r="AC114" s="605"/>
      <c r="AD114" s="611"/>
      <c r="AE114" s="611"/>
      <c r="AF114" s="611"/>
      <c r="AG114" s="612"/>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7"/>
      <c r="B115" s="1058"/>
      <c r="C115" s="1058"/>
      <c r="D115" s="1058"/>
      <c r="E115" s="1058"/>
      <c r="F115" s="1059"/>
      <c r="G115" s="605"/>
      <c r="H115" s="611"/>
      <c r="I115" s="611"/>
      <c r="J115" s="611"/>
      <c r="K115" s="612"/>
      <c r="L115" s="597"/>
      <c r="M115" s="598"/>
      <c r="N115" s="598"/>
      <c r="O115" s="598"/>
      <c r="P115" s="598"/>
      <c r="Q115" s="598"/>
      <c r="R115" s="598"/>
      <c r="S115" s="598"/>
      <c r="T115" s="598"/>
      <c r="U115" s="598"/>
      <c r="V115" s="598"/>
      <c r="W115" s="598"/>
      <c r="X115" s="599"/>
      <c r="Y115" s="600"/>
      <c r="Z115" s="601"/>
      <c r="AA115" s="601"/>
      <c r="AB115" s="616"/>
      <c r="AC115" s="605"/>
      <c r="AD115" s="611"/>
      <c r="AE115" s="611"/>
      <c r="AF115" s="611"/>
      <c r="AG115" s="612"/>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7"/>
      <c r="B116" s="1058"/>
      <c r="C116" s="1058"/>
      <c r="D116" s="1058"/>
      <c r="E116" s="1058"/>
      <c r="F116" s="1059"/>
      <c r="G116" s="605"/>
      <c r="H116" s="611"/>
      <c r="I116" s="611"/>
      <c r="J116" s="611"/>
      <c r="K116" s="612"/>
      <c r="L116" s="597"/>
      <c r="M116" s="598"/>
      <c r="N116" s="598"/>
      <c r="O116" s="598"/>
      <c r="P116" s="598"/>
      <c r="Q116" s="598"/>
      <c r="R116" s="598"/>
      <c r="S116" s="598"/>
      <c r="T116" s="598"/>
      <c r="U116" s="598"/>
      <c r="V116" s="598"/>
      <c r="W116" s="598"/>
      <c r="X116" s="599"/>
      <c r="Y116" s="600"/>
      <c r="Z116" s="601"/>
      <c r="AA116" s="601"/>
      <c r="AB116" s="616"/>
      <c r="AC116" s="605"/>
      <c r="AD116" s="611"/>
      <c r="AE116" s="611"/>
      <c r="AF116" s="611"/>
      <c r="AG116" s="612"/>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7"/>
      <c r="B117" s="1058"/>
      <c r="C117" s="1058"/>
      <c r="D117" s="1058"/>
      <c r="E117" s="1058"/>
      <c r="F117" s="1059"/>
      <c r="G117" s="605"/>
      <c r="H117" s="611"/>
      <c r="I117" s="611"/>
      <c r="J117" s="611"/>
      <c r="K117" s="612"/>
      <c r="L117" s="597"/>
      <c r="M117" s="598"/>
      <c r="N117" s="598"/>
      <c r="O117" s="598"/>
      <c r="P117" s="598"/>
      <c r="Q117" s="598"/>
      <c r="R117" s="598"/>
      <c r="S117" s="598"/>
      <c r="T117" s="598"/>
      <c r="U117" s="598"/>
      <c r="V117" s="598"/>
      <c r="W117" s="598"/>
      <c r="X117" s="599"/>
      <c r="Y117" s="600"/>
      <c r="Z117" s="601"/>
      <c r="AA117" s="601"/>
      <c r="AB117" s="616"/>
      <c r="AC117" s="605"/>
      <c r="AD117" s="611"/>
      <c r="AE117" s="611"/>
      <c r="AF117" s="611"/>
      <c r="AG117" s="612"/>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7"/>
      <c r="B118" s="1058"/>
      <c r="C118" s="1058"/>
      <c r="D118" s="1058"/>
      <c r="E118" s="1058"/>
      <c r="F118" s="1059"/>
      <c r="G118" s="605"/>
      <c r="H118" s="611"/>
      <c r="I118" s="611"/>
      <c r="J118" s="611"/>
      <c r="K118" s="612"/>
      <c r="L118" s="597"/>
      <c r="M118" s="598"/>
      <c r="N118" s="598"/>
      <c r="O118" s="598"/>
      <c r="P118" s="598"/>
      <c r="Q118" s="598"/>
      <c r="R118" s="598"/>
      <c r="S118" s="598"/>
      <c r="T118" s="598"/>
      <c r="U118" s="598"/>
      <c r="V118" s="598"/>
      <c r="W118" s="598"/>
      <c r="X118" s="599"/>
      <c r="Y118" s="600"/>
      <c r="Z118" s="601"/>
      <c r="AA118" s="601"/>
      <c r="AB118" s="616"/>
      <c r="AC118" s="605"/>
      <c r="AD118" s="611"/>
      <c r="AE118" s="611"/>
      <c r="AF118" s="611"/>
      <c r="AG118" s="612"/>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7"/>
      <c r="B119" s="1058"/>
      <c r="C119" s="1058"/>
      <c r="D119" s="1058"/>
      <c r="E119" s="1058"/>
      <c r="F119" s="1059"/>
      <c r="G119" s="605"/>
      <c r="H119" s="611"/>
      <c r="I119" s="611"/>
      <c r="J119" s="611"/>
      <c r="K119" s="612"/>
      <c r="L119" s="597"/>
      <c r="M119" s="598"/>
      <c r="N119" s="598"/>
      <c r="O119" s="598"/>
      <c r="P119" s="598"/>
      <c r="Q119" s="598"/>
      <c r="R119" s="598"/>
      <c r="S119" s="598"/>
      <c r="T119" s="598"/>
      <c r="U119" s="598"/>
      <c r="V119" s="598"/>
      <c r="W119" s="598"/>
      <c r="X119" s="599"/>
      <c r="Y119" s="600"/>
      <c r="Z119" s="601"/>
      <c r="AA119" s="601"/>
      <c r="AB119" s="616"/>
      <c r="AC119" s="605"/>
      <c r="AD119" s="611"/>
      <c r="AE119" s="611"/>
      <c r="AF119" s="611"/>
      <c r="AG119" s="612"/>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7"/>
      <c r="B120" s="1058"/>
      <c r="C120" s="1058"/>
      <c r="D120" s="1058"/>
      <c r="E120" s="1058"/>
      <c r="F120" s="105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7"/>
      <c r="B121" s="1058"/>
      <c r="C121" s="1058"/>
      <c r="D121" s="1058"/>
      <c r="E121" s="1058"/>
      <c r="F121" s="1059"/>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c r="A122" s="1057"/>
      <c r="B122" s="1058"/>
      <c r="C122" s="1058"/>
      <c r="D122" s="1058"/>
      <c r="E122" s="1058"/>
      <c r="F122" s="1059"/>
      <c r="G122" s="816"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0"/>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38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656"/>
    </row>
    <row r="124" spans="1:50" ht="24.75" customHeight="1">
      <c r="A124" s="1057"/>
      <c r="B124" s="1058"/>
      <c r="C124" s="1058"/>
      <c r="D124" s="1058"/>
      <c r="E124" s="1058"/>
      <c r="F124" s="1059"/>
      <c r="G124" s="605"/>
      <c r="H124" s="611"/>
      <c r="I124" s="611"/>
      <c r="J124" s="611"/>
      <c r="K124" s="612"/>
      <c r="L124" s="597"/>
      <c r="M124" s="598"/>
      <c r="N124" s="598"/>
      <c r="O124" s="598"/>
      <c r="P124" s="598"/>
      <c r="Q124" s="598"/>
      <c r="R124" s="598"/>
      <c r="S124" s="598"/>
      <c r="T124" s="598"/>
      <c r="U124" s="598"/>
      <c r="V124" s="598"/>
      <c r="W124" s="598"/>
      <c r="X124" s="599"/>
      <c r="Y124" s="600"/>
      <c r="Z124" s="601"/>
      <c r="AA124" s="601"/>
      <c r="AB124" s="616"/>
      <c r="AC124" s="605"/>
      <c r="AD124" s="611"/>
      <c r="AE124" s="611"/>
      <c r="AF124" s="611"/>
      <c r="AG124" s="612"/>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7"/>
      <c r="B125" s="1058"/>
      <c r="C125" s="1058"/>
      <c r="D125" s="1058"/>
      <c r="E125" s="1058"/>
      <c r="F125" s="1059"/>
      <c r="G125" s="605"/>
      <c r="H125" s="611"/>
      <c r="I125" s="611"/>
      <c r="J125" s="611"/>
      <c r="K125" s="612"/>
      <c r="L125" s="597"/>
      <c r="M125" s="598"/>
      <c r="N125" s="598"/>
      <c r="O125" s="598"/>
      <c r="P125" s="598"/>
      <c r="Q125" s="598"/>
      <c r="R125" s="598"/>
      <c r="S125" s="598"/>
      <c r="T125" s="598"/>
      <c r="U125" s="598"/>
      <c r="V125" s="598"/>
      <c r="W125" s="598"/>
      <c r="X125" s="599"/>
      <c r="Y125" s="600"/>
      <c r="Z125" s="601"/>
      <c r="AA125" s="601"/>
      <c r="AB125" s="616"/>
      <c r="AC125" s="605"/>
      <c r="AD125" s="611"/>
      <c r="AE125" s="611"/>
      <c r="AF125" s="611"/>
      <c r="AG125" s="612"/>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7"/>
      <c r="B126" s="1058"/>
      <c r="C126" s="1058"/>
      <c r="D126" s="1058"/>
      <c r="E126" s="1058"/>
      <c r="F126" s="1059"/>
      <c r="G126" s="605"/>
      <c r="H126" s="611"/>
      <c r="I126" s="611"/>
      <c r="J126" s="611"/>
      <c r="K126" s="612"/>
      <c r="L126" s="597"/>
      <c r="M126" s="598"/>
      <c r="N126" s="598"/>
      <c r="O126" s="598"/>
      <c r="P126" s="598"/>
      <c r="Q126" s="598"/>
      <c r="R126" s="598"/>
      <c r="S126" s="598"/>
      <c r="T126" s="598"/>
      <c r="U126" s="598"/>
      <c r="V126" s="598"/>
      <c r="W126" s="598"/>
      <c r="X126" s="599"/>
      <c r="Y126" s="600"/>
      <c r="Z126" s="601"/>
      <c r="AA126" s="601"/>
      <c r="AB126" s="616"/>
      <c r="AC126" s="605"/>
      <c r="AD126" s="611"/>
      <c r="AE126" s="611"/>
      <c r="AF126" s="611"/>
      <c r="AG126" s="612"/>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7"/>
      <c r="B127" s="1058"/>
      <c r="C127" s="1058"/>
      <c r="D127" s="1058"/>
      <c r="E127" s="1058"/>
      <c r="F127" s="1059"/>
      <c r="G127" s="605"/>
      <c r="H127" s="611"/>
      <c r="I127" s="611"/>
      <c r="J127" s="611"/>
      <c r="K127" s="612"/>
      <c r="L127" s="597"/>
      <c r="M127" s="598"/>
      <c r="N127" s="598"/>
      <c r="O127" s="598"/>
      <c r="P127" s="598"/>
      <c r="Q127" s="598"/>
      <c r="R127" s="598"/>
      <c r="S127" s="598"/>
      <c r="T127" s="598"/>
      <c r="U127" s="598"/>
      <c r="V127" s="598"/>
      <c r="W127" s="598"/>
      <c r="X127" s="599"/>
      <c r="Y127" s="600"/>
      <c r="Z127" s="601"/>
      <c r="AA127" s="601"/>
      <c r="AB127" s="616"/>
      <c r="AC127" s="605"/>
      <c r="AD127" s="611"/>
      <c r="AE127" s="611"/>
      <c r="AF127" s="611"/>
      <c r="AG127" s="612"/>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7"/>
      <c r="B128" s="1058"/>
      <c r="C128" s="1058"/>
      <c r="D128" s="1058"/>
      <c r="E128" s="1058"/>
      <c r="F128" s="1059"/>
      <c r="G128" s="605"/>
      <c r="H128" s="611"/>
      <c r="I128" s="611"/>
      <c r="J128" s="611"/>
      <c r="K128" s="612"/>
      <c r="L128" s="597"/>
      <c r="M128" s="598"/>
      <c r="N128" s="598"/>
      <c r="O128" s="598"/>
      <c r="P128" s="598"/>
      <c r="Q128" s="598"/>
      <c r="R128" s="598"/>
      <c r="S128" s="598"/>
      <c r="T128" s="598"/>
      <c r="U128" s="598"/>
      <c r="V128" s="598"/>
      <c r="W128" s="598"/>
      <c r="X128" s="599"/>
      <c r="Y128" s="600"/>
      <c r="Z128" s="601"/>
      <c r="AA128" s="601"/>
      <c r="AB128" s="616"/>
      <c r="AC128" s="605"/>
      <c r="AD128" s="611"/>
      <c r="AE128" s="611"/>
      <c r="AF128" s="611"/>
      <c r="AG128" s="612"/>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7"/>
      <c r="B129" s="1058"/>
      <c r="C129" s="1058"/>
      <c r="D129" s="1058"/>
      <c r="E129" s="1058"/>
      <c r="F129" s="1059"/>
      <c r="G129" s="605"/>
      <c r="H129" s="611"/>
      <c r="I129" s="611"/>
      <c r="J129" s="611"/>
      <c r="K129" s="612"/>
      <c r="L129" s="597"/>
      <c r="M129" s="598"/>
      <c r="N129" s="598"/>
      <c r="O129" s="598"/>
      <c r="P129" s="598"/>
      <c r="Q129" s="598"/>
      <c r="R129" s="598"/>
      <c r="S129" s="598"/>
      <c r="T129" s="598"/>
      <c r="U129" s="598"/>
      <c r="V129" s="598"/>
      <c r="W129" s="598"/>
      <c r="X129" s="599"/>
      <c r="Y129" s="600"/>
      <c r="Z129" s="601"/>
      <c r="AA129" s="601"/>
      <c r="AB129" s="616"/>
      <c r="AC129" s="605"/>
      <c r="AD129" s="611"/>
      <c r="AE129" s="611"/>
      <c r="AF129" s="611"/>
      <c r="AG129" s="612"/>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7"/>
      <c r="B130" s="1058"/>
      <c r="C130" s="1058"/>
      <c r="D130" s="1058"/>
      <c r="E130" s="1058"/>
      <c r="F130" s="1059"/>
      <c r="G130" s="605"/>
      <c r="H130" s="611"/>
      <c r="I130" s="611"/>
      <c r="J130" s="611"/>
      <c r="K130" s="612"/>
      <c r="L130" s="597"/>
      <c r="M130" s="598"/>
      <c r="N130" s="598"/>
      <c r="O130" s="598"/>
      <c r="P130" s="598"/>
      <c r="Q130" s="598"/>
      <c r="R130" s="598"/>
      <c r="S130" s="598"/>
      <c r="T130" s="598"/>
      <c r="U130" s="598"/>
      <c r="V130" s="598"/>
      <c r="W130" s="598"/>
      <c r="X130" s="599"/>
      <c r="Y130" s="600"/>
      <c r="Z130" s="601"/>
      <c r="AA130" s="601"/>
      <c r="AB130" s="616"/>
      <c r="AC130" s="605"/>
      <c r="AD130" s="611"/>
      <c r="AE130" s="611"/>
      <c r="AF130" s="611"/>
      <c r="AG130" s="612"/>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7"/>
      <c r="B131" s="1058"/>
      <c r="C131" s="1058"/>
      <c r="D131" s="1058"/>
      <c r="E131" s="1058"/>
      <c r="F131" s="1059"/>
      <c r="G131" s="605"/>
      <c r="H131" s="611"/>
      <c r="I131" s="611"/>
      <c r="J131" s="611"/>
      <c r="K131" s="612"/>
      <c r="L131" s="597"/>
      <c r="M131" s="598"/>
      <c r="N131" s="598"/>
      <c r="O131" s="598"/>
      <c r="P131" s="598"/>
      <c r="Q131" s="598"/>
      <c r="R131" s="598"/>
      <c r="S131" s="598"/>
      <c r="T131" s="598"/>
      <c r="U131" s="598"/>
      <c r="V131" s="598"/>
      <c r="W131" s="598"/>
      <c r="X131" s="599"/>
      <c r="Y131" s="600"/>
      <c r="Z131" s="601"/>
      <c r="AA131" s="601"/>
      <c r="AB131" s="616"/>
      <c r="AC131" s="605"/>
      <c r="AD131" s="611"/>
      <c r="AE131" s="611"/>
      <c r="AF131" s="611"/>
      <c r="AG131" s="612"/>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7"/>
      <c r="B132" s="1058"/>
      <c r="C132" s="1058"/>
      <c r="D132" s="1058"/>
      <c r="E132" s="1058"/>
      <c r="F132" s="1059"/>
      <c r="G132" s="605"/>
      <c r="H132" s="611"/>
      <c r="I132" s="611"/>
      <c r="J132" s="611"/>
      <c r="K132" s="612"/>
      <c r="L132" s="597"/>
      <c r="M132" s="598"/>
      <c r="N132" s="598"/>
      <c r="O132" s="598"/>
      <c r="P132" s="598"/>
      <c r="Q132" s="598"/>
      <c r="R132" s="598"/>
      <c r="S132" s="598"/>
      <c r="T132" s="598"/>
      <c r="U132" s="598"/>
      <c r="V132" s="598"/>
      <c r="W132" s="598"/>
      <c r="X132" s="599"/>
      <c r="Y132" s="600"/>
      <c r="Z132" s="601"/>
      <c r="AA132" s="601"/>
      <c r="AB132" s="616"/>
      <c r="AC132" s="605"/>
      <c r="AD132" s="611"/>
      <c r="AE132" s="611"/>
      <c r="AF132" s="611"/>
      <c r="AG132" s="612"/>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7"/>
      <c r="B133" s="1058"/>
      <c r="C133" s="1058"/>
      <c r="D133" s="1058"/>
      <c r="E133" s="1058"/>
      <c r="F133" s="105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7"/>
      <c r="B134" s="1058"/>
      <c r="C134" s="1058"/>
      <c r="D134" s="1058"/>
      <c r="E134" s="1058"/>
      <c r="F134" s="1059"/>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c r="A135" s="1057"/>
      <c r="B135" s="1058"/>
      <c r="C135" s="1058"/>
      <c r="D135" s="1058"/>
      <c r="E135" s="1058"/>
      <c r="F135" s="1059"/>
      <c r="G135" s="816"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0"/>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38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656"/>
    </row>
    <row r="137" spans="1:50" ht="24.75" customHeight="1">
      <c r="A137" s="1057"/>
      <c r="B137" s="1058"/>
      <c r="C137" s="1058"/>
      <c r="D137" s="1058"/>
      <c r="E137" s="1058"/>
      <c r="F137" s="1059"/>
      <c r="G137" s="605"/>
      <c r="H137" s="611"/>
      <c r="I137" s="611"/>
      <c r="J137" s="611"/>
      <c r="K137" s="612"/>
      <c r="L137" s="597"/>
      <c r="M137" s="598"/>
      <c r="N137" s="598"/>
      <c r="O137" s="598"/>
      <c r="P137" s="598"/>
      <c r="Q137" s="598"/>
      <c r="R137" s="598"/>
      <c r="S137" s="598"/>
      <c r="T137" s="598"/>
      <c r="U137" s="598"/>
      <c r="V137" s="598"/>
      <c r="W137" s="598"/>
      <c r="X137" s="599"/>
      <c r="Y137" s="600"/>
      <c r="Z137" s="601"/>
      <c r="AA137" s="601"/>
      <c r="AB137" s="616"/>
      <c r="AC137" s="605"/>
      <c r="AD137" s="611"/>
      <c r="AE137" s="611"/>
      <c r="AF137" s="611"/>
      <c r="AG137" s="612"/>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7"/>
      <c r="B138" s="1058"/>
      <c r="C138" s="1058"/>
      <c r="D138" s="1058"/>
      <c r="E138" s="1058"/>
      <c r="F138" s="1059"/>
      <c r="G138" s="605"/>
      <c r="H138" s="611"/>
      <c r="I138" s="611"/>
      <c r="J138" s="611"/>
      <c r="K138" s="612"/>
      <c r="L138" s="597"/>
      <c r="M138" s="598"/>
      <c r="N138" s="598"/>
      <c r="O138" s="598"/>
      <c r="P138" s="598"/>
      <c r="Q138" s="598"/>
      <c r="R138" s="598"/>
      <c r="S138" s="598"/>
      <c r="T138" s="598"/>
      <c r="U138" s="598"/>
      <c r="V138" s="598"/>
      <c r="W138" s="598"/>
      <c r="X138" s="599"/>
      <c r="Y138" s="600"/>
      <c r="Z138" s="601"/>
      <c r="AA138" s="601"/>
      <c r="AB138" s="616"/>
      <c r="AC138" s="605"/>
      <c r="AD138" s="611"/>
      <c r="AE138" s="611"/>
      <c r="AF138" s="611"/>
      <c r="AG138" s="612"/>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7"/>
      <c r="B139" s="1058"/>
      <c r="C139" s="1058"/>
      <c r="D139" s="1058"/>
      <c r="E139" s="1058"/>
      <c r="F139" s="1059"/>
      <c r="G139" s="605"/>
      <c r="H139" s="611"/>
      <c r="I139" s="611"/>
      <c r="J139" s="611"/>
      <c r="K139" s="612"/>
      <c r="L139" s="597"/>
      <c r="M139" s="598"/>
      <c r="N139" s="598"/>
      <c r="O139" s="598"/>
      <c r="P139" s="598"/>
      <c r="Q139" s="598"/>
      <c r="R139" s="598"/>
      <c r="S139" s="598"/>
      <c r="T139" s="598"/>
      <c r="U139" s="598"/>
      <c r="V139" s="598"/>
      <c r="W139" s="598"/>
      <c r="X139" s="599"/>
      <c r="Y139" s="600"/>
      <c r="Z139" s="601"/>
      <c r="AA139" s="601"/>
      <c r="AB139" s="616"/>
      <c r="AC139" s="605"/>
      <c r="AD139" s="611"/>
      <c r="AE139" s="611"/>
      <c r="AF139" s="611"/>
      <c r="AG139" s="612"/>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7"/>
      <c r="B140" s="1058"/>
      <c r="C140" s="1058"/>
      <c r="D140" s="1058"/>
      <c r="E140" s="1058"/>
      <c r="F140" s="1059"/>
      <c r="G140" s="605"/>
      <c r="H140" s="611"/>
      <c r="I140" s="611"/>
      <c r="J140" s="611"/>
      <c r="K140" s="612"/>
      <c r="L140" s="597"/>
      <c r="M140" s="598"/>
      <c r="N140" s="598"/>
      <c r="O140" s="598"/>
      <c r="P140" s="598"/>
      <c r="Q140" s="598"/>
      <c r="R140" s="598"/>
      <c r="S140" s="598"/>
      <c r="T140" s="598"/>
      <c r="U140" s="598"/>
      <c r="V140" s="598"/>
      <c r="W140" s="598"/>
      <c r="X140" s="599"/>
      <c r="Y140" s="600"/>
      <c r="Z140" s="601"/>
      <c r="AA140" s="601"/>
      <c r="AB140" s="616"/>
      <c r="AC140" s="605"/>
      <c r="AD140" s="611"/>
      <c r="AE140" s="611"/>
      <c r="AF140" s="611"/>
      <c r="AG140" s="612"/>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7"/>
      <c r="B141" s="1058"/>
      <c r="C141" s="1058"/>
      <c r="D141" s="1058"/>
      <c r="E141" s="1058"/>
      <c r="F141" s="1059"/>
      <c r="G141" s="605"/>
      <c r="H141" s="611"/>
      <c r="I141" s="611"/>
      <c r="J141" s="611"/>
      <c r="K141" s="612"/>
      <c r="L141" s="597"/>
      <c r="M141" s="598"/>
      <c r="N141" s="598"/>
      <c r="O141" s="598"/>
      <c r="P141" s="598"/>
      <c r="Q141" s="598"/>
      <c r="R141" s="598"/>
      <c r="S141" s="598"/>
      <c r="T141" s="598"/>
      <c r="U141" s="598"/>
      <c r="V141" s="598"/>
      <c r="W141" s="598"/>
      <c r="X141" s="599"/>
      <c r="Y141" s="600"/>
      <c r="Z141" s="601"/>
      <c r="AA141" s="601"/>
      <c r="AB141" s="616"/>
      <c r="AC141" s="605"/>
      <c r="AD141" s="611"/>
      <c r="AE141" s="611"/>
      <c r="AF141" s="611"/>
      <c r="AG141" s="612"/>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7"/>
      <c r="B142" s="1058"/>
      <c r="C142" s="1058"/>
      <c r="D142" s="1058"/>
      <c r="E142" s="1058"/>
      <c r="F142" s="1059"/>
      <c r="G142" s="605"/>
      <c r="H142" s="611"/>
      <c r="I142" s="611"/>
      <c r="J142" s="611"/>
      <c r="K142" s="612"/>
      <c r="L142" s="597"/>
      <c r="M142" s="598"/>
      <c r="N142" s="598"/>
      <c r="O142" s="598"/>
      <c r="P142" s="598"/>
      <c r="Q142" s="598"/>
      <c r="R142" s="598"/>
      <c r="S142" s="598"/>
      <c r="T142" s="598"/>
      <c r="U142" s="598"/>
      <c r="V142" s="598"/>
      <c r="W142" s="598"/>
      <c r="X142" s="599"/>
      <c r="Y142" s="600"/>
      <c r="Z142" s="601"/>
      <c r="AA142" s="601"/>
      <c r="AB142" s="616"/>
      <c r="AC142" s="605"/>
      <c r="AD142" s="611"/>
      <c r="AE142" s="611"/>
      <c r="AF142" s="611"/>
      <c r="AG142" s="612"/>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7"/>
      <c r="B143" s="1058"/>
      <c r="C143" s="1058"/>
      <c r="D143" s="1058"/>
      <c r="E143" s="1058"/>
      <c r="F143" s="1059"/>
      <c r="G143" s="605"/>
      <c r="H143" s="611"/>
      <c r="I143" s="611"/>
      <c r="J143" s="611"/>
      <c r="K143" s="612"/>
      <c r="L143" s="597"/>
      <c r="M143" s="598"/>
      <c r="N143" s="598"/>
      <c r="O143" s="598"/>
      <c r="P143" s="598"/>
      <c r="Q143" s="598"/>
      <c r="R143" s="598"/>
      <c r="S143" s="598"/>
      <c r="T143" s="598"/>
      <c r="U143" s="598"/>
      <c r="V143" s="598"/>
      <c r="W143" s="598"/>
      <c r="X143" s="599"/>
      <c r="Y143" s="600"/>
      <c r="Z143" s="601"/>
      <c r="AA143" s="601"/>
      <c r="AB143" s="616"/>
      <c r="AC143" s="605"/>
      <c r="AD143" s="611"/>
      <c r="AE143" s="611"/>
      <c r="AF143" s="611"/>
      <c r="AG143" s="612"/>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7"/>
      <c r="B144" s="1058"/>
      <c r="C144" s="1058"/>
      <c r="D144" s="1058"/>
      <c r="E144" s="1058"/>
      <c r="F144" s="1059"/>
      <c r="G144" s="605"/>
      <c r="H144" s="611"/>
      <c r="I144" s="611"/>
      <c r="J144" s="611"/>
      <c r="K144" s="612"/>
      <c r="L144" s="597"/>
      <c r="M144" s="598"/>
      <c r="N144" s="598"/>
      <c r="O144" s="598"/>
      <c r="P144" s="598"/>
      <c r="Q144" s="598"/>
      <c r="R144" s="598"/>
      <c r="S144" s="598"/>
      <c r="T144" s="598"/>
      <c r="U144" s="598"/>
      <c r="V144" s="598"/>
      <c r="W144" s="598"/>
      <c r="X144" s="599"/>
      <c r="Y144" s="600"/>
      <c r="Z144" s="601"/>
      <c r="AA144" s="601"/>
      <c r="AB144" s="616"/>
      <c r="AC144" s="605"/>
      <c r="AD144" s="611"/>
      <c r="AE144" s="611"/>
      <c r="AF144" s="611"/>
      <c r="AG144" s="612"/>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7"/>
      <c r="B145" s="1058"/>
      <c r="C145" s="1058"/>
      <c r="D145" s="1058"/>
      <c r="E145" s="1058"/>
      <c r="F145" s="1059"/>
      <c r="G145" s="605"/>
      <c r="H145" s="611"/>
      <c r="I145" s="611"/>
      <c r="J145" s="611"/>
      <c r="K145" s="612"/>
      <c r="L145" s="597"/>
      <c r="M145" s="598"/>
      <c r="N145" s="598"/>
      <c r="O145" s="598"/>
      <c r="P145" s="598"/>
      <c r="Q145" s="598"/>
      <c r="R145" s="598"/>
      <c r="S145" s="598"/>
      <c r="T145" s="598"/>
      <c r="U145" s="598"/>
      <c r="V145" s="598"/>
      <c r="W145" s="598"/>
      <c r="X145" s="599"/>
      <c r="Y145" s="600"/>
      <c r="Z145" s="601"/>
      <c r="AA145" s="601"/>
      <c r="AB145" s="616"/>
      <c r="AC145" s="605"/>
      <c r="AD145" s="611"/>
      <c r="AE145" s="611"/>
      <c r="AF145" s="611"/>
      <c r="AG145" s="612"/>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7"/>
      <c r="B146" s="1058"/>
      <c r="C146" s="1058"/>
      <c r="D146" s="1058"/>
      <c r="E146" s="1058"/>
      <c r="F146" s="105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7"/>
      <c r="B147" s="1058"/>
      <c r="C147" s="1058"/>
      <c r="D147" s="1058"/>
      <c r="E147" s="1058"/>
      <c r="F147" s="1059"/>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c r="A148" s="1057"/>
      <c r="B148" s="1058"/>
      <c r="C148" s="1058"/>
      <c r="D148" s="1058"/>
      <c r="E148" s="1058"/>
      <c r="F148" s="1059"/>
      <c r="G148" s="816"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0"/>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38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656"/>
    </row>
    <row r="150" spans="1:50" ht="24.75" customHeight="1">
      <c r="A150" s="1057"/>
      <c r="B150" s="1058"/>
      <c r="C150" s="1058"/>
      <c r="D150" s="1058"/>
      <c r="E150" s="1058"/>
      <c r="F150" s="1059"/>
      <c r="G150" s="605"/>
      <c r="H150" s="611"/>
      <c r="I150" s="611"/>
      <c r="J150" s="611"/>
      <c r="K150" s="612"/>
      <c r="L150" s="597"/>
      <c r="M150" s="598"/>
      <c r="N150" s="598"/>
      <c r="O150" s="598"/>
      <c r="P150" s="598"/>
      <c r="Q150" s="598"/>
      <c r="R150" s="598"/>
      <c r="S150" s="598"/>
      <c r="T150" s="598"/>
      <c r="U150" s="598"/>
      <c r="V150" s="598"/>
      <c r="W150" s="598"/>
      <c r="X150" s="599"/>
      <c r="Y150" s="600"/>
      <c r="Z150" s="601"/>
      <c r="AA150" s="601"/>
      <c r="AB150" s="616"/>
      <c r="AC150" s="605"/>
      <c r="AD150" s="611"/>
      <c r="AE150" s="611"/>
      <c r="AF150" s="611"/>
      <c r="AG150" s="612"/>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7"/>
      <c r="B151" s="1058"/>
      <c r="C151" s="1058"/>
      <c r="D151" s="1058"/>
      <c r="E151" s="1058"/>
      <c r="F151" s="1059"/>
      <c r="G151" s="605"/>
      <c r="H151" s="611"/>
      <c r="I151" s="611"/>
      <c r="J151" s="611"/>
      <c r="K151" s="612"/>
      <c r="L151" s="597"/>
      <c r="M151" s="598"/>
      <c r="N151" s="598"/>
      <c r="O151" s="598"/>
      <c r="P151" s="598"/>
      <c r="Q151" s="598"/>
      <c r="R151" s="598"/>
      <c r="S151" s="598"/>
      <c r="T151" s="598"/>
      <c r="U151" s="598"/>
      <c r="V151" s="598"/>
      <c r="W151" s="598"/>
      <c r="X151" s="599"/>
      <c r="Y151" s="600"/>
      <c r="Z151" s="601"/>
      <c r="AA151" s="601"/>
      <c r="AB151" s="616"/>
      <c r="AC151" s="605"/>
      <c r="AD151" s="611"/>
      <c r="AE151" s="611"/>
      <c r="AF151" s="611"/>
      <c r="AG151" s="612"/>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7"/>
      <c r="B152" s="1058"/>
      <c r="C152" s="1058"/>
      <c r="D152" s="1058"/>
      <c r="E152" s="1058"/>
      <c r="F152" s="1059"/>
      <c r="G152" s="605"/>
      <c r="H152" s="611"/>
      <c r="I152" s="611"/>
      <c r="J152" s="611"/>
      <c r="K152" s="612"/>
      <c r="L152" s="597"/>
      <c r="M152" s="598"/>
      <c r="N152" s="598"/>
      <c r="O152" s="598"/>
      <c r="P152" s="598"/>
      <c r="Q152" s="598"/>
      <c r="R152" s="598"/>
      <c r="S152" s="598"/>
      <c r="T152" s="598"/>
      <c r="U152" s="598"/>
      <c r="V152" s="598"/>
      <c r="W152" s="598"/>
      <c r="X152" s="599"/>
      <c r="Y152" s="600"/>
      <c r="Z152" s="601"/>
      <c r="AA152" s="601"/>
      <c r="AB152" s="616"/>
      <c r="AC152" s="605"/>
      <c r="AD152" s="611"/>
      <c r="AE152" s="611"/>
      <c r="AF152" s="611"/>
      <c r="AG152" s="612"/>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7"/>
      <c r="B153" s="1058"/>
      <c r="C153" s="1058"/>
      <c r="D153" s="1058"/>
      <c r="E153" s="1058"/>
      <c r="F153" s="1059"/>
      <c r="G153" s="605"/>
      <c r="H153" s="611"/>
      <c r="I153" s="611"/>
      <c r="J153" s="611"/>
      <c r="K153" s="612"/>
      <c r="L153" s="597"/>
      <c r="M153" s="598"/>
      <c r="N153" s="598"/>
      <c r="O153" s="598"/>
      <c r="P153" s="598"/>
      <c r="Q153" s="598"/>
      <c r="R153" s="598"/>
      <c r="S153" s="598"/>
      <c r="T153" s="598"/>
      <c r="U153" s="598"/>
      <c r="V153" s="598"/>
      <c r="W153" s="598"/>
      <c r="X153" s="599"/>
      <c r="Y153" s="600"/>
      <c r="Z153" s="601"/>
      <c r="AA153" s="601"/>
      <c r="AB153" s="616"/>
      <c r="AC153" s="605"/>
      <c r="AD153" s="611"/>
      <c r="AE153" s="611"/>
      <c r="AF153" s="611"/>
      <c r="AG153" s="612"/>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7"/>
      <c r="B154" s="1058"/>
      <c r="C154" s="1058"/>
      <c r="D154" s="1058"/>
      <c r="E154" s="1058"/>
      <c r="F154" s="1059"/>
      <c r="G154" s="605"/>
      <c r="H154" s="611"/>
      <c r="I154" s="611"/>
      <c r="J154" s="611"/>
      <c r="K154" s="612"/>
      <c r="L154" s="597"/>
      <c r="M154" s="598"/>
      <c r="N154" s="598"/>
      <c r="O154" s="598"/>
      <c r="P154" s="598"/>
      <c r="Q154" s="598"/>
      <c r="R154" s="598"/>
      <c r="S154" s="598"/>
      <c r="T154" s="598"/>
      <c r="U154" s="598"/>
      <c r="V154" s="598"/>
      <c r="W154" s="598"/>
      <c r="X154" s="599"/>
      <c r="Y154" s="600"/>
      <c r="Z154" s="601"/>
      <c r="AA154" s="601"/>
      <c r="AB154" s="616"/>
      <c r="AC154" s="605"/>
      <c r="AD154" s="611"/>
      <c r="AE154" s="611"/>
      <c r="AF154" s="611"/>
      <c r="AG154" s="612"/>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7"/>
      <c r="B155" s="1058"/>
      <c r="C155" s="1058"/>
      <c r="D155" s="1058"/>
      <c r="E155" s="1058"/>
      <c r="F155" s="1059"/>
      <c r="G155" s="605"/>
      <c r="H155" s="611"/>
      <c r="I155" s="611"/>
      <c r="J155" s="611"/>
      <c r="K155" s="612"/>
      <c r="L155" s="597"/>
      <c r="M155" s="598"/>
      <c r="N155" s="598"/>
      <c r="O155" s="598"/>
      <c r="P155" s="598"/>
      <c r="Q155" s="598"/>
      <c r="R155" s="598"/>
      <c r="S155" s="598"/>
      <c r="T155" s="598"/>
      <c r="U155" s="598"/>
      <c r="V155" s="598"/>
      <c r="W155" s="598"/>
      <c r="X155" s="599"/>
      <c r="Y155" s="600"/>
      <c r="Z155" s="601"/>
      <c r="AA155" s="601"/>
      <c r="AB155" s="616"/>
      <c r="AC155" s="605"/>
      <c r="AD155" s="611"/>
      <c r="AE155" s="611"/>
      <c r="AF155" s="611"/>
      <c r="AG155" s="612"/>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7"/>
      <c r="B156" s="1058"/>
      <c r="C156" s="1058"/>
      <c r="D156" s="1058"/>
      <c r="E156" s="1058"/>
      <c r="F156" s="1059"/>
      <c r="G156" s="605"/>
      <c r="H156" s="611"/>
      <c r="I156" s="611"/>
      <c r="J156" s="611"/>
      <c r="K156" s="612"/>
      <c r="L156" s="597"/>
      <c r="M156" s="598"/>
      <c r="N156" s="598"/>
      <c r="O156" s="598"/>
      <c r="P156" s="598"/>
      <c r="Q156" s="598"/>
      <c r="R156" s="598"/>
      <c r="S156" s="598"/>
      <c r="T156" s="598"/>
      <c r="U156" s="598"/>
      <c r="V156" s="598"/>
      <c r="W156" s="598"/>
      <c r="X156" s="599"/>
      <c r="Y156" s="600"/>
      <c r="Z156" s="601"/>
      <c r="AA156" s="601"/>
      <c r="AB156" s="616"/>
      <c r="AC156" s="605"/>
      <c r="AD156" s="611"/>
      <c r="AE156" s="611"/>
      <c r="AF156" s="611"/>
      <c r="AG156" s="612"/>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7"/>
      <c r="B157" s="1058"/>
      <c r="C157" s="1058"/>
      <c r="D157" s="1058"/>
      <c r="E157" s="1058"/>
      <c r="F157" s="1059"/>
      <c r="G157" s="605"/>
      <c r="H157" s="611"/>
      <c r="I157" s="611"/>
      <c r="J157" s="611"/>
      <c r="K157" s="612"/>
      <c r="L157" s="597"/>
      <c r="M157" s="598"/>
      <c r="N157" s="598"/>
      <c r="O157" s="598"/>
      <c r="P157" s="598"/>
      <c r="Q157" s="598"/>
      <c r="R157" s="598"/>
      <c r="S157" s="598"/>
      <c r="T157" s="598"/>
      <c r="U157" s="598"/>
      <c r="V157" s="598"/>
      <c r="W157" s="598"/>
      <c r="X157" s="599"/>
      <c r="Y157" s="600"/>
      <c r="Z157" s="601"/>
      <c r="AA157" s="601"/>
      <c r="AB157" s="616"/>
      <c r="AC157" s="605"/>
      <c r="AD157" s="611"/>
      <c r="AE157" s="611"/>
      <c r="AF157" s="611"/>
      <c r="AG157" s="612"/>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7"/>
      <c r="B158" s="1058"/>
      <c r="C158" s="1058"/>
      <c r="D158" s="1058"/>
      <c r="E158" s="1058"/>
      <c r="F158" s="1059"/>
      <c r="G158" s="605"/>
      <c r="H158" s="611"/>
      <c r="I158" s="611"/>
      <c r="J158" s="611"/>
      <c r="K158" s="612"/>
      <c r="L158" s="597"/>
      <c r="M158" s="598"/>
      <c r="N158" s="598"/>
      <c r="O158" s="598"/>
      <c r="P158" s="598"/>
      <c r="Q158" s="598"/>
      <c r="R158" s="598"/>
      <c r="S158" s="598"/>
      <c r="T158" s="598"/>
      <c r="U158" s="598"/>
      <c r="V158" s="598"/>
      <c r="W158" s="598"/>
      <c r="X158" s="599"/>
      <c r="Y158" s="600"/>
      <c r="Z158" s="601"/>
      <c r="AA158" s="601"/>
      <c r="AB158" s="616"/>
      <c r="AC158" s="605"/>
      <c r="AD158" s="611"/>
      <c r="AE158" s="611"/>
      <c r="AF158" s="611"/>
      <c r="AG158" s="612"/>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c r="A162" s="1057"/>
      <c r="B162" s="1058"/>
      <c r="C162" s="1058"/>
      <c r="D162" s="1058"/>
      <c r="E162" s="1058"/>
      <c r="F162" s="1059"/>
      <c r="G162" s="816"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0"/>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38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656"/>
    </row>
    <row r="164" spans="1:50" ht="24.75" customHeight="1">
      <c r="A164" s="1057"/>
      <c r="B164" s="1058"/>
      <c r="C164" s="1058"/>
      <c r="D164" s="1058"/>
      <c r="E164" s="1058"/>
      <c r="F164" s="1059"/>
      <c r="G164" s="605"/>
      <c r="H164" s="611"/>
      <c r="I164" s="611"/>
      <c r="J164" s="611"/>
      <c r="K164" s="612"/>
      <c r="L164" s="597"/>
      <c r="M164" s="598"/>
      <c r="N164" s="598"/>
      <c r="O164" s="598"/>
      <c r="P164" s="598"/>
      <c r="Q164" s="598"/>
      <c r="R164" s="598"/>
      <c r="S164" s="598"/>
      <c r="T164" s="598"/>
      <c r="U164" s="598"/>
      <c r="V164" s="598"/>
      <c r="W164" s="598"/>
      <c r="X164" s="599"/>
      <c r="Y164" s="600"/>
      <c r="Z164" s="601"/>
      <c r="AA164" s="601"/>
      <c r="AB164" s="616"/>
      <c r="AC164" s="605"/>
      <c r="AD164" s="611"/>
      <c r="AE164" s="611"/>
      <c r="AF164" s="611"/>
      <c r="AG164" s="612"/>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7"/>
      <c r="B165" s="1058"/>
      <c r="C165" s="1058"/>
      <c r="D165" s="1058"/>
      <c r="E165" s="1058"/>
      <c r="F165" s="1059"/>
      <c r="G165" s="605"/>
      <c r="H165" s="611"/>
      <c r="I165" s="611"/>
      <c r="J165" s="611"/>
      <c r="K165" s="612"/>
      <c r="L165" s="597"/>
      <c r="M165" s="598"/>
      <c r="N165" s="598"/>
      <c r="O165" s="598"/>
      <c r="P165" s="598"/>
      <c r="Q165" s="598"/>
      <c r="R165" s="598"/>
      <c r="S165" s="598"/>
      <c r="T165" s="598"/>
      <c r="U165" s="598"/>
      <c r="V165" s="598"/>
      <c r="W165" s="598"/>
      <c r="X165" s="599"/>
      <c r="Y165" s="600"/>
      <c r="Z165" s="601"/>
      <c r="AA165" s="601"/>
      <c r="AB165" s="616"/>
      <c r="AC165" s="605"/>
      <c r="AD165" s="611"/>
      <c r="AE165" s="611"/>
      <c r="AF165" s="611"/>
      <c r="AG165" s="612"/>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7"/>
      <c r="B166" s="1058"/>
      <c r="C166" s="1058"/>
      <c r="D166" s="1058"/>
      <c r="E166" s="1058"/>
      <c r="F166" s="1059"/>
      <c r="G166" s="605"/>
      <c r="H166" s="611"/>
      <c r="I166" s="611"/>
      <c r="J166" s="611"/>
      <c r="K166" s="612"/>
      <c r="L166" s="597"/>
      <c r="M166" s="598"/>
      <c r="N166" s="598"/>
      <c r="O166" s="598"/>
      <c r="P166" s="598"/>
      <c r="Q166" s="598"/>
      <c r="R166" s="598"/>
      <c r="S166" s="598"/>
      <c r="T166" s="598"/>
      <c r="U166" s="598"/>
      <c r="V166" s="598"/>
      <c r="W166" s="598"/>
      <c r="X166" s="599"/>
      <c r="Y166" s="600"/>
      <c r="Z166" s="601"/>
      <c r="AA166" s="601"/>
      <c r="AB166" s="616"/>
      <c r="AC166" s="605"/>
      <c r="AD166" s="611"/>
      <c r="AE166" s="611"/>
      <c r="AF166" s="611"/>
      <c r="AG166" s="612"/>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7"/>
      <c r="B167" s="1058"/>
      <c r="C167" s="1058"/>
      <c r="D167" s="1058"/>
      <c r="E167" s="1058"/>
      <c r="F167" s="1059"/>
      <c r="G167" s="605"/>
      <c r="H167" s="611"/>
      <c r="I167" s="611"/>
      <c r="J167" s="611"/>
      <c r="K167" s="612"/>
      <c r="L167" s="597"/>
      <c r="M167" s="598"/>
      <c r="N167" s="598"/>
      <c r="O167" s="598"/>
      <c r="P167" s="598"/>
      <c r="Q167" s="598"/>
      <c r="R167" s="598"/>
      <c r="S167" s="598"/>
      <c r="T167" s="598"/>
      <c r="U167" s="598"/>
      <c r="V167" s="598"/>
      <c r="W167" s="598"/>
      <c r="X167" s="599"/>
      <c r="Y167" s="600"/>
      <c r="Z167" s="601"/>
      <c r="AA167" s="601"/>
      <c r="AB167" s="616"/>
      <c r="AC167" s="605"/>
      <c r="AD167" s="611"/>
      <c r="AE167" s="611"/>
      <c r="AF167" s="611"/>
      <c r="AG167" s="612"/>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7"/>
      <c r="B168" s="1058"/>
      <c r="C168" s="1058"/>
      <c r="D168" s="1058"/>
      <c r="E168" s="1058"/>
      <c r="F168" s="1059"/>
      <c r="G168" s="605"/>
      <c r="H168" s="611"/>
      <c r="I168" s="611"/>
      <c r="J168" s="611"/>
      <c r="K168" s="612"/>
      <c r="L168" s="597"/>
      <c r="M168" s="598"/>
      <c r="N168" s="598"/>
      <c r="O168" s="598"/>
      <c r="P168" s="598"/>
      <c r="Q168" s="598"/>
      <c r="R168" s="598"/>
      <c r="S168" s="598"/>
      <c r="T168" s="598"/>
      <c r="U168" s="598"/>
      <c r="V168" s="598"/>
      <c r="W168" s="598"/>
      <c r="X168" s="599"/>
      <c r="Y168" s="600"/>
      <c r="Z168" s="601"/>
      <c r="AA168" s="601"/>
      <c r="AB168" s="616"/>
      <c r="AC168" s="605"/>
      <c r="AD168" s="611"/>
      <c r="AE168" s="611"/>
      <c r="AF168" s="611"/>
      <c r="AG168" s="612"/>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7"/>
      <c r="B169" s="1058"/>
      <c r="C169" s="1058"/>
      <c r="D169" s="1058"/>
      <c r="E169" s="1058"/>
      <c r="F169" s="1059"/>
      <c r="G169" s="605"/>
      <c r="H169" s="611"/>
      <c r="I169" s="611"/>
      <c r="J169" s="611"/>
      <c r="K169" s="612"/>
      <c r="L169" s="597"/>
      <c r="M169" s="598"/>
      <c r="N169" s="598"/>
      <c r="O169" s="598"/>
      <c r="P169" s="598"/>
      <c r="Q169" s="598"/>
      <c r="R169" s="598"/>
      <c r="S169" s="598"/>
      <c r="T169" s="598"/>
      <c r="U169" s="598"/>
      <c r="V169" s="598"/>
      <c r="W169" s="598"/>
      <c r="X169" s="599"/>
      <c r="Y169" s="600"/>
      <c r="Z169" s="601"/>
      <c r="AA169" s="601"/>
      <c r="AB169" s="616"/>
      <c r="AC169" s="605"/>
      <c r="AD169" s="611"/>
      <c r="AE169" s="611"/>
      <c r="AF169" s="611"/>
      <c r="AG169" s="612"/>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7"/>
      <c r="B170" s="1058"/>
      <c r="C170" s="1058"/>
      <c r="D170" s="1058"/>
      <c r="E170" s="1058"/>
      <c r="F170" s="1059"/>
      <c r="G170" s="605"/>
      <c r="H170" s="611"/>
      <c r="I170" s="611"/>
      <c r="J170" s="611"/>
      <c r="K170" s="612"/>
      <c r="L170" s="597"/>
      <c r="M170" s="598"/>
      <c r="N170" s="598"/>
      <c r="O170" s="598"/>
      <c r="P170" s="598"/>
      <c r="Q170" s="598"/>
      <c r="R170" s="598"/>
      <c r="S170" s="598"/>
      <c r="T170" s="598"/>
      <c r="U170" s="598"/>
      <c r="V170" s="598"/>
      <c r="W170" s="598"/>
      <c r="X170" s="599"/>
      <c r="Y170" s="600"/>
      <c r="Z170" s="601"/>
      <c r="AA170" s="601"/>
      <c r="AB170" s="616"/>
      <c r="AC170" s="605"/>
      <c r="AD170" s="611"/>
      <c r="AE170" s="611"/>
      <c r="AF170" s="611"/>
      <c r="AG170" s="612"/>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7"/>
      <c r="B171" s="1058"/>
      <c r="C171" s="1058"/>
      <c r="D171" s="1058"/>
      <c r="E171" s="1058"/>
      <c r="F171" s="1059"/>
      <c r="G171" s="605"/>
      <c r="H171" s="611"/>
      <c r="I171" s="611"/>
      <c r="J171" s="611"/>
      <c r="K171" s="612"/>
      <c r="L171" s="597"/>
      <c r="M171" s="598"/>
      <c r="N171" s="598"/>
      <c r="O171" s="598"/>
      <c r="P171" s="598"/>
      <c r="Q171" s="598"/>
      <c r="R171" s="598"/>
      <c r="S171" s="598"/>
      <c r="T171" s="598"/>
      <c r="U171" s="598"/>
      <c r="V171" s="598"/>
      <c r="W171" s="598"/>
      <c r="X171" s="599"/>
      <c r="Y171" s="600"/>
      <c r="Z171" s="601"/>
      <c r="AA171" s="601"/>
      <c r="AB171" s="616"/>
      <c r="AC171" s="605"/>
      <c r="AD171" s="611"/>
      <c r="AE171" s="611"/>
      <c r="AF171" s="611"/>
      <c r="AG171" s="612"/>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7"/>
      <c r="B172" s="1058"/>
      <c r="C172" s="1058"/>
      <c r="D172" s="1058"/>
      <c r="E172" s="1058"/>
      <c r="F172" s="1059"/>
      <c r="G172" s="605"/>
      <c r="H172" s="611"/>
      <c r="I172" s="611"/>
      <c r="J172" s="611"/>
      <c r="K172" s="612"/>
      <c r="L172" s="597"/>
      <c r="M172" s="598"/>
      <c r="N172" s="598"/>
      <c r="O172" s="598"/>
      <c r="P172" s="598"/>
      <c r="Q172" s="598"/>
      <c r="R172" s="598"/>
      <c r="S172" s="598"/>
      <c r="T172" s="598"/>
      <c r="U172" s="598"/>
      <c r="V172" s="598"/>
      <c r="W172" s="598"/>
      <c r="X172" s="599"/>
      <c r="Y172" s="600"/>
      <c r="Z172" s="601"/>
      <c r="AA172" s="601"/>
      <c r="AB172" s="616"/>
      <c r="AC172" s="605"/>
      <c r="AD172" s="611"/>
      <c r="AE172" s="611"/>
      <c r="AF172" s="611"/>
      <c r="AG172" s="612"/>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7"/>
      <c r="B173" s="1058"/>
      <c r="C173" s="1058"/>
      <c r="D173" s="1058"/>
      <c r="E173" s="1058"/>
      <c r="F173" s="105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7"/>
      <c r="B174" s="1058"/>
      <c r="C174" s="1058"/>
      <c r="D174" s="1058"/>
      <c r="E174" s="1058"/>
      <c r="F174" s="1059"/>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c r="A175" s="1057"/>
      <c r="B175" s="1058"/>
      <c r="C175" s="1058"/>
      <c r="D175" s="1058"/>
      <c r="E175" s="1058"/>
      <c r="F175" s="1059"/>
      <c r="G175" s="816"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0"/>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38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656"/>
    </row>
    <row r="177" spans="1:50" ht="24.75" customHeight="1">
      <c r="A177" s="1057"/>
      <c r="B177" s="1058"/>
      <c r="C177" s="1058"/>
      <c r="D177" s="1058"/>
      <c r="E177" s="1058"/>
      <c r="F177" s="1059"/>
      <c r="G177" s="605"/>
      <c r="H177" s="611"/>
      <c r="I177" s="611"/>
      <c r="J177" s="611"/>
      <c r="K177" s="612"/>
      <c r="L177" s="597"/>
      <c r="M177" s="598"/>
      <c r="N177" s="598"/>
      <c r="O177" s="598"/>
      <c r="P177" s="598"/>
      <c r="Q177" s="598"/>
      <c r="R177" s="598"/>
      <c r="S177" s="598"/>
      <c r="T177" s="598"/>
      <c r="U177" s="598"/>
      <c r="V177" s="598"/>
      <c r="W177" s="598"/>
      <c r="X177" s="599"/>
      <c r="Y177" s="600"/>
      <c r="Z177" s="601"/>
      <c r="AA177" s="601"/>
      <c r="AB177" s="616"/>
      <c r="AC177" s="605"/>
      <c r="AD177" s="611"/>
      <c r="AE177" s="611"/>
      <c r="AF177" s="611"/>
      <c r="AG177" s="612"/>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7"/>
      <c r="B178" s="1058"/>
      <c r="C178" s="1058"/>
      <c r="D178" s="1058"/>
      <c r="E178" s="1058"/>
      <c r="F178" s="1059"/>
      <c r="G178" s="605"/>
      <c r="H178" s="611"/>
      <c r="I178" s="611"/>
      <c r="J178" s="611"/>
      <c r="K178" s="612"/>
      <c r="L178" s="597"/>
      <c r="M178" s="598"/>
      <c r="N178" s="598"/>
      <c r="O178" s="598"/>
      <c r="P178" s="598"/>
      <c r="Q178" s="598"/>
      <c r="R178" s="598"/>
      <c r="S178" s="598"/>
      <c r="T178" s="598"/>
      <c r="U178" s="598"/>
      <c r="V178" s="598"/>
      <c r="W178" s="598"/>
      <c r="X178" s="599"/>
      <c r="Y178" s="600"/>
      <c r="Z178" s="601"/>
      <c r="AA178" s="601"/>
      <c r="AB178" s="616"/>
      <c r="AC178" s="605"/>
      <c r="AD178" s="611"/>
      <c r="AE178" s="611"/>
      <c r="AF178" s="611"/>
      <c r="AG178" s="612"/>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7"/>
      <c r="B179" s="1058"/>
      <c r="C179" s="1058"/>
      <c r="D179" s="1058"/>
      <c r="E179" s="1058"/>
      <c r="F179" s="1059"/>
      <c r="G179" s="605"/>
      <c r="H179" s="611"/>
      <c r="I179" s="611"/>
      <c r="J179" s="611"/>
      <c r="K179" s="612"/>
      <c r="L179" s="597"/>
      <c r="M179" s="598"/>
      <c r="N179" s="598"/>
      <c r="O179" s="598"/>
      <c r="P179" s="598"/>
      <c r="Q179" s="598"/>
      <c r="R179" s="598"/>
      <c r="S179" s="598"/>
      <c r="T179" s="598"/>
      <c r="U179" s="598"/>
      <c r="V179" s="598"/>
      <c r="W179" s="598"/>
      <c r="X179" s="599"/>
      <c r="Y179" s="600"/>
      <c r="Z179" s="601"/>
      <c r="AA179" s="601"/>
      <c r="AB179" s="616"/>
      <c r="AC179" s="605"/>
      <c r="AD179" s="611"/>
      <c r="AE179" s="611"/>
      <c r="AF179" s="611"/>
      <c r="AG179" s="612"/>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7"/>
      <c r="B180" s="1058"/>
      <c r="C180" s="1058"/>
      <c r="D180" s="1058"/>
      <c r="E180" s="1058"/>
      <c r="F180" s="1059"/>
      <c r="G180" s="605"/>
      <c r="H180" s="611"/>
      <c r="I180" s="611"/>
      <c r="J180" s="611"/>
      <c r="K180" s="612"/>
      <c r="L180" s="597"/>
      <c r="M180" s="598"/>
      <c r="N180" s="598"/>
      <c r="O180" s="598"/>
      <c r="P180" s="598"/>
      <c r="Q180" s="598"/>
      <c r="R180" s="598"/>
      <c r="S180" s="598"/>
      <c r="T180" s="598"/>
      <c r="U180" s="598"/>
      <c r="V180" s="598"/>
      <c r="W180" s="598"/>
      <c r="X180" s="599"/>
      <c r="Y180" s="600"/>
      <c r="Z180" s="601"/>
      <c r="AA180" s="601"/>
      <c r="AB180" s="616"/>
      <c r="AC180" s="605"/>
      <c r="AD180" s="611"/>
      <c r="AE180" s="611"/>
      <c r="AF180" s="611"/>
      <c r="AG180" s="612"/>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7"/>
      <c r="B181" s="1058"/>
      <c r="C181" s="1058"/>
      <c r="D181" s="1058"/>
      <c r="E181" s="1058"/>
      <c r="F181" s="1059"/>
      <c r="G181" s="605"/>
      <c r="H181" s="611"/>
      <c r="I181" s="611"/>
      <c r="J181" s="611"/>
      <c r="K181" s="612"/>
      <c r="L181" s="597"/>
      <c r="M181" s="598"/>
      <c r="N181" s="598"/>
      <c r="O181" s="598"/>
      <c r="P181" s="598"/>
      <c r="Q181" s="598"/>
      <c r="R181" s="598"/>
      <c r="S181" s="598"/>
      <c r="T181" s="598"/>
      <c r="U181" s="598"/>
      <c r="V181" s="598"/>
      <c r="W181" s="598"/>
      <c r="X181" s="599"/>
      <c r="Y181" s="600"/>
      <c r="Z181" s="601"/>
      <c r="AA181" s="601"/>
      <c r="AB181" s="616"/>
      <c r="AC181" s="605"/>
      <c r="AD181" s="611"/>
      <c r="AE181" s="611"/>
      <c r="AF181" s="611"/>
      <c r="AG181" s="612"/>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7"/>
      <c r="B182" s="1058"/>
      <c r="C182" s="1058"/>
      <c r="D182" s="1058"/>
      <c r="E182" s="1058"/>
      <c r="F182" s="1059"/>
      <c r="G182" s="605"/>
      <c r="H182" s="611"/>
      <c r="I182" s="611"/>
      <c r="J182" s="611"/>
      <c r="K182" s="612"/>
      <c r="L182" s="597"/>
      <c r="M182" s="598"/>
      <c r="N182" s="598"/>
      <c r="O182" s="598"/>
      <c r="P182" s="598"/>
      <c r="Q182" s="598"/>
      <c r="R182" s="598"/>
      <c r="S182" s="598"/>
      <c r="T182" s="598"/>
      <c r="U182" s="598"/>
      <c r="V182" s="598"/>
      <c r="W182" s="598"/>
      <c r="X182" s="599"/>
      <c r="Y182" s="600"/>
      <c r="Z182" s="601"/>
      <c r="AA182" s="601"/>
      <c r="AB182" s="616"/>
      <c r="AC182" s="605"/>
      <c r="AD182" s="611"/>
      <c r="AE182" s="611"/>
      <c r="AF182" s="611"/>
      <c r="AG182" s="612"/>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7"/>
      <c r="B183" s="1058"/>
      <c r="C183" s="1058"/>
      <c r="D183" s="1058"/>
      <c r="E183" s="1058"/>
      <c r="F183" s="1059"/>
      <c r="G183" s="605"/>
      <c r="H183" s="611"/>
      <c r="I183" s="611"/>
      <c r="J183" s="611"/>
      <c r="K183" s="612"/>
      <c r="L183" s="597"/>
      <c r="M183" s="598"/>
      <c r="N183" s="598"/>
      <c r="O183" s="598"/>
      <c r="P183" s="598"/>
      <c r="Q183" s="598"/>
      <c r="R183" s="598"/>
      <c r="S183" s="598"/>
      <c r="T183" s="598"/>
      <c r="U183" s="598"/>
      <c r="V183" s="598"/>
      <c r="W183" s="598"/>
      <c r="X183" s="599"/>
      <c r="Y183" s="600"/>
      <c r="Z183" s="601"/>
      <c r="AA183" s="601"/>
      <c r="AB183" s="616"/>
      <c r="AC183" s="605"/>
      <c r="AD183" s="611"/>
      <c r="AE183" s="611"/>
      <c r="AF183" s="611"/>
      <c r="AG183" s="612"/>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7"/>
      <c r="B184" s="1058"/>
      <c r="C184" s="1058"/>
      <c r="D184" s="1058"/>
      <c r="E184" s="1058"/>
      <c r="F184" s="1059"/>
      <c r="G184" s="605"/>
      <c r="H184" s="611"/>
      <c r="I184" s="611"/>
      <c r="J184" s="611"/>
      <c r="K184" s="612"/>
      <c r="L184" s="597"/>
      <c r="M184" s="598"/>
      <c r="N184" s="598"/>
      <c r="O184" s="598"/>
      <c r="P184" s="598"/>
      <c r="Q184" s="598"/>
      <c r="R184" s="598"/>
      <c r="S184" s="598"/>
      <c r="T184" s="598"/>
      <c r="U184" s="598"/>
      <c r="V184" s="598"/>
      <c r="W184" s="598"/>
      <c r="X184" s="599"/>
      <c r="Y184" s="600"/>
      <c r="Z184" s="601"/>
      <c r="AA184" s="601"/>
      <c r="AB184" s="616"/>
      <c r="AC184" s="605"/>
      <c r="AD184" s="611"/>
      <c r="AE184" s="611"/>
      <c r="AF184" s="611"/>
      <c r="AG184" s="612"/>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7"/>
      <c r="B185" s="1058"/>
      <c r="C185" s="1058"/>
      <c r="D185" s="1058"/>
      <c r="E185" s="1058"/>
      <c r="F185" s="1059"/>
      <c r="G185" s="605"/>
      <c r="H185" s="611"/>
      <c r="I185" s="611"/>
      <c r="J185" s="611"/>
      <c r="K185" s="612"/>
      <c r="L185" s="597"/>
      <c r="M185" s="598"/>
      <c r="N185" s="598"/>
      <c r="O185" s="598"/>
      <c r="P185" s="598"/>
      <c r="Q185" s="598"/>
      <c r="R185" s="598"/>
      <c r="S185" s="598"/>
      <c r="T185" s="598"/>
      <c r="U185" s="598"/>
      <c r="V185" s="598"/>
      <c r="W185" s="598"/>
      <c r="X185" s="599"/>
      <c r="Y185" s="600"/>
      <c r="Z185" s="601"/>
      <c r="AA185" s="601"/>
      <c r="AB185" s="616"/>
      <c r="AC185" s="605"/>
      <c r="AD185" s="611"/>
      <c r="AE185" s="611"/>
      <c r="AF185" s="611"/>
      <c r="AG185" s="612"/>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7"/>
      <c r="B186" s="1058"/>
      <c r="C186" s="1058"/>
      <c r="D186" s="1058"/>
      <c r="E186" s="1058"/>
      <c r="F186" s="105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7"/>
      <c r="B187" s="1058"/>
      <c r="C187" s="1058"/>
      <c r="D187" s="1058"/>
      <c r="E187" s="1058"/>
      <c r="F187" s="1059"/>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c r="A188" s="1057"/>
      <c r="B188" s="1058"/>
      <c r="C188" s="1058"/>
      <c r="D188" s="1058"/>
      <c r="E188" s="1058"/>
      <c r="F188" s="1059"/>
      <c r="G188" s="816"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0"/>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38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656"/>
    </row>
    <row r="190" spans="1:50" ht="24.75" customHeight="1">
      <c r="A190" s="1057"/>
      <c r="B190" s="1058"/>
      <c r="C190" s="1058"/>
      <c r="D190" s="1058"/>
      <c r="E190" s="1058"/>
      <c r="F190" s="1059"/>
      <c r="G190" s="605"/>
      <c r="H190" s="611"/>
      <c r="I190" s="611"/>
      <c r="J190" s="611"/>
      <c r="K190" s="612"/>
      <c r="L190" s="597"/>
      <c r="M190" s="598"/>
      <c r="N190" s="598"/>
      <c r="O190" s="598"/>
      <c r="P190" s="598"/>
      <c r="Q190" s="598"/>
      <c r="R190" s="598"/>
      <c r="S190" s="598"/>
      <c r="T190" s="598"/>
      <c r="U190" s="598"/>
      <c r="V190" s="598"/>
      <c r="W190" s="598"/>
      <c r="X190" s="599"/>
      <c r="Y190" s="600"/>
      <c r="Z190" s="601"/>
      <c r="AA190" s="601"/>
      <c r="AB190" s="616"/>
      <c r="AC190" s="605"/>
      <c r="AD190" s="611"/>
      <c r="AE190" s="611"/>
      <c r="AF190" s="611"/>
      <c r="AG190" s="612"/>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7"/>
      <c r="B191" s="1058"/>
      <c r="C191" s="1058"/>
      <c r="D191" s="1058"/>
      <c r="E191" s="1058"/>
      <c r="F191" s="1059"/>
      <c r="G191" s="605"/>
      <c r="H191" s="611"/>
      <c r="I191" s="611"/>
      <c r="J191" s="611"/>
      <c r="K191" s="612"/>
      <c r="L191" s="597"/>
      <c r="M191" s="598"/>
      <c r="N191" s="598"/>
      <c r="O191" s="598"/>
      <c r="P191" s="598"/>
      <c r="Q191" s="598"/>
      <c r="R191" s="598"/>
      <c r="S191" s="598"/>
      <c r="T191" s="598"/>
      <c r="U191" s="598"/>
      <c r="V191" s="598"/>
      <c r="W191" s="598"/>
      <c r="X191" s="599"/>
      <c r="Y191" s="600"/>
      <c r="Z191" s="601"/>
      <c r="AA191" s="601"/>
      <c r="AB191" s="616"/>
      <c r="AC191" s="605"/>
      <c r="AD191" s="611"/>
      <c r="AE191" s="611"/>
      <c r="AF191" s="611"/>
      <c r="AG191" s="612"/>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7"/>
      <c r="B192" s="1058"/>
      <c r="C192" s="1058"/>
      <c r="D192" s="1058"/>
      <c r="E192" s="1058"/>
      <c r="F192" s="1059"/>
      <c r="G192" s="605"/>
      <c r="H192" s="611"/>
      <c r="I192" s="611"/>
      <c r="J192" s="611"/>
      <c r="K192" s="612"/>
      <c r="L192" s="597"/>
      <c r="M192" s="598"/>
      <c r="N192" s="598"/>
      <c r="O192" s="598"/>
      <c r="P192" s="598"/>
      <c r="Q192" s="598"/>
      <c r="R192" s="598"/>
      <c r="S192" s="598"/>
      <c r="T192" s="598"/>
      <c r="U192" s="598"/>
      <c r="V192" s="598"/>
      <c r="W192" s="598"/>
      <c r="X192" s="599"/>
      <c r="Y192" s="600"/>
      <c r="Z192" s="601"/>
      <c r="AA192" s="601"/>
      <c r="AB192" s="616"/>
      <c r="AC192" s="605"/>
      <c r="AD192" s="611"/>
      <c r="AE192" s="611"/>
      <c r="AF192" s="611"/>
      <c r="AG192" s="612"/>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7"/>
      <c r="B193" s="1058"/>
      <c r="C193" s="1058"/>
      <c r="D193" s="1058"/>
      <c r="E193" s="1058"/>
      <c r="F193" s="1059"/>
      <c r="G193" s="605"/>
      <c r="H193" s="611"/>
      <c r="I193" s="611"/>
      <c r="J193" s="611"/>
      <c r="K193" s="612"/>
      <c r="L193" s="597"/>
      <c r="M193" s="598"/>
      <c r="N193" s="598"/>
      <c r="O193" s="598"/>
      <c r="P193" s="598"/>
      <c r="Q193" s="598"/>
      <c r="R193" s="598"/>
      <c r="S193" s="598"/>
      <c r="T193" s="598"/>
      <c r="U193" s="598"/>
      <c r="V193" s="598"/>
      <c r="W193" s="598"/>
      <c r="X193" s="599"/>
      <c r="Y193" s="600"/>
      <c r="Z193" s="601"/>
      <c r="AA193" s="601"/>
      <c r="AB193" s="616"/>
      <c r="AC193" s="605"/>
      <c r="AD193" s="611"/>
      <c r="AE193" s="611"/>
      <c r="AF193" s="611"/>
      <c r="AG193" s="612"/>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7"/>
      <c r="B194" s="1058"/>
      <c r="C194" s="1058"/>
      <c r="D194" s="1058"/>
      <c r="E194" s="1058"/>
      <c r="F194" s="1059"/>
      <c r="G194" s="605"/>
      <c r="H194" s="611"/>
      <c r="I194" s="611"/>
      <c r="J194" s="611"/>
      <c r="K194" s="612"/>
      <c r="L194" s="597"/>
      <c r="M194" s="598"/>
      <c r="N194" s="598"/>
      <c r="O194" s="598"/>
      <c r="P194" s="598"/>
      <c r="Q194" s="598"/>
      <c r="R194" s="598"/>
      <c r="S194" s="598"/>
      <c r="T194" s="598"/>
      <c r="U194" s="598"/>
      <c r="V194" s="598"/>
      <c r="W194" s="598"/>
      <c r="X194" s="599"/>
      <c r="Y194" s="600"/>
      <c r="Z194" s="601"/>
      <c r="AA194" s="601"/>
      <c r="AB194" s="616"/>
      <c r="AC194" s="605"/>
      <c r="AD194" s="611"/>
      <c r="AE194" s="611"/>
      <c r="AF194" s="611"/>
      <c r="AG194" s="612"/>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7"/>
      <c r="B195" s="1058"/>
      <c r="C195" s="1058"/>
      <c r="D195" s="1058"/>
      <c r="E195" s="1058"/>
      <c r="F195" s="1059"/>
      <c r="G195" s="605"/>
      <c r="H195" s="611"/>
      <c r="I195" s="611"/>
      <c r="J195" s="611"/>
      <c r="K195" s="612"/>
      <c r="L195" s="597"/>
      <c r="M195" s="598"/>
      <c r="N195" s="598"/>
      <c r="O195" s="598"/>
      <c r="P195" s="598"/>
      <c r="Q195" s="598"/>
      <c r="R195" s="598"/>
      <c r="S195" s="598"/>
      <c r="T195" s="598"/>
      <c r="U195" s="598"/>
      <c r="V195" s="598"/>
      <c r="W195" s="598"/>
      <c r="X195" s="599"/>
      <c r="Y195" s="600"/>
      <c r="Z195" s="601"/>
      <c r="AA195" s="601"/>
      <c r="AB195" s="616"/>
      <c r="AC195" s="605"/>
      <c r="AD195" s="611"/>
      <c r="AE195" s="611"/>
      <c r="AF195" s="611"/>
      <c r="AG195" s="612"/>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7"/>
      <c r="B196" s="1058"/>
      <c r="C196" s="1058"/>
      <c r="D196" s="1058"/>
      <c r="E196" s="1058"/>
      <c r="F196" s="1059"/>
      <c r="G196" s="605"/>
      <c r="H196" s="611"/>
      <c r="I196" s="611"/>
      <c r="J196" s="611"/>
      <c r="K196" s="612"/>
      <c r="L196" s="597"/>
      <c r="M196" s="598"/>
      <c r="N196" s="598"/>
      <c r="O196" s="598"/>
      <c r="P196" s="598"/>
      <c r="Q196" s="598"/>
      <c r="R196" s="598"/>
      <c r="S196" s="598"/>
      <c r="T196" s="598"/>
      <c r="U196" s="598"/>
      <c r="V196" s="598"/>
      <c r="W196" s="598"/>
      <c r="X196" s="599"/>
      <c r="Y196" s="600"/>
      <c r="Z196" s="601"/>
      <c r="AA196" s="601"/>
      <c r="AB196" s="616"/>
      <c r="AC196" s="605"/>
      <c r="AD196" s="611"/>
      <c r="AE196" s="611"/>
      <c r="AF196" s="611"/>
      <c r="AG196" s="612"/>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7"/>
      <c r="B197" s="1058"/>
      <c r="C197" s="1058"/>
      <c r="D197" s="1058"/>
      <c r="E197" s="1058"/>
      <c r="F197" s="1059"/>
      <c r="G197" s="605"/>
      <c r="H197" s="611"/>
      <c r="I197" s="611"/>
      <c r="J197" s="611"/>
      <c r="K197" s="612"/>
      <c r="L197" s="597"/>
      <c r="M197" s="598"/>
      <c r="N197" s="598"/>
      <c r="O197" s="598"/>
      <c r="P197" s="598"/>
      <c r="Q197" s="598"/>
      <c r="R197" s="598"/>
      <c r="S197" s="598"/>
      <c r="T197" s="598"/>
      <c r="U197" s="598"/>
      <c r="V197" s="598"/>
      <c r="W197" s="598"/>
      <c r="X197" s="599"/>
      <c r="Y197" s="600"/>
      <c r="Z197" s="601"/>
      <c r="AA197" s="601"/>
      <c r="AB197" s="616"/>
      <c r="AC197" s="605"/>
      <c r="AD197" s="611"/>
      <c r="AE197" s="611"/>
      <c r="AF197" s="611"/>
      <c r="AG197" s="612"/>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7"/>
      <c r="B198" s="1058"/>
      <c r="C198" s="1058"/>
      <c r="D198" s="1058"/>
      <c r="E198" s="1058"/>
      <c r="F198" s="1059"/>
      <c r="G198" s="605"/>
      <c r="H198" s="611"/>
      <c r="I198" s="611"/>
      <c r="J198" s="611"/>
      <c r="K198" s="612"/>
      <c r="L198" s="597"/>
      <c r="M198" s="598"/>
      <c r="N198" s="598"/>
      <c r="O198" s="598"/>
      <c r="P198" s="598"/>
      <c r="Q198" s="598"/>
      <c r="R198" s="598"/>
      <c r="S198" s="598"/>
      <c r="T198" s="598"/>
      <c r="U198" s="598"/>
      <c r="V198" s="598"/>
      <c r="W198" s="598"/>
      <c r="X198" s="599"/>
      <c r="Y198" s="600"/>
      <c r="Z198" s="601"/>
      <c r="AA198" s="601"/>
      <c r="AB198" s="616"/>
      <c r="AC198" s="605"/>
      <c r="AD198" s="611"/>
      <c r="AE198" s="611"/>
      <c r="AF198" s="611"/>
      <c r="AG198" s="612"/>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7"/>
      <c r="B199" s="1058"/>
      <c r="C199" s="1058"/>
      <c r="D199" s="1058"/>
      <c r="E199" s="1058"/>
      <c r="F199" s="105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7"/>
      <c r="B200" s="1058"/>
      <c r="C200" s="1058"/>
      <c r="D200" s="1058"/>
      <c r="E200" s="1058"/>
      <c r="F200" s="1059"/>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c r="A201" s="1057"/>
      <c r="B201" s="1058"/>
      <c r="C201" s="1058"/>
      <c r="D201" s="1058"/>
      <c r="E201" s="1058"/>
      <c r="F201" s="1059"/>
      <c r="G201" s="816"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0"/>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38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656"/>
    </row>
    <row r="203" spans="1:50" ht="24.75" customHeight="1">
      <c r="A203" s="1057"/>
      <c r="B203" s="1058"/>
      <c r="C203" s="1058"/>
      <c r="D203" s="1058"/>
      <c r="E203" s="1058"/>
      <c r="F203" s="1059"/>
      <c r="G203" s="605"/>
      <c r="H203" s="611"/>
      <c r="I203" s="611"/>
      <c r="J203" s="611"/>
      <c r="K203" s="612"/>
      <c r="L203" s="597"/>
      <c r="M203" s="598"/>
      <c r="N203" s="598"/>
      <c r="O203" s="598"/>
      <c r="P203" s="598"/>
      <c r="Q203" s="598"/>
      <c r="R203" s="598"/>
      <c r="S203" s="598"/>
      <c r="T203" s="598"/>
      <c r="U203" s="598"/>
      <c r="V203" s="598"/>
      <c r="W203" s="598"/>
      <c r="X203" s="599"/>
      <c r="Y203" s="600"/>
      <c r="Z203" s="601"/>
      <c r="AA203" s="601"/>
      <c r="AB203" s="616"/>
      <c r="AC203" s="605"/>
      <c r="AD203" s="611"/>
      <c r="AE203" s="611"/>
      <c r="AF203" s="611"/>
      <c r="AG203" s="612"/>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7"/>
      <c r="B204" s="1058"/>
      <c r="C204" s="1058"/>
      <c r="D204" s="1058"/>
      <c r="E204" s="1058"/>
      <c r="F204" s="1059"/>
      <c r="G204" s="605"/>
      <c r="H204" s="611"/>
      <c r="I204" s="611"/>
      <c r="J204" s="611"/>
      <c r="K204" s="612"/>
      <c r="L204" s="597"/>
      <c r="M204" s="598"/>
      <c r="N204" s="598"/>
      <c r="O204" s="598"/>
      <c r="P204" s="598"/>
      <c r="Q204" s="598"/>
      <c r="R204" s="598"/>
      <c r="S204" s="598"/>
      <c r="T204" s="598"/>
      <c r="U204" s="598"/>
      <c r="V204" s="598"/>
      <c r="W204" s="598"/>
      <c r="X204" s="599"/>
      <c r="Y204" s="600"/>
      <c r="Z204" s="601"/>
      <c r="AA204" s="601"/>
      <c r="AB204" s="616"/>
      <c r="AC204" s="605"/>
      <c r="AD204" s="611"/>
      <c r="AE204" s="611"/>
      <c r="AF204" s="611"/>
      <c r="AG204" s="612"/>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7"/>
      <c r="B205" s="1058"/>
      <c r="C205" s="1058"/>
      <c r="D205" s="1058"/>
      <c r="E205" s="1058"/>
      <c r="F205" s="1059"/>
      <c r="G205" s="605"/>
      <c r="H205" s="611"/>
      <c r="I205" s="611"/>
      <c r="J205" s="611"/>
      <c r="K205" s="612"/>
      <c r="L205" s="597"/>
      <c r="M205" s="598"/>
      <c r="N205" s="598"/>
      <c r="O205" s="598"/>
      <c r="P205" s="598"/>
      <c r="Q205" s="598"/>
      <c r="R205" s="598"/>
      <c r="S205" s="598"/>
      <c r="T205" s="598"/>
      <c r="U205" s="598"/>
      <c r="V205" s="598"/>
      <c r="W205" s="598"/>
      <c r="X205" s="599"/>
      <c r="Y205" s="600"/>
      <c r="Z205" s="601"/>
      <c r="AA205" s="601"/>
      <c r="AB205" s="616"/>
      <c r="AC205" s="605"/>
      <c r="AD205" s="611"/>
      <c r="AE205" s="611"/>
      <c r="AF205" s="611"/>
      <c r="AG205" s="612"/>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7"/>
      <c r="B206" s="1058"/>
      <c r="C206" s="1058"/>
      <c r="D206" s="1058"/>
      <c r="E206" s="1058"/>
      <c r="F206" s="1059"/>
      <c r="G206" s="605"/>
      <c r="H206" s="611"/>
      <c r="I206" s="611"/>
      <c r="J206" s="611"/>
      <c r="K206" s="612"/>
      <c r="L206" s="597"/>
      <c r="M206" s="598"/>
      <c r="N206" s="598"/>
      <c r="O206" s="598"/>
      <c r="P206" s="598"/>
      <c r="Q206" s="598"/>
      <c r="R206" s="598"/>
      <c r="S206" s="598"/>
      <c r="T206" s="598"/>
      <c r="U206" s="598"/>
      <c r="V206" s="598"/>
      <c r="W206" s="598"/>
      <c r="X206" s="599"/>
      <c r="Y206" s="600"/>
      <c r="Z206" s="601"/>
      <c r="AA206" s="601"/>
      <c r="AB206" s="616"/>
      <c r="AC206" s="605"/>
      <c r="AD206" s="611"/>
      <c r="AE206" s="611"/>
      <c r="AF206" s="611"/>
      <c r="AG206" s="612"/>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7"/>
      <c r="B207" s="1058"/>
      <c r="C207" s="1058"/>
      <c r="D207" s="1058"/>
      <c r="E207" s="1058"/>
      <c r="F207" s="1059"/>
      <c r="G207" s="605"/>
      <c r="H207" s="611"/>
      <c r="I207" s="611"/>
      <c r="J207" s="611"/>
      <c r="K207" s="612"/>
      <c r="L207" s="597"/>
      <c r="M207" s="598"/>
      <c r="N207" s="598"/>
      <c r="O207" s="598"/>
      <c r="P207" s="598"/>
      <c r="Q207" s="598"/>
      <c r="R207" s="598"/>
      <c r="S207" s="598"/>
      <c r="T207" s="598"/>
      <c r="U207" s="598"/>
      <c r="V207" s="598"/>
      <c r="W207" s="598"/>
      <c r="X207" s="599"/>
      <c r="Y207" s="600"/>
      <c r="Z207" s="601"/>
      <c r="AA207" s="601"/>
      <c r="AB207" s="616"/>
      <c r="AC207" s="605"/>
      <c r="AD207" s="611"/>
      <c r="AE207" s="611"/>
      <c r="AF207" s="611"/>
      <c r="AG207" s="612"/>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7"/>
      <c r="B208" s="1058"/>
      <c r="C208" s="1058"/>
      <c r="D208" s="1058"/>
      <c r="E208" s="1058"/>
      <c r="F208" s="1059"/>
      <c r="G208" s="605"/>
      <c r="H208" s="611"/>
      <c r="I208" s="611"/>
      <c r="J208" s="611"/>
      <c r="K208" s="612"/>
      <c r="L208" s="597"/>
      <c r="M208" s="598"/>
      <c r="N208" s="598"/>
      <c r="O208" s="598"/>
      <c r="P208" s="598"/>
      <c r="Q208" s="598"/>
      <c r="R208" s="598"/>
      <c r="S208" s="598"/>
      <c r="T208" s="598"/>
      <c r="U208" s="598"/>
      <c r="V208" s="598"/>
      <c r="W208" s="598"/>
      <c r="X208" s="599"/>
      <c r="Y208" s="600"/>
      <c r="Z208" s="601"/>
      <c r="AA208" s="601"/>
      <c r="AB208" s="616"/>
      <c r="AC208" s="605"/>
      <c r="AD208" s="611"/>
      <c r="AE208" s="611"/>
      <c r="AF208" s="611"/>
      <c r="AG208" s="612"/>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7"/>
      <c r="B209" s="1058"/>
      <c r="C209" s="1058"/>
      <c r="D209" s="1058"/>
      <c r="E209" s="1058"/>
      <c r="F209" s="1059"/>
      <c r="G209" s="605"/>
      <c r="H209" s="611"/>
      <c r="I209" s="611"/>
      <c r="J209" s="611"/>
      <c r="K209" s="612"/>
      <c r="L209" s="597"/>
      <c r="M209" s="598"/>
      <c r="N209" s="598"/>
      <c r="O209" s="598"/>
      <c r="P209" s="598"/>
      <c r="Q209" s="598"/>
      <c r="R209" s="598"/>
      <c r="S209" s="598"/>
      <c r="T209" s="598"/>
      <c r="U209" s="598"/>
      <c r="V209" s="598"/>
      <c r="W209" s="598"/>
      <c r="X209" s="599"/>
      <c r="Y209" s="600"/>
      <c r="Z209" s="601"/>
      <c r="AA209" s="601"/>
      <c r="AB209" s="616"/>
      <c r="AC209" s="605"/>
      <c r="AD209" s="611"/>
      <c r="AE209" s="611"/>
      <c r="AF209" s="611"/>
      <c r="AG209" s="612"/>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7"/>
      <c r="B210" s="1058"/>
      <c r="C210" s="1058"/>
      <c r="D210" s="1058"/>
      <c r="E210" s="1058"/>
      <c r="F210" s="1059"/>
      <c r="G210" s="605"/>
      <c r="H210" s="611"/>
      <c r="I210" s="611"/>
      <c r="J210" s="611"/>
      <c r="K210" s="612"/>
      <c r="L210" s="597"/>
      <c r="M210" s="598"/>
      <c r="N210" s="598"/>
      <c r="O210" s="598"/>
      <c r="P210" s="598"/>
      <c r="Q210" s="598"/>
      <c r="R210" s="598"/>
      <c r="S210" s="598"/>
      <c r="T210" s="598"/>
      <c r="U210" s="598"/>
      <c r="V210" s="598"/>
      <c r="W210" s="598"/>
      <c r="X210" s="599"/>
      <c r="Y210" s="600"/>
      <c r="Z210" s="601"/>
      <c r="AA210" s="601"/>
      <c r="AB210" s="616"/>
      <c r="AC210" s="605"/>
      <c r="AD210" s="611"/>
      <c r="AE210" s="611"/>
      <c r="AF210" s="611"/>
      <c r="AG210" s="612"/>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7"/>
      <c r="B211" s="1058"/>
      <c r="C211" s="1058"/>
      <c r="D211" s="1058"/>
      <c r="E211" s="1058"/>
      <c r="F211" s="1059"/>
      <c r="G211" s="605"/>
      <c r="H211" s="611"/>
      <c r="I211" s="611"/>
      <c r="J211" s="611"/>
      <c r="K211" s="612"/>
      <c r="L211" s="597"/>
      <c r="M211" s="598"/>
      <c r="N211" s="598"/>
      <c r="O211" s="598"/>
      <c r="P211" s="598"/>
      <c r="Q211" s="598"/>
      <c r="R211" s="598"/>
      <c r="S211" s="598"/>
      <c r="T211" s="598"/>
      <c r="U211" s="598"/>
      <c r="V211" s="598"/>
      <c r="W211" s="598"/>
      <c r="X211" s="599"/>
      <c r="Y211" s="600"/>
      <c r="Z211" s="601"/>
      <c r="AA211" s="601"/>
      <c r="AB211" s="616"/>
      <c r="AC211" s="605"/>
      <c r="AD211" s="611"/>
      <c r="AE211" s="611"/>
      <c r="AF211" s="611"/>
      <c r="AG211" s="612"/>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c r="A215" s="1057"/>
      <c r="B215" s="1058"/>
      <c r="C215" s="1058"/>
      <c r="D215" s="1058"/>
      <c r="E215" s="1058"/>
      <c r="F215" s="1059"/>
      <c r="G215" s="816"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0"/>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38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656"/>
    </row>
    <row r="217" spans="1:50" ht="24.75" customHeight="1">
      <c r="A217" s="1057"/>
      <c r="B217" s="1058"/>
      <c r="C217" s="1058"/>
      <c r="D217" s="1058"/>
      <c r="E217" s="1058"/>
      <c r="F217" s="1059"/>
      <c r="G217" s="605"/>
      <c r="H217" s="611"/>
      <c r="I217" s="611"/>
      <c r="J217" s="611"/>
      <c r="K217" s="612"/>
      <c r="L217" s="597"/>
      <c r="M217" s="598"/>
      <c r="N217" s="598"/>
      <c r="O217" s="598"/>
      <c r="P217" s="598"/>
      <c r="Q217" s="598"/>
      <c r="R217" s="598"/>
      <c r="S217" s="598"/>
      <c r="T217" s="598"/>
      <c r="U217" s="598"/>
      <c r="V217" s="598"/>
      <c r="W217" s="598"/>
      <c r="X217" s="599"/>
      <c r="Y217" s="600"/>
      <c r="Z217" s="601"/>
      <c r="AA217" s="601"/>
      <c r="AB217" s="616"/>
      <c r="AC217" s="605"/>
      <c r="AD217" s="611"/>
      <c r="AE217" s="611"/>
      <c r="AF217" s="611"/>
      <c r="AG217" s="612"/>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7"/>
      <c r="B218" s="1058"/>
      <c r="C218" s="1058"/>
      <c r="D218" s="1058"/>
      <c r="E218" s="1058"/>
      <c r="F218" s="1059"/>
      <c r="G218" s="605"/>
      <c r="H218" s="611"/>
      <c r="I218" s="611"/>
      <c r="J218" s="611"/>
      <c r="K218" s="612"/>
      <c r="L218" s="597"/>
      <c r="M218" s="598"/>
      <c r="N218" s="598"/>
      <c r="O218" s="598"/>
      <c r="P218" s="598"/>
      <c r="Q218" s="598"/>
      <c r="R218" s="598"/>
      <c r="S218" s="598"/>
      <c r="T218" s="598"/>
      <c r="U218" s="598"/>
      <c r="V218" s="598"/>
      <c r="W218" s="598"/>
      <c r="X218" s="599"/>
      <c r="Y218" s="600"/>
      <c r="Z218" s="601"/>
      <c r="AA218" s="601"/>
      <c r="AB218" s="616"/>
      <c r="AC218" s="605"/>
      <c r="AD218" s="611"/>
      <c r="AE218" s="611"/>
      <c r="AF218" s="611"/>
      <c r="AG218" s="612"/>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7"/>
      <c r="B219" s="1058"/>
      <c r="C219" s="1058"/>
      <c r="D219" s="1058"/>
      <c r="E219" s="1058"/>
      <c r="F219" s="1059"/>
      <c r="G219" s="605"/>
      <c r="H219" s="611"/>
      <c r="I219" s="611"/>
      <c r="J219" s="611"/>
      <c r="K219" s="612"/>
      <c r="L219" s="597"/>
      <c r="M219" s="598"/>
      <c r="N219" s="598"/>
      <c r="O219" s="598"/>
      <c r="P219" s="598"/>
      <c r="Q219" s="598"/>
      <c r="R219" s="598"/>
      <c r="S219" s="598"/>
      <c r="T219" s="598"/>
      <c r="U219" s="598"/>
      <c r="V219" s="598"/>
      <c r="W219" s="598"/>
      <c r="X219" s="599"/>
      <c r="Y219" s="600"/>
      <c r="Z219" s="601"/>
      <c r="AA219" s="601"/>
      <c r="AB219" s="616"/>
      <c r="AC219" s="605"/>
      <c r="AD219" s="611"/>
      <c r="AE219" s="611"/>
      <c r="AF219" s="611"/>
      <c r="AG219" s="612"/>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7"/>
      <c r="B220" s="1058"/>
      <c r="C220" s="1058"/>
      <c r="D220" s="1058"/>
      <c r="E220" s="1058"/>
      <c r="F220" s="1059"/>
      <c r="G220" s="605"/>
      <c r="H220" s="611"/>
      <c r="I220" s="611"/>
      <c r="J220" s="611"/>
      <c r="K220" s="612"/>
      <c r="L220" s="597"/>
      <c r="M220" s="598"/>
      <c r="N220" s="598"/>
      <c r="O220" s="598"/>
      <c r="P220" s="598"/>
      <c r="Q220" s="598"/>
      <c r="R220" s="598"/>
      <c r="S220" s="598"/>
      <c r="T220" s="598"/>
      <c r="U220" s="598"/>
      <c r="V220" s="598"/>
      <c r="W220" s="598"/>
      <c r="X220" s="599"/>
      <c r="Y220" s="600"/>
      <c r="Z220" s="601"/>
      <c r="AA220" s="601"/>
      <c r="AB220" s="616"/>
      <c r="AC220" s="605"/>
      <c r="AD220" s="611"/>
      <c r="AE220" s="611"/>
      <c r="AF220" s="611"/>
      <c r="AG220" s="612"/>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7"/>
      <c r="B221" s="1058"/>
      <c r="C221" s="1058"/>
      <c r="D221" s="1058"/>
      <c r="E221" s="1058"/>
      <c r="F221" s="1059"/>
      <c r="G221" s="605"/>
      <c r="H221" s="611"/>
      <c r="I221" s="611"/>
      <c r="J221" s="611"/>
      <c r="K221" s="612"/>
      <c r="L221" s="597"/>
      <c r="M221" s="598"/>
      <c r="N221" s="598"/>
      <c r="O221" s="598"/>
      <c r="P221" s="598"/>
      <c r="Q221" s="598"/>
      <c r="R221" s="598"/>
      <c r="S221" s="598"/>
      <c r="T221" s="598"/>
      <c r="U221" s="598"/>
      <c r="V221" s="598"/>
      <c r="W221" s="598"/>
      <c r="X221" s="599"/>
      <c r="Y221" s="600"/>
      <c r="Z221" s="601"/>
      <c r="AA221" s="601"/>
      <c r="AB221" s="616"/>
      <c r="AC221" s="605"/>
      <c r="AD221" s="611"/>
      <c r="AE221" s="611"/>
      <c r="AF221" s="611"/>
      <c r="AG221" s="612"/>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7"/>
      <c r="B222" s="1058"/>
      <c r="C222" s="1058"/>
      <c r="D222" s="1058"/>
      <c r="E222" s="1058"/>
      <c r="F222" s="1059"/>
      <c r="G222" s="605"/>
      <c r="H222" s="611"/>
      <c r="I222" s="611"/>
      <c r="J222" s="611"/>
      <c r="K222" s="612"/>
      <c r="L222" s="597"/>
      <c r="M222" s="598"/>
      <c r="N222" s="598"/>
      <c r="O222" s="598"/>
      <c r="P222" s="598"/>
      <c r="Q222" s="598"/>
      <c r="R222" s="598"/>
      <c r="S222" s="598"/>
      <c r="T222" s="598"/>
      <c r="U222" s="598"/>
      <c r="V222" s="598"/>
      <c r="W222" s="598"/>
      <c r="X222" s="599"/>
      <c r="Y222" s="600"/>
      <c r="Z222" s="601"/>
      <c r="AA222" s="601"/>
      <c r="AB222" s="616"/>
      <c r="AC222" s="605"/>
      <c r="AD222" s="611"/>
      <c r="AE222" s="611"/>
      <c r="AF222" s="611"/>
      <c r="AG222" s="612"/>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7"/>
      <c r="B223" s="1058"/>
      <c r="C223" s="1058"/>
      <c r="D223" s="1058"/>
      <c r="E223" s="1058"/>
      <c r="F223" s="1059"/>
      <c r="G223" s="605"/>
      <c r="H223" s="611"/>
      <c r="I223" s="611"/>
      <c r="J223" s="611"/>
      <c r="K223" s="612"/>
      <c r="L223" s="597"/>
      <c r="M223" s="598"/>
      <c r="N223" s="598"/>
      <c r="O223" s="598"/>
      <c r="P223" s="598"/>
      <c r="Q223" s="598"/>
      <c r="R223" s="598"/>
      <c r="S223" s="598"/>
      <c r="T223" s="598"/>
      <c r="U223" s="598"/>
      <c r="V223" s="598"/>
      <c r="W223" s="598"/>
      <c r="X223" s="599"/>
      <c r="Y223" s="600"/>
      <c r="Z223" s="601"/>
      <c r="AA223" s="601"/>
      <c r="AB223" s="616"/>
      <c r="AC223" s="605"/>
      <c r="AD223" s="611"/>
      <c r="AE223" s="611"/>
      <c r="AF223" s="611"/>
      <c r="AG223" s="612"/>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7"/>
      <c r="B224" s="1058"/>
      <c r="C224" s="1058"/>
      <c r="D224" s="1058"/>
      <c r="E224" s="1058"/>
      <c r="F224" s="1059"/>
      <c r="G224" s="605"/>
      <c r="H224" s="611"/>
      <c r="I224" s="611"/>
      <c r="J224" s="611"/>
      <c r="K224" s="612"/>
      <c r="L224" s="597"/>
      <c r="M224" s="598"/>
      <c r="N224" s="598"/>
      <c r="O224" s="598"/>
      <c r="P224" s="598"/>
      <c r="Q224" s="598"/>
      <c r="R224" s="598"/>
      <c r="S224" s="598"/>
      <c r="T224" s="598"/>
      <c r="U224" s="598"/>
      <c r="V224" s="598"/>
      <c r="W224" s="598"/>
      <c r="X224" s="599"/>
      <c r="Y224" s="600"/>
      <c r="Z224" s="601"/>
      <c r="AA224" s="601"/>
      <c r="AB224" s="616"/>
      <c r="AC224" s="605"/>
      <c r="AD224" s="611"/>
      <c r="AE224" s="611"/>
      <c r="AF224" s="611"/>
      <c r="AG224" s="612"/>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7"/>
      <c r="B225" s="1058"/>
      <c r="C225" s="1058"/>
      <c r="D225" s="1058"/>
      <c r="E225" s="1058"/>
      <c r="F225" s="1059"/>
      <c r="G225" s="605"/>
      <c r="H225" s="611"/>
      <c r="I225" s="611"/>
      <c r="J225" s="611"/>
      <c r="K225" s="612"/>
      <c r="L225" s="597"/>
      <c r="M225" s="598"/>
      <c r="N225" s="598"/>
      <c r="O225" s="598"/>
      <c r="P225" s="598"/>
      <c r="Q225" s="598"/>
      <c r="R225" s="598"/>
      <c r="S225" s="598"/>
      <c r="T225" s="598"/>
      <c r="U225" s="598"/>
      <c r="V225" s="598"/>
      <c r="W225" s="598"/>
      <c r="X225" s="599"/>
      <c r="Y225" s="600"/>
      <c r="Z225" s="601"/>
      <c r="AA225" s="601"/>
      <c r="AB225" s="616"/>
      <c r="AC225" s="605"/>
      <c r="AD225" s="611"/>
      <c r="AE225" s="611"/>
      <c r="AF225" s="611"/>
      <c r="AG225" s="612"/>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7"/>
      <c r="B226" s="1058"/>
      <c r="C226" s="1058"/>
      <c r="D226" s="1058"/>
      <c r="E226" s="1058"/>
      <c r="F226" s="105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7"/>
      <c r="B227" s="1058"/>
      <c r="C227" s="1058"/>
      <c r="D227" s="1058"/>
      <c r="E227" s="1058"/>
      <c r="F227" s="1059"/>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c r="A228" s="1057"/>
      <c r="B228" s="1058"/>
      <c r="C228" s="1058"/>
      <c r="D228" s="1058"/>
      <c r="E228" s="1058"/>
      <c r="F228" s="1059"/>
      <c r="G228" s="816"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0"/>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38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656"/>
    </row>
    <row r="230" spans="1:50" ht="24.75" customHeight="1">
      <c r="A230" s="1057"/>
      <c r="B230" s="1058"/>
      <c r="C230" s="1058"/>
      <c r="D230" s="1058"/>
      <c r="E230" s="1058"/>
      <c r="F230" s="1059"/>
      <c r="G230" s="605"/>
      <c r="H230" s="611"/>
      <c r="I230" s="611"/>
      <c r="J230" s="611"/>
      <c r="K230" s="612"/>
      <c r="L230" s="597"/>
      <c r="M230" s="598"/>
      <c r="N230" s="598"/>
      <c r="O230" s="598"/>
      <c r="P230" s="598"/>
      <c r="Q230" s="598"/>
      <c r="R230" s="598"/>
      <c r="S230" s="598"/>
      <c r="T230" s="598"/>
      <c r="U230" s="598"/>
      <c r="V230" s="598"/>
      <c r="W230" s="598"/>
      <c r="X230" s="599"/>
      <c r="Y230" s="600"/>
      <c r="Z230" s="601"/>
      <c r="AA230" s="601"/>
      <c r="AB230" s="616"/>
      <c r="AC230" s="605"/>
      <c r="AD230" s="611"/>
      <c r="AE230" s="611"/>
      <c r="AF230" s="611"/>
      <c r="AG230" s="612"/>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7"/>
      <c r="B231" s="1058"/>
      <c r="C231" s="1058"/>
      <c r="D231" s="1058"/>
      <c r="E231" s="1058"/>
      <c r="F231" s="1059"/>
      <c r="G231" s="605"/>
      <c r="H231" s="611"/>
      <c r="I231" s="611"/>
      <c r="J231" s="611"/>
      <c r="K231" s="612"/>
      <c r="L231" s="597"/>
      <c r="M231" s="598"/>
      <c r="N231" s="598"/>
      <c r="O231" s="598"/>
      <c r="P231" s="598"/>
      <c r="Q231" s="598"/>
      <c r="R231" s="598"/>
      <c r="S231" s="598"/>
      <c r="T231" s="598"/>
      <c r="U231" s="598"/>
      <c r="V231" s="598"/>
      <c r="W231" s="598"/>
      <c r="X231" s="599"/>
      <c r="Y231" s="600"/>
      <c r="Z231" s="601"/>
      <c r="AA231" s="601"/>
      <c r="AB231" s="616"/>
      <c r="AC231" s="605"/>
      <c r="AD231" s="611"/>
      <c r="AE231" s="611"/>
      <c r="AF231" s="611"/>
      <c r="AG231" s="612"/>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7"/>
      <c r="B232" s="1058"/>
      <c r="C232" s="1058"/>
      <c r="D232" s="1058"/>
      <c r="E232" s="1058"/>
      <c r="F232" s="1059"/>
      <c r="G232" s="605"/>
      <c r="H232" s="611"/>
      <c r="I232" s="611"/>
      <c r="J232" s="611"/>
      <c r="K232" s="612"/>
      <c r="L232" s="597"/>
      <c r="M232" s="598"/>
      <c r="N232" s="598"/>
      <c r="O232" s="598"/>
      <c r="P232" s="598"/>
      <c r="Q232" s="598"/>
      <c r="R232" s="598"/>
      <c r="S232" s="598"/>
      <c r="T232" s="598"/>
      <c r="U232" s="598"/>
      <c r="V232" s="598"/>
      <c r="W232" s="598"/>
      <c r="X232" s="599"/>
      <c r="Y232" s="600"/>
      <c r="Z232" s="601"/>
      <c r="AA232" s="601"/>
      <c r="AB232" s="616"/>
      <c r="AC232" s="605"/>
      <c r="AD232" s="611"/>
      <c r="AE232" s="611"/>
      <c r="AF232" s="611"/>
      <c r="AG232" s="612"/>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7"/>
      <c r="B233" s="1058"/>
      <c r="C233" s="1058"/>
      <c r="D233" s="1058"/>
      <c r="E233" s="1058"/>
      <c r="F233" s="1059"/>
      <c r="G233" s="605"/>
      <c r="H233" s="611"/>
      <c r="I233" s="611"/>
      <c r="J233" s="611"/>
      <c r="K233" s="612"/>
      <c r="L233" s="597"/>
      <c r="M233" s="598"/>
      <c r="N233" s="598"/>
      <c r="O233" s="598"/>
      <c r="P233" s="598"/>
      <c r="Q233" s="598"/>
      <c r="R233" s="598"/>
      <c r="S233" s="598"/>
      <c r="T233" s="598"/>
      <c r="U233" s="598"/>
      <c r="V233" s="598"/>
      <c r="W233" s="598"/>
      <c r="X233" s="599"/>
      <c r="Y233" s="600"/>
      <c r="Z233" s="601"/>
      <c r="AA233" s="601"/>
      <c r="AB233" s="616"/>
      <c r="AC233" s="605"/>
      <c r="AD233" s="611"/>
      <c r="AE233" s="611"/>
      <c r="AF233" s="611"/>
      <c r="AG233" s="612"/>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7"/>
      <c r="B234" s="1058"/>
      <c r="C234" s="1058"/>
      <c r="D234" s="1058"/>
      <c r="E234" s="1058"/>
      <c r="F234" s="1059"/>
      <c r="G234" s="605"/>
      <c r="H234" s="611"/>
      <c r="I234" s="611"/>
      <c r="J234" s="611"/>
      <c r="K234" s="612"/>
      <c r="L234" s="597"/>
      <c r="M234" s="598"/>
      <c r="N234" s="598"/>
      <c r="O234" s="598"/>
      <c r="P234" s="598"/>
      <c r="Q234" s="598"/>
      <c r="R234" s="598"/>
      <c r="S234" s="598"/>
      <c r="T234" s="598"/>
      <c r="U234" s="598"/>
      <c r="V234" s="598"/>
      <c r="W234" s="598"/>
      <c r="X234" s="599"/>
      <c r="Y234" s="600"/>
      <c r="Z234" s="601"/>
      <c r="AA234" s="601"/>
      <c r="AB234" s="616"/>
      <c r="AC234" s="605"/>
      <c r="AD234" s="611"/>
      <c r="AE234" s="611"/>
      <c r="AF234" s="611"/>
      <c r="AG234" s="612"/>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7"/>
      <c r="B235" s="1058"/>
      <c r="C235" s="1058"/>
      <c r="D235" s="1058"/>
      <c r="E235" s="1058"/>
      <c r="F235" s="1059"/>
      <c r="G235" s="605"/>
      <c r="H235" s="611"/>
      <c r="I235" s="611"/>
      <c r="J235" s="611"/>
      <c r="K235" s="612"/>
      <c r="L235" s="597"/>
      <c r="M235" s="598"/>
      <c r="N235" s="598"/>
      <c r="O235" s="598"/>
      <c r="P235" s="598"/>
      <c r="Q235" s="598"/>
      <c r="R235" s="598"/>
      <c r="S235" s="598"/>
      <c r="T235" s="598"/>
      <c r="U235" s="598"/>
      <c r="V235" s="598"/>
      <c r="W235" s="598"/>
      <c r="X235" s="599"/>
      <c r="Y235" s="600"/>
      <c r="Z235" s="601"/>
      <c r="AA235" s="601"/>
      <c r="AB235" s="616"/>
      <c r="AC235" s="605"/>
      <c r="AD235" s="611"/>
      <c r="AE235" s="611"/>
      <c r="AF235" s="611"/>
      <c r="AG235" s="612"/>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7"/>
      <c r="B236" s="1058"/>
      <c r="C236" s="1058"/>
      <c r="D236" s="1058"/>
      <c r="E236" s="1058"/>
      <c r="F236" s="1059"/>
      <c r="G236" s="605"/>
      <c r="H236" s="611"/>
      <c r="I236" s="611"/>
      <c r="J236" s="611"/>
      <c r="K236" s="612"/>
      <c r="L236" s="597"/>
      <c r="M236" s="598"/>
      <c r="N236" s="598"/>
      <c r="O236" s="598"/>
      <c r="P236" s="598"/>
      <c r="Q236" s="598"/>
      <c r="R236" s="598"/>
      <c r="S236" s="598"/>
      <c r="T236" s="598"/>
      <c r="U236" s="598"/>
      <c r="V236" s="598"/>
      <c r="W236" s="598"/>
      <c r="X236" s="599"/>
      <c r="Y236" s="600"/>
      <c r="Z236" s="601"/>
      <c r="AA236" s="601"/>
      <c r="AB236" s="616"/>
      <c r="AC236" s="605"/>
      <c r="AD236" s="611"/>
      <c r="AE236" s="611"/>
      <c r="AF236" s="611"/>
      <c r="AG236" s="612"/>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7"/>
      <c r="B237" s="1058"/>
      <c r="C237" s="1058"/>
      <c r="D237" s="1058"/>
      <c r="E237" s="1058"/>
      <c r="F237" s="1059"/>
      <c r="G237" s="605"/>
      <c r="H237" s="611"/>
      <c r="I237" s="611"/>
      <c r="J237" s="611"/>
      <c r="K237" s="612"/>
      <c r="L237" s="597"/>
      <c r="M237" s="598"/>
      <c r="N237" s="598"/>
      <c r="O237" s="598"/>
      <c r="P237" s="598"/>
      <c r="Q237" s="598"/>
      <c r="R237" s="598"/>
      <c r="S237" s="598"/>
      <c r="T237" s="598"/>
      <c r="U237" s="598"/>
      <c r="V237" s="598"/>
      <c r="W237" s="598"/>
      <c r="X237" s="599"/>
      <c r="Y237" s="600"/>
      <c r="Z237" s="601"/>
      <c r="AA237" s="601"/>
      <c r="AB237" s="616"/>
      <c r="AC237" s="605"/>
      <c r="AD237" s="611"/>
      <c r="AE237" s="611"/>
      <c r="AF237" s="611"/>
      <c r="AG237" s="612"/>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7"/>
      <c r="B238" s="1058"/>
      <c r="C238" s="1058"/>
      <c r="D238" s="1058"/>
      <c r="E238" s="1058"/>
      <c r="F238" s="1059"/>
      <c r="G238" s="605"/>
      <c r="H238" s="611"/>
      <c r="I238" s="611"/>
      <c r="J238" s="611"/>
      <c r="K238" s="612"/>
      <c r="L238" s="597"/>
      <c r="M238" s="598"/>
      <c r="N238" s="598"/>
      <c r="O238" s="598"/>
      <c r="P238" s="598"/>
      <c r="Q238" s="598"/>
      <c r="R238" s="598"/>
      <c r="S238" s="598"/>
      <c r="T238" s="598"/>
      <c r="U238" s="598"/>
      <c r="V238" s="598"/>
      <c r="W238" s="598"/>
      <c r="X238" s="599"/>
      <c r="Y238" s="600"/>
      <c r="Z238" s="601"/>
      <c r="AA238" s="601"/>
      <c r="AB238" s="616"/>
      <c r="AC238" s="605"/>
      <c r="AD238" s="611"/>
      <c r="AE238" s="611"/>
      <c r="AF238" s="611"/>
      <c r="AG238" s="612"/>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7"/>
      <c r="B239" s="1058"/>
      <c r="C239" s="1058"/>
      <c r="D239" s="1058"/>
      <c r="E239" s="1058"/>
      <c r="F239" s="105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7"/>
      <c r="B240" s="1058"/>
      <c r="C240" s="1058"/>
      <c r="D240" s="1058"/>
      <c r="E240" s="1058"/>
      <c r="F240" s="1059"/>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c r="A241" s="1057"/>
      <c r="B241" s="1058"/>
      <c r="C241" s="1058"/>
      <c r="D241" s="1058"/>
      <c r="E241" s="1058"/>
      <c r="F241" s="1059"/>
      <c r="G241" s="816"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0"/>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38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656"/>
    </row>
    <row r="243" spans="1:50" ht="24.75" customHeight="1">
      <c r="A243" s="1057"/>
      <c r="B243" s="1058"/>
      <c r="C243" s="1058"/>
      <c r="D243" s="1058"/>
      <c r="E243" s="1058"/>
      <c r="F243" s="1059"/>
      <c r="G243" s="605"/>
      <c r="H243" s="611"/>
      <c r="I243" s="611"/>
      <c r="J243" s="611"/>
      <c r="K243" s="612"/>
      <c r="L243" s="597"/>
      <c r="M243" s="598"/>
      <c r="N243" s="598"/>
      <c r="O243" s="598"/>
      <c r="P243" s="598"/>
      <c r="Q243" s="598"/>
      <c r="R243" s="598"/>
      <c r="S243" s="598"/>
      <c r="T243" s="598"/>
      <c r="U243" s="598"/>
      <c r="V243" s="598"/>
      <c r="W243" s="598"/>
      <c r="X243" s="599"/>
      <c r="Y243" s="600"/>
      <c r="Z243" s="601"/>
      <c r="AA243" s="601"/>
      <c r="AB243" s="616"/>
      <c r="AC243" s="605"/>
      <c r="AD243" s="611"/>
      <c r="AE243" s="611"/>
      <c r="AF243" s="611"/>
      <c r="AG243" s="612"/>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7"/>
      <c r="B244" s="1058"/>
      <c r="C244" s="1058"/>
      <c r="D244" s="1058"/>
      <c r="E244" s="1058"/>
      <c r="F244" s="1059"/>
      <c r="G244" s="605"/>
      <c r="H244" s="611"/>
      <c r="I244" s="611"/>
      <c r="J244" s="611"/>
      <c r="K244" s="612"/>
      <c r="L244" s="597"/>
      <c r="M244" s="598"/>
      <c r="N244" s="598"/>
      <c r="O244" s="598"/>
      <c r="P244" s="598"/>
      <c r="Q244" s="598"/>
      <c r="R244" s="598"/>
      <c r="S244" s="598"/>
      <c r="T244" s="598"/>
      <c r="U244" s="598"/>
      <c r="V244" s="598"/>
      <c r="W244" s="598"/>
      <c r="X244" s="599"/>
      <c r="Y244" s="600"/>
      <c r="Z244" s="601"/>
      <c r="AA244" s="601"/>
      <c r="AB244" s="616"/>
      <c r="AC244" s="605"/>
      <c r="AD244" s="611"/>
      <c r="AE244" s="611"/>
      <c r="AF244" s="611"/>
      <c r="AG244" s="612"/>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7"/>
      <c r="B245" s="1058"/>
      <c r="C245" s="1058"/>
      <c r="D245" s="1058"/>
      <c r="E245" s="1058"/>
      <c r="F245" s="1059"/>
      <c r="G245" s="605"/>
      <c r="H245" s="611"/>
      <c r="I245" s="611"/>
      <c r="J245" s="611"/>
      <c r="K245" s="612"/>
      <c r="L245" s="597"/>
      <c r="M245" s="598"/>
      <c r="N245" s="598"/>
      <c r="O245" s="598"/>
      <c r="P245" s="598"/>
      <c r="Q245" s="598"/>
      <c r="R245" s="598"/>
      <c r="S245" s="598"/>
      <c r="T245" s="598"/>
      <c r="U245" s="598"/>
      <c r="V245" s="598"/>
      <c r="W245" s="598"/>
      <c r="X245" s="599"/>
      <c r="Y245" s="600"/>
      <c r="Z245" s="601"/>
      <c r="AA245" s="601"/>
      <c r="AB245" s="616"/>
      <c r="AC245" s="605"/>
      <c r="AD245" s="611"/>
      <c r="AE245" s="611"/>
      <c r="AF245" s="611"/>
      <c r="AG245" s="612"/>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7"/>
      <c r="B246" s="1058"/>
      <c r="C246" s="1058"/>
      <c r="D246" s="1058"/>
      <c r="E246" s="1058"/>
      <c r="F246" s="1059"/>
      <c r="G246" s="605"/>
      <c r="H246" s="611"/>
      <c r="I246" s="611"/>
      <c r="J246" s="611"/>
      <c r="K246" s="612"/>
      <c r="L246" s="597"/>
      <c r="M246" s="598"/>
      <c r="N246" s="598"/>
      <c r="O246" s="598"/>
      <c r="P246" s="598"/>
      <c r="Q246" s="598"/>
      <c r="R246" s="598"/>
      <c r="S246" s="598"/>
      <c r="T246" s="598"/>
      <c r="U246" s="598"/>
      <c r="V246" s="598"/>
      <c r="W246" s="598"/>
      <c r="X246" s="599"/>
      <c r="Y246" s="600"/>
      <c r="Z246" s="601"/>
      <c r="AA246" s="601"/>
      <c r="AB246" s="616"/>
      <c r="AC246" s="605"/>
      <c r="AD246" s="611"/>
      <c r="AE246" s="611"/>
      <c r="AF246" s="611"/>
      <c r="AG246" s="612"/>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7"/>
      <c r="B247" s="1058"/>
      <c r="C247" s="1058"/>
      <c r="D247" s="1058"/>
      <c r="E247" s="1058"/>
      <c r="F247" s="1059"/>
      <c r="G247" s="605"/>
      <c r="H247" s="611"/>
      <c r="I247" s="611"/>
      <c r="J247" s="611"/>
      <c r="K247" s="612"/>
      <c r="L247" s="597"/>
      <c r="M247" s="598"/>
      <c r="N247" s="598"/>
      <c r="O247" s="598"/>
      <c r="P247" s="598"/>
      <c r="Q247" s="598"/>
      <c r="R247" s="598"/>
      <c r="S247" s="598"/>
      <c r="T247" s="598"/>
      <c r="U247" s="598"/>
      <c r="V247" s="598"/>
      <c r="W247" s="598"/>
      <c r="X247" s="599"/>
      <c r="Y247" s="600"/>
      <c r="Z247" s="601"/>
      <c r="AA247" s="601"/>
      <c r="AB247" s="616"/>
      <c r="AC247" s="605"/>
      <c r="AD247" s="611"/>
      <c r="AE247" s="611"/>
      <c r="AF247" s="611"/>
      <c r="AG247" s="612"/>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7"/>
      <c r="B248" s="1058"/>
      <c r="C248" s="1058"/>
      <c r="D248" s="1058"/>
      <c r="E248" s="1058"/>
      <c r="F248" s="1059"/>
      <c r="G248" s="605"/>
      <c r="H248" s="611"/>
      <c r="I248" s="611"/>
      <c r="J248" s="611"/>
      <c r="K248" s="612"/>
      <c r="L248" s="597"/>
      <c r="M248" s="598"/>
      <c r="N248" s="598"/>
      <c r="O248" s="598"/>
      <c r="P248" s="598"/>
      <c r="Q248" s="598"/>
      <c r="R248" s="598"/>
      <c r="S248" s="598"/>
      <c r="T248" s="598"/>
      <c r="U248" s="598"/>
      <c r="V248" s="598"/>
      <c r="W248" s="598"/>
      <c r="X248" s="599"/>
      <c r="Y248" s="600"/>
      <c r="Z248" s="601"/>
      <c r="AA248" s="601"/>
      <c r="AB248" s="616"/>
      <c r="AC248" s="605"/>
      <c r="AD248" s="611"/>
      <c r="AE248" s="611"/>
      <c r="AF248" s="611"/>
      <c r="AG248" s="612"/>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7"/>
      <c r="B249" s="1058"/>
      <c r="C249" s="1058"/>
      <c r="D249" s="1058"/>
      <c r="E249" s="1058"/>
      <c r="F249" s="1059"/>
      <c r="G249" s="605"/>
      <c r="H249" s="611"/>
      <c r="I249" s="611"/>
      <c r="J249" s="611"/>
      <c r="K249" s="612"/>
      <c r="L249" s="597"/>
      <c r="M249" s="598"/>
      <c r="N249" s="598"/>
      <c r="O249" s="598"/>
      <c r="P249" s="598"/>
      <c r="Q249" s="598"/>
      <c r="R249" s="598"/>
      <c r="S249" s="598"/>
      <c r="T249" s="598"/>
      <c r="U249" s="598"/>
      <c r="V249" s="598"/>
      <c r="W249" s="598"/>
      <c r="X249" s="599"/>
      <c r="Y249" s="600"/>
      <c r="Z249" s="601"/>
      <c r="AA249" s="601"/>
      <c r="AB249" s="616"/>
      <c r="AC249" s="605"/>
      <c r="AD249" s="611"/>
      <c r="AE249" s="611"/>
      <c r="AF249" s="611"/>
      <c r="AG249" s="612"/>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7"/>
      <c r="B250" s="1058"/>
      <c r="C250" s="1058"/>
      <c r="D250" s="1058"/>
      <c r="E250" s="1058"/>
      <c r="F250" s="1059"/>
      <c r="G250" s="605"/>
      <c r="H250" s="611"/>
      <c r="I250" s="611"/>
      <c r="J250" s="611"/>
      <c r="K250" s="612"/>
      <c r="L250" s="597"/>
      <c r="M250" s="598"/>
      <c r="N250" s="598"/>
      <c r="O250" s="598"/>
      <c r="P250" s="598"/>
      <c r="Q250" s="598"/>
      <c r="R250" s="598"/>
      <c r="S250" s="598"/>
      <c r="T250" s="598"/>
      <c r="U250" s="598"/>
      <c r="V250" s="598"/>
      <c r="W250" s="598"/>
      <c r="X250" s="599"/>
      <c r="Y250" s="600"/>
      <c r="Z250" s="601"/>
      <c r="AA250" s="601"/>
      <c r="AB250" s="616"/>
      <c r="AC250" s="605"/>
      <c r="AD250" s="611"/>
      <c r="AE250" s="611"/>
      <c r="AF250" s="611"/>
      <c r="AG250" s="612"/>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7"/>
      <c r="B251" s="1058"/>
      <c r="C251" s="1058"/>
      <c r="D251" s="1058"/>
      <c r="E251" s="1058"/>
      <c r="F251" s="1059"/>
      <c r="G251" s="605"/>
      <c r="H251" s="611"/>
      <c r="I251" s="611"/>
      <c r="J251" s="611"/>
      <c r="K251" s="612"/>
      <c r="L251" s="597"/>
      <c r="M251" s="598"/>
      <c r="N251" s="598"/>
      <c r="O251" s="598"/>
      <c r="P251" s="598"/>
      <c r="Q251" s="598"/>
      <c r="R251" s="598"/>
      <c r="S251" s="598"/>
      <c r="T251" s="598"/>
      <c r="U251" s="598"/>
      <c r="V251" s="598"/>
      <c r="W251" s="598"/>
      <c r="X251" s="599"/>
      <c r="Y251" s="600"/>
      <c r="Z251" s="601"/>
      <c r="AA251" s="601"/>
      <c r="AB251" s="616"/>
      <c r="AC251" s="605"/>
      <c r="AD251" s="611"/>
      <c r="AE251" s="611"/>
      <c r="AF251" s="611"/>
      <c r="AG251" s="612"/>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7"/>
      <c r="B252" s="1058"/>
      <c r="C252" s="1058"/>
      <c r="D252" s="1058"/>
      <c r="E252" s="1058"/>
      <c r="F252" s="105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7"/>
      <c r="B253" s="1058"/>
      <c r="C253" s="1058"/>
      <c r="D253" s="1058"/>
      <c r="E253" s="1058"/>
      <c r="F253" s="1059"/>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c r="A254" s="1057"/>
      <c r="B254" s="1058"/>
      <c r="C254" s="1058"/>
      <c r="D254" s="1058"/>
      <c r="E254" s="1058"/>
      <c r="F254" s="1059"/>
      <c r="G254" s="816"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0"/>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38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656"/>
    </row>
    <row r="256" spans="1:50" ht="24.75" customHeight="1">
      <c r="A256" s="1057"/>
      <c r="B256" s="1058"/>
      <c r="C256" s="1058"/>
      <c r="D256" s="1058"/>
      <c r="E256" s="1058"/>
      <c r="F256" s="1059"/>
      <c r="G256" s="605"/>
      <c r="H256" s="611"/>
      <c r="I256" s="611"/>
      <c r="J256" s="611"/>
      <c r="K256" s="612"/>
      <c r="L256" s="597"/>
      <c r="M256" s="598"/>
      <c r="N256" s="598"/>
      <c r="O256" s="598"/>
      <c r="P256" s="598"/>
      <c r="Q256" s="598"/>
      <c r="R256" s="598"/>
      <c r="S256" s="598"/>
      <c r="T256" s="598"/>
      <c r="U256" s="598"/>
      <c r="V256" s="598"/>
      <c r="W256" s="598"/>
      <c r="X256" s="599"/>
      <c r="Y256" s="600"/>
      <c r="Z256" s="601"/>
      <c r="AA256" s="601"/>
      <c r="AB256" s="616"/>
      <c r="AC256" s="605"/>
      <c r="AD256" s="611"/>
      <c r="AE256" s="611"/>
      <c r="AF256" s="611"/>
      <c r="AG256" s="612"/>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7"/>
      <c r="B257" s="1058"/>
      <c r="C257" s="1058"/>
      <c r="D257" s="1058"/>
      <c r="E257" s="1058"/>
      <c r="F257" s="1059"/>
      <c r="G257" s="605"/>
      <c r="H257" s="611"/>
      <c r="I257" s="611"/>
      <c r="J257" s="611"/>
      <c r="K257" s="612"/>
      <c r="L257" s="597"/>
      <c r="M257" s="598"/>
      <c r="N257" s="598"/>
      <c r="O257" s="598"/>
      <c r="P257" s="598"/>
      <c r="Q257" s="598"/>
      <c r="R257" s="598"/>
      <c r="S257" s="598"/>
      <c r="T257" s="598"/>
      <c r="U257" s="598"/>
      <c r="V257" s="598"/>
      <c r="W257" s="598"/>
      <c r="X257" s="599"/>
      <c r="Y257" s="600"/>
      <c r="Z257" s="601"/>
      <c r="AA257" s="601"/>
      <c r="AB257" s="616"/>
      <c r="AC257" s="605"/>
      <c r="AD257" s="611"/>
      <c r="AE257" s="611"/>
      <c r="AF257" s="611"/>
      <c r="AG257" s="612"/>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7"/>
      <c r="B258" s="1058"/>
      <c r="C258" s="1058"/>
      <c r="D258" s="1058"/>
      <c r="E258" s="1058"/>
      <c r="F258" s="1059"/>
      <c r="G258" s="605"/>
      <c r="H258" s="611"/>
      <c r="I258" s="611"/>
      <c r="J258" s="611"/>
      <c r="K258" s="612"/>
      <c r="L258" s="597"/>
      <c r="M258" s="598"/>
      <c r="N258" s="598"/>
      <c r="O258" s="598"/>
      <c r="P258" s="598"/>
      <c r="Q258" s="598"/>
      <c r="R258" s="598"/>
      <c r="S258" s="598"/>
      <c r="T258" s="598"/>
      <c r="U258" s="598"/>
      <c r="V258" s="598"/>
      <c r="W258" s="598"/>
      <c r="X258" s="599"/>
      <c r="Y258" s="600"/>
      <c r="Z258" s="601"/>
      <c r="AA258" s="601"/>
      <c r="AB258" s="616"/>
      <c r="AC258" s="605"/>
      <c r="AD258" s="611"/>
      <c r="AE258" s="611"/>
      <c r="AF258" s="611"/>
      <c r="AG258" s="612"/>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7"/>
      <c r="B259" s="1058"/>
      <c r="C259" s="1058"/>
      <c r="D259" s="1058"/>
      <c r="E259" s="1058"/>
      <c r="F259" s="1059"/>
      <c r="G259" s="605"/>
      <c r="H259" s="611"/>
      <c r="I259" s="611"/>
      <c r="J259" s="611"/>
      <c r="K259" s="612"/>
      <c r="L259" s="597"/>
      <c r="M259" s="598"/>
      <c r="N259" s="598"/>
      <c r="O259" s="598"/>
      <c r="P259" s="598"/>
      <c r="Q259" s="598"/>
      <c r="R259" s="598"/>
      <c r="S259" s="598"/>
      <c r="T259" s="598"/>
      <c r="U259" s="598"/>
      <c r="V259" s="598"/>
      <c r="W259" s="598"/>
      <c r="X259" s="599"/>
      <c r="Y259" s="600"/>
      <c r="Z259" s="601"/>
      <c r="AA259" s="601"/>
      <c r="AB259" s="616"/>
      <c r="AC259" s="605"/>
      <c r="AD259" s="611"/>
      <c r="AE259" s="611"/>
      <c r="AF259" s="611"/>
      <c r="AG259" s="612"/>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7"/>
      <c r="B260" s="1058"/>
      <c r="C260" s="1058"/>
      <c r="D260" s="1058"/>
      <c r="E260" s="1058"/>
      <c r="F260" s="1059"/>
      <c r="G260" s="605"/>
      <c r="H260" s="611"/>
      <c r="I260" s="611"/>
      <c r="J260" s="611"/>
      <c r="K260" s="612"/>
      <c r="L260" s="597"/>
      <c r="M260" s="598"/>
      <c r="N260" s="598"/>
      <c r="O260" s="598"/>
      <c r="P260" s="598"/>
      <c r="Q260" s="598"/>
      <c r="R260" s="598"/>
      <c r="S260" s="598"/>
      <c r="T260" s="598"/>
      <c r="U260" s="598"/>
      <c r="V260" s="598"/>
      <c r="W260" s="598"/>
      <c r="X260" s="599"/>
      <c r="Y260" s="600"/>
      <c r="Z260" s="601"/>
      <c r="AA260" s="601"/>
      <c r="AB260" s="616"/>
      <c r="AC260" s="605"/>
      <c r="AD260" s="611"/>
      <c r="AE260" s="611"/>
      <c r="AF260" s="611"/>
      <c r="AG260" s="612"/>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7"/>
      <c r="B261" s="1058"/>
      <c r="C261" s="1058"/>
      <c r="D261" s="1058"/>
      <c r="E261" s="1058"/>
      <c r="F261" s="1059"/>
      <c r="G261" s="605"/>
      <c r="H261" s="611"/>
      <c r="I261" s="611"/>
      <c r="J261" s="611"/>
      <c r="K261" s="612"/>
      <c r="L261" s="597"/>
      <c r="M261" s="598"/>
      <c r="N261" s="598"/>
      <c r="O261" s="598"/>
      <c r="P261" s="598"/>
      <c r="Q261" s="598"/>
      <c r="R261" s="598"/>
      <c r="S261" s="598"/>
      <c r="T261" s="598"/>
      <c r="U261" s="598"/>
      <c r="V261" s="598"/>
      <c r="W261" s="598"/>
      <c r="X261" s="599"/>
      <c r="Y261" s="600"/>
      <c r="Z261" s="601"/>
      <c r="AA261" s="601"/>
      <c r="AB261" s="616"/>
      <c r="AC261" s="605"/>
      <c r="AD261" s="611"/>
      <c r="AE261" s="611"/>
      <c r="AF261" s="611"/>
      <c r="AG261" s="612"/>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7"/>
      <c r="B262" s="1058"/>
      <c r="C262" s="1058"/>
      <c r="D262" s="1058"/>
      <c r="E262" s="1058"/>
      <c r="F262" s="1059"/>
      <c r="G262" s="605"/>
      <c r="H262" s="611"/>
      <c r="I262" s="611"/>
      <c r="J262" s="611"/>
      <c r="K262" s="612"/>
      <c r="L262" s="597"/>
      <c r="M262" s="598"/>
      <c r="N262" s="598"/>
      <c r="O262" s="598"/>
      <c r="P262" s="598"/>
      <c r="Q262" s="598"/>
      <c r="R262" s="598"/>
      <c r="S262" s="598"/>
      <c r="T262" s="598"/>
      <c r="U262" s="598"/>
      <c r="V262" s="598"/>
      <c r="W262" s="598"/>
      <c r="X262" s="599"/>
      <c r="Y262" s="600"/>
      <c r="Z262" s="601"/>
      <c r="AA262" s="601"/>
      <c r="AB262" s="616"/>
      <c r="AC262" s="605"/>
      <c r="AD262" s="611"/>
      <c r="AE262" s="611"/>
      <c r="AF262" s="611"/>
      <c r="AG262" s="612"/>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7"/>
      <c r="B263" s="1058"/>
      <c r="C263" s="1058"/>
      <c r="D263" s="1058"/>
      <c r="E263" s="1058"/>
      <c r="F263" s="1059"/>
      <c r="G263" s="605"/>
      <c r="H263" s="611"/>
      <c r="I263" s="611"/>
      <c r="J263" s="611"/>
      <c r="K263" s="612"/>
      <c r="L263" s="597"/>
      <c r="M263" s="598"/>
      <c r="N263" s="598"/>
      <c r="O263" s="598"/>
      <c r="P263" s="598"/>
      <c r="Q263" s="598"/>
      <c r="R263" s="598"/>
      <c r="S263" s="598"/>
      <c r="T263" s="598"/>
      <c r="U263" s="598"/>
      <c r="V263" s="598"/>
      <c r="W263" s="598"/>
      <c r="X263" s="599"/>
      <c r="Y263" s="600"/>
      <c r="Z263" s="601"/>
      <c r="AA263" s="601"/>
      <c r="AB263" s="616"/>
      <c r="AC263" s="605"/>
      <c r="AD263" s="611"/>
      <c r="AE263" s="611"/>
      <c r="AF263" s="611"/>
      <c r="AG263" s="612"/>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7"/>
      <c r="B264" s="1058"/>
      <c r="C264" s="1058"/>
      <c r="D264" s="1058"/>
      <c r="E264" s="1058"/>
      <c r="F264" s="1059"/>
      <c r="G264" s="605"/>
      <c r="H264" s="611"/>
      <c r="I264" s="611"/>
      <c r="J264" s="611"/>
      <c r="K264" s="612"/>
      <c r="L264" s="597"/>
      <c r="M264" s="598"/>
      <c r="N264" s="598"/>
      <c r="O264" s="598"/>
      <c r="P264" s="598"/>
      <c r="Q264" s="598"/>
      <c r="R264" s="598"/>
      <c r="S264" s="598"/>
      <c r="T264" s="598"/>
      <c r="U264" s="598"/>
      <c r="V264" s="598"/>
      <c r="W264" s="598"/>
      <c r="X264" s="599"/>
      <c r="Y264" s="600"/>
      <c r="Z264" s="601"/>
      <c r="AA264" s="601"/>
      <c r="AB264" s="616"/>
      <c r="AC264" s="605"/>
      <c r="AD264" s="611"/>
      <c r="AE264" s="611"/>
      <c r="AF264" s="611"/>
      <c r="AG264" s="612"/>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ED1BE8FA-6D05-484F-BE6F-E4F04C933CCD}"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3"/>
  <cols>
    <col min="1" max="2" width="2.61328125" style="35" customWidth="1"/>
    <col min="3" max="33" width="2.61328125" style="72" customWidth="1"/>
    <col min="34" max="37" width="3.4609375" style="72" customWidth="1"/>
    <col min="38" max="41" width="2.61328125" style="72" customWidth="1"/>
    <col min="42" max="50" width="3.23046875" style="73"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8">
        <v>1</v>
      </c>
      <c r="B4" s="106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8">
        <v>2</v>
      </c>
      <c r="B5" s="106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8">
        <v>3</v>
      </c>
      <c r="B6" s="106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8">
        <v>4</v>
      </c>
      <c r="B7" s="106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8">
        <v>5</v>
      </c>
      <c r="B8" s="106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8">
        <v>6</v>
      </c>
      <c r="B9" s="106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8">
        <v>7</v>
      </c>
      <c r="B10" s="106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8">
        <v>8</v>
      </c>
      <c r="B11" s="106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8">
        <v>9</v>
      </c>
      <c r="B12" s="106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8">
        <v>10</v>
      </c>
      <c r="B13" s="106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8">
        <v>11</v>
      </c>
      <c r="B14" s="106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8">
        <v>12</v>
      </c>
      <c r="B15" s="106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8">
        <v>13</v>
      </c>
      <c r="B16" s="106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8">
        <v>14</v>
      </c>
      <c r="B17" s="106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8">
        <v>15</v>
      </c>
      <c r="B18" s="106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8">
        <v>16</v>
      </c>
      <c r="B19" s="106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8">
        <v>17</v>
      </c>
      <c r="B20" s="106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8">
        <v>18</v>
      </c>
      <c r="B21" s="106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8">
        <v>19</v>
      </c>
      <c r="B22" s="106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8">
        <v>20</v>
      </c>
      <c r="B23" s="106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8">
        <v>21</v>
      </c>
      <c r="B24" s="106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8">
        <v>22</v>
      </c>
      <c r="B25" s="106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8">
        <v>23</v>
      </c>
      <c r="B26" s="106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8">
        <v>24</v>
      </c>
      <c r="B27" s="10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8">
        <v>25</v>
      </c>
      <c r="B28" s="10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8">
        <v>26</v>
      </c>
      <c r="B29" s="10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8">
        <v>27</v>
      </c>
      <c r="B30" s="10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8">
        <v>28</v>
      </c>
      <c r="B31" s="10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8">
        <v>29</v>
      </c>
      <c r="B32" s="10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8">
        <v>30</v>
      </c>
      <c r="B33" s="10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8">
        <v>1</v>
      </c>
      <c r="B37" s="106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8">
        <v>2</v>
      </c>
      <c r="B38" s="106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8">
        <v>3</v>
      </c>
      <c r="B39" s="106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8">
        <v>4</v>
      </c>
      <c r="B40" s="106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8">
        <v>5</v>
      </c>
      <c r="B41" s="106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8">
        <v>6</v>
      </c>
      <c r="B42" s="106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8">
        <v>7</v>
      </c>
      <c r="B43" s="106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8">
        <v>8</v>
      </c>
      <c r="B44" s="106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8">
        <v>9</v>
      </c>
      <c r="B45" s="106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8">
        <v>10</v>
      </c>
      <c r="B46" s="106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8">
        <v>11</v>
      </c>
      <c r="B47" s="106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8">
        <v>12</v>
      </c>
      <c r="B48" s="106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8">
        <v>13</v>
      </c>
      <c r="B49" s="106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8">
        <v>14</v>
      </c>
      <c r="B50" s="106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8">
        <v>15</v>
      </c>
      <c r="B51" s="106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8">
        <v>16</v>
      </c>
      <c r="B52" s="106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8">
        <v>17</v>
      </c>
      <c r="B53" s="106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8">
        <v>18</v>
      </c>
      <c r="B54" s="106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8">
        <v>19</v>
      </c>
      <c r="B55" s="106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8">
        <v>20</v>
      </c>
      <c r="B56" s="106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8">
        <v>21</v>
      </c>
      <c r="B57" s="106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8">
        <v>22</v>
      </c>
      <c r="B58" s="106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8">
        <v>23</v>
      </c>
      <c r="B59" s="106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8">
        <v>24</v>
      </c>
      <c r="B60" s="106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8">
        <v>25</v>
      </c>
      <c r="B61" s="106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8">
        <v>26</v>
      </c>
      <c r="B62" s="106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8">
        <v>27</v>
      </c>
      <c r="B63" s="106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8">
        <v>28</v>
      </c>
      <c r="B64" s="106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8">
        <v>29</v>
      </c>
      <c r="B65" s="106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8">
        <v>30</v>
      </c>
      <c r="B66" s="106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8">
        <v>1</v>
      </c>
      <c r="B70" s="106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8">
        <v>2</v>
      </c>
      <c r="B71" s="106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8">
        <v>3</v>
      </c>
      <c r="B72" s="106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8">
        <v>4</v>
      </c>
      <c r="B73" s="106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8">
        <v>5</v>
      </c>
      <c r="B74" s="106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8">
        <v>6</v>
      </c>
      <c r="B75" s="106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8">
        <v>7</v>
      </c>
      <c r="B76" s="106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8">
        <v>8</v>
      </c>
      <c r="B77" s="106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8">
        <v>9</v>
      </c>
      <c r="B78" s="106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8">
        <v>10</v>
      </c>
      <c r="B79" s="106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8">
        <v>11</v>
      </c>
      <c r="B80" s="106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8">
        <v>12</v>
      </c>
      <c r="B81" s="106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8">
        <v>13</v>
      </c>
      <c r="B82" s="106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8">
        <v>14</v>
      </c>
      <c r="B83" s="106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8">
        <v>15</v>
      </c>
      <c r="B84" s="106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8">
        <v>16</v>
      </c>
      <c r="B85" s="10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8">
        <v>17</v>
      </c>
      <c r="B86" s="10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8">
        <v>18</v>
      </c>
      <c r="B87" s="10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8">
        <v>19</v>
      </c>
      <c r="B88" s="10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8">
        <v>20</v>
      </c>
      <c r="B89" s="10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8">
        <v>21</v>
      </c>
      <c r="B90" s="10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8">
        <v>22</v>
      </c>
      <c r="B91" s="10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8">
        <v>23</v>
      </c>
      <c r="B92" s="10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8">
        <v>24</v>
      </c>
      <c r="B93" s="10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8">
        <v>25</v>
      </c>
      <c r="B94" s="10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8">
        <v>26</v>
      </c>
      <c r="B95" s="10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8">
        <v>27</v>
      </c>
      <c r="B96" s="10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8">
        <v>28</v>
      </c>
      <c r="B97" s="10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8">
        <v>29</v>
      </c>
      <c r="B98" s="10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8">
        <v>30</v>
      </c>
      <c r="B99" s="10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8">
        <v>1</v>
      </c>
      <c r="B103" s="106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8">
        <v>2</v>
      </c>
      <c r="B104" s="106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8">
        <v>3</v>
      </c>
      <c r="B105" s="106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8">
        <v>4</v>
      </c>
      <c r="B106" s="106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8">
        <v>5</v>
      </c>
      <c r="B107" s="106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8">
        <v>6</v>
      </c>
      <c r="B108" s="106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8">
        <v>7</v>
      </c>
      <c r="B109" s="106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8">
        <v>8</v>
      </c>
      <c r="B110" s="106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8">
        <v>9</v>
      </c>
      <c r="B111" s="106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8">
        <v>10</v>
      </c>
      <c r="B112" s="106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8">
        <v>11</v>
      </c>
      <c r="B113" s="106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8">
        <v>12</v>
      </c>
      <c r="B114" s="106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8">
        <v>13</v>
      </c>
      <c r="B115" s="106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8">
        <v>14</v>
      </c>
      <c r="B116" s="106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8">
        <v>15</v>
      </c>
      <c r="B117" s="106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8">
        <v>16</v>
      </c>
      <c r="B118" s="106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8">
        <v>17</v>
      </c>
      <c r="B119" s="106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8">
        <v>18</v>
      </c>
      <c r="B120" s="106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8">
        <v>19</v>
      </c>
      <c r="B121" s="106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8">
        <v>20</v>
      </c>
      <c r="B122" s="106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8">
        <v>21</v>
      </c>
      <c r="B123" s="106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8">
        <v>22</v>
      </c>
      <c r="B124" s="106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8">
        <v>23</v>
      </c>
      <c r="B125" s="106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8">
        <v>24</v>
      </c>
      <c r="B126" s="106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8">
        <v>25</v>
      </c>
      <c r="B127" s="106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8">
        <v>26</v>
      </c>
      <c r="B128" s="106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8">
        <v>27</v>
      </c>
      <c r="B129" s="106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8">
        <v>28</v>
      </c>
      <c r="B130" s="106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8">
        <v>29</v>
      </c>
      <c r="B131" s="106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8">
        <v>30</v>
      </c>
      <c r="B132" s="106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8">
        <v>1</v>
      </c>
      <c r="B136" s="106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8">
        <v>2</v>
      </c>
      <c r="B137" s="106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8">
        <v>3</v>
      </c>
      <c r="B138" s="106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8">
        <v>4</v>
      </c>
      <c r="B139" s="106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8">
        <v>5</v>
      </c>
      <c r="B140" s="106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8">
        <v>6</v>
      </c>
      <c r="B141" s="106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8">
        <v>7</v>
      </c>
      <c r="B142" s="106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8">
        <v>8</v>
      </c>
      <c r="B143" s="106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8">
        <v>9</v>
      </c>
      <c r="B144" s="106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8">
        <v>10</v>
      </c>
      <c r="B145" s="106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8">
        <v>11</v>
      </c>
      <c r="B146" s="10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8">
        <v>12</v>
      </c>
      <c r="B147" s="10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8">
        <v>13</v>
      </c>
      <c r="B148" s="10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8">
        <v>14</v>
      </c>
      <c r="B149" s="10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8">
        <v>15</v>
      </c>
      <c r="B150" s="10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8">
        <v>16</v>
      </c>
      <c r="B151" s="10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8">
        <v>17</v>
      </c>
      <c r="B152" s="10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8">
        <v>18</v>
      </c>
      <c r="B153" s="10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8">
        <v>19</v>
      </c>
      <c r="B154" s="10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8">
        <v>20</v>
      </c>
      <c r="B155" s="10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8">
        <v>21</v>
      </c>
      <c r="B156" s="10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8">
        <v>22</v>
      </c>
      <c r="B157" s="10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8">
        <v>23</v>
      </c>
      <c r="B158" s="10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8">
        <v>24</v>
      </c>
      <c r="B159" s="10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8">
        <v>25</v>
      </c>
      <c r="B160" s="10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8">
        <v>26</v>
      </c>
      <c r="B161" s="10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8">
        <v>27</v>
      </c>
      <c r="B162" s="10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8">
        <v>28</v>
      </c>
      <c r="B163" s="10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8">
        <v>29</v>
      </c>
      <c r="B164" s="10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8">
        <v>30</v>
      </c>
      <c r="B165" s="10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8">
        <v>1</v>
      </c>
      <c r="B169" s="106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8">
        <v>2</v>
      </c>
      <c r="B170" s="106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8">
        <v>3</v>
      </c>
      <c r="B171" s="10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8">
        <v>4</v>
      </c>
      <c r="B172" s="10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8">
        <v>5</v>
      </c>
      <c r="B173" s="10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8">
        <v>6</v>
      </c>
      <c r="B174" s="10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8">
        <v>7</v>
      </c>
      <c r="B175" s="10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8">
        <v>8</v>
      </c>
      <c r="B176" s="10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8">
        <v>9</v>
      </c>
      <c r="B177" s="10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8">
        <v>10</v>
      </c>
      <c r="B178" s="10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8">
        <v>11</v>
      </c>
      <c r="B179" s="10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8">
        <v>12</v>
      </c>
      <c r="B180" s="10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8">
        <v>13</v>
      </c>
      <c r="B181" s="10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8">
        <v>14</v>
      </c>
      <c r="B182" s="10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8">
        <v>15</v>
      </c>
      <c r="B183" s="10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8">
        <v>16</v>
      </c>
      <c r="B184" s="10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8">
        <v>17</v>
      </c>
      <c r="B185" s="10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8">
        <v>18</v>
      </c>
      <c r="B186" s="10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8">
        <v>19</v>
      </c>
      <c r="B187" s="10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8">
        <v>20</v>
      </c>
      <c r="B188" s="10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8">
        <v>21</v>
      </c>
      <c r="B189" s="10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8">
        <v>22</v>
      </c>
      <c r="B190" s="10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8">
        <v>23</v>
      </c>
      <c r="B191" s="10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8">
        <v>24</v>
      </c>
      <c r="B192" s="10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8">
        <v>25</v>
      </c>
      <c r="B193" s="10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8">
        <v>26</v>
      </c>
      <c r="B194" s="10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8">
        <v>27</v>
      </c>
      <c r="B195" s="10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8">
        <v>28</v>
      </c>
      <c r="B196" s="10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8">
        <v>29</v>
      </c>
      <c r="B197" s="10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8">
        <v>30</v>
      </c>
      <c r="B198" s="10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8">
        <v>1</v>
      </c>
      <c r="B202" s="10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8">
        <v>2</v>
      </c>
      <c r="B203" s="10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8">
        <v>3</v>
      </c>
      <c r="B204" s="10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8">
        <v>4</v>
      </c>
      <c r="B205" s="10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8">
        <v>5</v>
      </c>
      <c r="B206" s="10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8">
        <v>6</v>
      </c>
      <c r="B207" s="10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8">
        <v>7</v>
      </c>
      <c r="B208" s="10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8">
        <v>8</v>
      </c>
      <c r="B209" s="10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8">
        <v>9</v>
      </c>
      <c r="B210" s="10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8">
        <v>10</v>
      </c>
      <c r="B211" s="10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8">
        <v>11</v>
      </c>
      <c r="B212" s="10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8">
        <v>12</v>
      </c>
      <c r="B213" s="10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8">
        <v>13</v>
      </c>
      <c r="B214" s="10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8">
        <v>14</v>
      </c>
      <c r="B215" s="10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8">
        <v>15</v>
      </c>
      <c r="B216" s="10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8">
        <v>16</v>
      </c>
      <c r="B217" s="10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8">
        <v>17</v>
      </c>
      <c r="B218" s="10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8">
        <v>18</v>
      </c>
      <c r="B219" s="10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8">
        <v>19</v>
      </c>
      <c r="B220" s="10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8">
        <v>20</v>
      </c>
      <c r="B221" s="10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8">
        <v>21</v>
      </c>
      <c r="B222" s="10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8">
        <v>22</v>
      </c>
      <c r="B223" s="10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8">
        <v>23</v>
      </c>
      <c r="B224" s="10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8">
        <v>24</v>
      </c>
      <c r="B225" s="10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8">
        <v>25</v>
      </c>
      <c r="B226" s="10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8">
        <v>26</v>
      </c>
      <c r="B227" s="10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8">
        <v>27</v>
      </c>
      <c r="B228" s="10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8">
        <v>28</v>
      </c>
      <c r="B229" s="10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8">
        <v>29</v>
      </c>
      <c r="B230" s="10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8">
        <v>30</v>
      </c>
      <c r="B231" s="10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8">
        <v>1</v>
      </c>
      <c r="B235" s="10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8">
        <v>2</v>
      </c>
      <c r="B236" s="10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8">
        <v>3</v>
      </c>
      <c r="B237" s="10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8">
        <v>4</v>
      </c>
      <c r="B238" s="10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8">
        <v>5</v>
      </c>
      <c r="B239" s="10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8">
        <v>6</v>
      </c>
      <c r="B240" s="10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8">
        <v>7</v>
      </c>
      <c r="B241" s="10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8">
        <v>8</v>
      </c>
      <c r="B242" s="10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8">
        <v>9</v>
      </c>
      <c r="B243" s="10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8">
        <v>10</v>
      </c>
      <c r="B244" s="10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8">
        <v>11</v>
      </c>
      <c r="B245" s="10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8">
        <v>12</v>
      </c>
      <c r="B246" s="10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8">
        <v>13</v>
      </c>
      <c r="B247" s="10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8">
        <v>14</v>
      </c>
      <c r="B248" s="10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8">
        <v>15</v>
      </c>
      <c r="B249" s="10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8">
        <v>16</v>
      </c>
      <c r="B250" s="10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8">
        <v>17</v>
      </c>
      <c r="B251" s="10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8">
        <v>18</v>
      </c>
      <c r="B252" s="10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8">
        <v>19</v>
      </c>
      <c r="B253" s="10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8">
        <v>20</v>
      </c>
      <c r="B254" s="10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8">
        <v>21</v>
      </c>
      <c r="B255" s="10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8">
        <v>22</v>
      </c>
      <c r="B256" s="10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8">
        <v>23</v>
      </c>
      <c r="B257" s="10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8">
        <v>24</v>
      </c>
      <c r="B258" s="10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8">
        <v>25</v>
      </c>
      <c r="B259" s="10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8">
        <v>26</v>
      </c>
      <c r="B260" s="10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8">
        <v>27</v>
      </c>
      <c r="B261" s="10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8">
        <v>28</v>
      </c>
      <c r="B262" s="10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8">
        <v>29</v>
      </c>
      <c r="B263" s="10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8">
        <v>30</v>
      </c>
      <c r="B264" s="10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8">
        <v>1</v>
      </c>
      <c r="B268" s="10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8">
        <v>2</v>
      </c>
      <c r="B269" s="10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8">
        <v>3</v>
      </c>
      <c r="B270" s="10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8">
        <v>4</v>
      </c>
      <c r="B271" s="10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8">
        <v>5</v>
      </c>
      <c r="B272" s="10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8">
        <v>6</v>
      </c>
      <c r="B273" s="10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8">
        <v>7</v>
      </c>
      <c r="B274" s="10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8">
        <v>8</v>
      </c>
      <c r="B275" s="10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8">
        <v>9</v>
      </c>
      <c r="B276" s="10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8">
        <v>10</v>
      </c>
      <c r="B277" s="10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8">
        <v>11</v>
      </c>
      <c r="B278" s="10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8">
        <v>12</v>
      </c>
      <c r="B279" s="10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8">
        <v>13</v>
      </c>
      <c r="B280" s="10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8">
        <v>14</v>
      </c>
      <c r="B281" s="10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8">
        <v>15</v>
      </c>
      <c r="B282" s="10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8">
        <v>16</v>
      </c>
      <c r="B283" s="10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8">
        <v>17</v>
      </c>
      <c r="B284" s="10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8">
        <v>18</v>
      </c>
      <c r="B285" s="10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8">
        <v>19</v>
      </c>
      <c r="B286" s="10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8">
        <v>20</v>
      </c>
      <c r="B287" s="10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8">
        <v>21</v>
      </c>
      <c r="B288" s="10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8">
        <v>22</v>
      </c>
      <c r="B289" s="10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8">
        <v>23</v>
      </c>
      <c r="B290" s="10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8">
        <v>24</v>
      </c>
      <c r="B291" s="10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8">
        <v>25</v>
      </c>
      <c r="B292" s="10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8">
        <v>26</v>
      </c>
      <c r="B293" s="10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8">
        <v>27</v>
      </c>
      <c r="B294" s="10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8">
        <v>28</v>
      </c>
      <c r="B295" s="10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8">
        <v>29</v>
      </c>
      <c r="B296" s="10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8">
        <v>30</v>
      </c>
      <c r="B297" s="10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8">
        <v>1</v>
      </c>
      <c r="B301" s="10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8">
        <v>2</v>
      </c>
      <c r="B302" s="10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8">
        <v>3</v>
      </c>
      <c r="B303" s="10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8">
        <v>4</v>
      </c>
      <c r="B304" s="10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8">
        <v>5</v>
      </c>
      <c r="B305" s="10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8">
        <v>6</v>
      </c>
      <c r="B306" s="10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8">
        <v>7</v>
      </c>
      <c r="B307" s="10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8">
        <v>8</v>
      </c>
      <c r="B308" s="10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8">
        <v>9</v>
      </c>
      <c r="B309" s="10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8">
        <v>10</v>
      </c>
      <c r="B310" s="10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8">
        <v>11</v>
      </c>
      <c r="B311" s="10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8">
        <v>12</v>
      </c>
      <c r="B312" s="10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8">
        <v>13</v>
      </c>
      <c r="B313" s="10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8">
        <v>14</v>
      </c>
      <c r="B314" s="10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8">
        <v>15</v>
      </c>
      <c r="B315" s="10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8">
        <v>16</v>
      </c>
      <c r="B316" s="10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8">
        <v>17</v>
      </c>
      <c r="B317" s="10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8">
        <v>18</v>
      </c>
      <c r="B318" s="10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8">
        <v>19</v>
      </c>
      <c r="B319" s="10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8">
        <v>20</v>
      </c>
      <c r="B320" s="10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8">
        <v>21</v>
      </c>
      <c r="B321" s="10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8">
        <v>22</v>
      </c>
      <c r="B322" s="10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8">
        <v>23</v>
      </c>
      <c r="B323" s="10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8">
        <v>24</v>
      </c>
      <c r="B324" s="10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8">
        <v>25</v>
      </c>
      <c r="B325" s="10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8">
        <v>26</v>
      </c>
      <c r="B326" s="10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8">
        <v>27</v>
      </c>
      <c r="B327" s="10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8">
        <v>28</v>
      </c>
      <c r="B328" s="10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8">
        <v>29</v>
      </c>
      <c r="B329" s="10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8">
        <v>30</v>
      </c>
      <c r="B330" s="10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8">
        <v>1</v>
      </c>
      <c r="B334" s="10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8">
        <v>2</v>
      </c>
      <c r="B335" s="10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8">
        <v>3</v>
      </c>
      <c r="B336" s="10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8">
        <v>4</v>
      </c>
      <c r="B337" s="10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8">
        <v>5</v>
      </c>
      <c r="B338" s="10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8">
        <v>6</v>
      </c>
      <c r="B339" s="10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8">
        <v>7</v>
      </c>
      <c r="B340" s="10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8">
        <v>8</v>
      </c>
      <c r="B341" s="10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8">
        <v>9</v>
      </c>
      <c r="B342" s="10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8">
        <v>10</v>
      </c>
      <c r="B343" s="10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8">
        <v>11</v>
      </c>
      <c r="B344" s="10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8">
        <v>12</v>
      </c>
      <c r="B345" s="10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8">
        <v>13</v>
      </c>
      <c r="B346" s="10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8">
        <v>14</v>
      </c>
      <c r="B347" s="10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8">
        <v>15</v>
      </c>
      <c r="B348" s="10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8">
        <v>16</v>
      </c>
      <c r="B349" s="10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8">
        <v>17</v>
      </c>
      <c r="B350" s="10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8">
        <v>18</v>
      </c>
      <c r="B351" s="10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8">
        <v>19</v>
      </c>
      <c r="B352" s="10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8">
        <v>20</v>
      </c>
      <c r="B353" s="10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8">
        <v>21</v>
      </c>
      <c r="B354" s="10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8">
        <v>22</v>
      </c>
      <c r="B355" s="10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8">
        <v>23</v>
      </c>
      <c r="B356" s="10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8">
        <v>24</v>
      </c>
      <c r="B357" s="10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8">
        <v>25</v>
      </c>
      <c r="B358" s="10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8">
        <v>26</v>
      </c>
      <c r="B359" s="10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8">
        <v>27</v>
      </c>
      <c r="B360" s="10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8">
        <v>28</v>
      </c>
      <c r="B361" s="10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8">
        <v>29</v>
      </c>
      <c r="B362" s="10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8">
        <v>30</v>
      </c>
      <c r="B363" s="10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8">
        <v>1</v>
      </c>
      <c r="B367" s="10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8">
        <v>2</v>
      </c>
      <c r="B368" s="10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8">
        <v>3</v>
      </c>
      <c r="B369" s="10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8">
        <v>4</v>
      </c>
      <c r="B370" s="10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8">
        <v>5</v>
      </c>
      <c r="B371" s="10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8">
        <v>6</v>
      </c>
      <c r="B372" s="10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8">
        <v>7</v>
      </c>
      <c r="B373" s="10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8">
        <v>8</v>
      </c>
      <c r="B374" s="10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8">
        <v>9</v>
      </c>
      <c r="B375" s="10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8">
        <v>10</v>
      </c>
      <c r="B376" s="10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8">
        <v>11</v>
      </c>
      <c r="B377" s="10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8">
        <v>12</v>
      </c>
      <c r="B378" s="10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8">
        <v>13</v>
      </c>
      <c r="B379" s="10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8">
        <v>14</v>
      </c>
      <c r="B380" s="10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8">
        <v>15</v>
      </c>
      <c r="B381" s="10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8">
        <v>16</v>
      </c>
      <c r="B382" s="10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8">
        <v>17</v>
      </c>
      <c r="B383" s="10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8">
        <v>18</v>
      </c>
      <c r="B384" s="10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8">
        <v>19</v>
      </c>
      <c r="B385" s="10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8">
        <v>20</v>
      </c>
      <c r="B386" s="10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8">
        <v>21</v>
      </c>
      <c r="B387" s="10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8">
        <v>22</v>
      </c>
      <c r="B388" s="10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8">
        <v>23</v>
      </c>
      <c r="B389" s="10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8">
        <v>24</v>
      </c>
      <c r="B390" s="10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8">
        <v>25</v>
      </c>
      <c r="B391" s="10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8">
        <v>26</v>
      </c>
      <c r="B392" s="10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8">
        <v>27</v>
      </c>
      <c r="B393" s="10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8">
        <v>28</v>
      </c>
      <c r="B394" s="10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8">
        <v>29</v>
      </c>
      <c r="B395" s="10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8">
        <v>30</v>
      </c>
      <c r="B396" s="10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8">
        <v>1</v>
      </c>
      <c r="B400" s="10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8">
        <v>2</v>
      </c>
      <c r="B401" s="10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8">
        <v>3</v>
      </c>
      <c r="B402" s="10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8">
        <v>4</v>
      </c>
      <c r="B403" s="10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8">
        <v>5</v>
      </c>
      <c r="B404" s="10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8">
        <v>6</v>
      </c>
      <c r="B405" s="10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8">
        <v>7</v>
      </c>
      <c r="B406" s="10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8">
        <v>8</v>
      </c>
      <c r="B407" s="10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8">
        <v>9</v>
      </c>
      <c r="B408" s="10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8">
        <v>10</v>
      </c>
      <c r="B409" s="10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8">
        <v>11</v>
      </c>
      <c r="B410" s="10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8">
        <v>12</v>
      </c>
      <c r="B411" s="10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8">
        <v>13</v>
      </c>
      <c r="B412" s="10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8">
        <v>14</v>
      </c>
      <c r="B413" s="10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8">
        <v>15</v>
      </c>
      <c r="B414" s="10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8">
        <v>16</v>
      </c>
      <c r="B415" s="10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8">
        <v>17</v>
      </c>
      <c r="B416" s="10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8">
        <v>18</v>
      </c>
      <c r="B417" s="10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8">
        <v>19</v>
      </c>
      <c r="B418" s="10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8">
        <v>20</v>
      </c>
      <c r="B419" s="10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8">
        <v>21</v>
      </c>
      <c r="B420" s="10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8">
        <v>22</v>
      </c>
      <c r="B421" s="10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8">
        <v>23</v>
      </c>
      <c r="B422" s="10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8">
        <v>24</v>
      </c>
      <c r="B423" s="10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8">
        <v>25</v>
      </c>
      <c r="B424" s="10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8">
        <v>26</v>
      </c>
      <c r="B425" s="10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8">
        <v>27</v>
      </c>
      <c r="B426" s="10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8">
        <v>28</v>
      </c>
      <c r="B427" s="10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8">
        <v>29</v>
      </c>
      <c r="B428" s="10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8">
        <v>30</v>
      </c>
      <c r="B429" s="10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8">
        <v>1</v>
      </c>
      <c r="B433" s="10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8">
        <v>2</v>
      </c>
      <c r="B434" s="10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8">
        <v>3</v>
      </c>
      <c r="B435" s="10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8">
        <v>4</v>
      </c>
      <c r="B436" s="10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8">
        <v>5</v>
      </c>
      <c r="B437" s="10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8">
        <v>6</v>
      </c>
      <c r="B438" s="10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8">
        <v>7</v>
      </c>
      <c r="B439" s="10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8">
        <v>8</v>
      </c>
      <c r="B440" s="10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8">
        <v>9</v>
      </c>
      <c r="B441" s="10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8">
        <v>10</v>
      </c>
      <c r="B442" s="10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8">
        <v>11</v>
      </c>
      <c r="B443" s="10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8">
        <v>12</v>
      </c>
      <c r="B444" s="10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8">
        <v>13</v>
      </c>
      <c r="B445" s="10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8">
        <v>14</v>
      </c>
      <c r="B446" s="10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8">
        <v>15</v>
      </c>
      <c r="B447" s="10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8">
        <v>16</v>
      </c>
      <c r="B448" s="10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8">
        <v>17</v>
      </c>
      <c r="B449" s="10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8">
        <v>18</v>
      </c>
      <c r="B450" s="10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8">
        <v>19</v>
      </c>
      <c r="B451" s="10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8">
        <v>20</v>
      </c>
      <c r="B452" s="10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8">
        <v>21</v>
      </c>
      <c r="B453" s="10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8">
        <v>22</v>
      </c>
      <c r="B454" s="10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8">
        <v>23</v>
      </c>
      <c r="B455" s="10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8">
        <v>24</v>
      </c>
      <c r="B456" s="10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8">
        <v>25</v>
      </c>
      <c r="B457" s="10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8">
        <v>26</v>
      </c>
      <c r="B458" s="10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8">
        <v>27</v>
      </c>
      <c r="B459" s="10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8">
        <v>28</v>
      </c>
      <c r="B460" s="10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8">
        <v>29</v>
      </c>
      <c r="B461" s="10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8">
        <v>30</v>
      </c>
      <c r="B462" s="10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8">
        <v>1</v>
      </c>
      <c r="B466" s="10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8">
        <v>2</v>
      </c>
      <c r="B467" s="10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8">
        <v>3</v>
      </c>
      <c r="B468" s="10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8">
        <v>4</v>
      </c>
      <c r="B469" s="10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8">
        <v>5</v>
      </c>
      <c r="B470" s="10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8">
        <v>6</v>
      </c>
      <c r="B471" s="10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8">
        <v>7</v>
      </c>
      <c r="B472" s="10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8">
        <v>8</v>
      </c>
      <c r="B473" s="10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8">
        <v>9</v>
      </c>
      <c r="B474" s="10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8">
        <v>10</v>
      </c>
      <c r="B475" s="10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8">
        <v>11</v>
      </c>
      <c r="B476" s="10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8">
        <v>12</v>
      </c>
      <c r="B477" s="10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8">
        <v>13</v>
      </c>
      <c r="B478" s="10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8">
        <v>14</v>
      </c>
      <c r="B479" s="10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8">
        <v>15</v>
      </c>
      <c r="B480" s="10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8">
        <v>16</v>
      </c>
      <c r="B481" s="10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8">
        <v>17</v>
      </c>
      <c r="B482" s="10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8">
        <v>18</v>
      </c>
      <c r="B483" s="10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8">
        <v>19</v>
      </c>
      <c r="B484" s="10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8">
        <v>20</v>
      </c>
      <c r="B485" s="10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8">
        <v>21</v>
      </c>
      <c r="B486" s="10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8">
        <v>22</v>
      </c>
      <c r="B487" s="10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8">
        <v>23</v>
      </c>
      <c r="B488" s="10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8">
        <v>24</v>
      </c>
      <c r="B489" s="10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8">
        <v>25</v>
      </c>
      <c r="B490" s="10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8">
        <v>26</v>
      </c>
      <c r="B491" s="10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8">
        <v>27</v>
      </c>
      <c r="B492" s="10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8">
        <v>28</v>
      </c>
      <c r="B493" s="10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8">
        <v>29</v>
      </c>
      <c r="B494" s="10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8">
        <v>30</v>
      </c>
      <c r="B495" s="10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8">
        <v>1</v>
      </c>
      <c r="B499" s="10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8">
        <v>2</v>
      </c>
      <c r="B500" s="10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8">
        <v>3</v>
      </c>
      <c r="B501" s="10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8">
        <v>4</v>
      </c>
      <c r="B502" s="10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8">
        <v>5</v>
      </c>
      <c r="B503" s="10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8">
        <v>6</v>
      </c>
      <c r="B504" s="10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8">
        <v>7</v>
      </c>
      <c r="B505" s="10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8">
        <v>8</v>
      </c>
      <c r="B506" s="10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8">
        <v>9</v>
      </c>
      <c r="B507" s="10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8">
        <v>10</v>
      </c>
      <c r="B508" s="10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8">
        <v>11</v>
      </c>
      <c r="B509" s="10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8">
        <v>12</v>
      </c>
      <c r="B510" s="10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8">
        <v>13</v>
      </c>
      <c r="B511" s="10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8">
        <v>14</v>
      </c>
      <c r="B512" s="10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8">
        <v>15</v>
      </c>
      <c r="B513" s="10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8">
        <v>16</v>
      </c>
      <c r="B514" s="10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8">
        <v>17</v>
      </c>
      <c r="B515" s="10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8">
        <v>18</v>
      </c>
      <c r="B516" s="10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8">
        <v>19</v>
      </c>
      <c r="B517" s="10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8">
        <v>20</v>
      </c>
      <c r="B518" s="10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8">
        <v>21</v>
      </c>
      <c r="B519" s="10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8">
        <v>22</v>
      </c>
      <c r="B520" s="10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8">
        <v>23</v>
      </c>
      <c r="B521" s="10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8">
        <v>24</v>
      </c>
      <c r="B522" s="10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8">
        <v>25</v>
      </c>
      <c r="B523" s="10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8">
        <v>26</v>
      </c>
      <c r="B524" s="10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8">
        <v>27</v>
      </c>
      <c r="B525" s="10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8">
        <v>28</v>
      </c>
      <c r="B526" s="10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8">
        <v>29</v>
      </c>
      <c r="B527" s="10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8">
        <v>30</v>
      </c>
      <c r="B528" s="10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8">
        <v>1</v>
      </c>
      <c r="B532" s="10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8">
        <v>2</v>
      </c>
      <c r="B533" s="10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8">
        <v>3</v>
      </c>
      <c r="B534" s="10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8">
        <v>4</v>
      </c>
      <c r="B535" s="10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8">
        <v>5</v>
      </c>
      <c r="B536" s="10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8">
        <v>6</v>
      </c>
      <c r="B537" s="10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8">
        <v>7</v>
      </c>
      <c r="B538" s="10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8">
        <v>8</v>
      </c>
      <c r="B539" s="10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8">
        <v>9</v>
      </c>
      <c r="B540" s="10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8">
        <v>10</v>
      </c>
      <c r="B541" s="10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8">
        <v>11</v>
      </c>
      <c r="B542" s="10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8">
        <v>12</v>
      </c>
      <c r="B543" s="10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8">
        <v>13</v>
      </c>
      <c r="B544" s="10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8">
        <v>14</v>
      </c>
      <c r="B545" s="10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8">
        <v>15</v>
      </c>
      <c r="B546" s="10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8">
        <v>16</v>
      </c>
      <c r="B547" s="10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8">
        <v>17</v>
      </c>
      <c r="B548" s="10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8">
        <v>18</v>
      </c>
      <c r="B549" s="10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8">
        <v>19</v>
      </c>
      <c r="B550" s="10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8">
        <v>20</v>
      </c>
      <c r="B551" s="10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8">
        <v>21</v>
      </c>
      <c r="B552" s="10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8">
        <v>22</v>
      </c>
      <c r="B553" s="10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8">
        <v>23</v>
      </c>
      <c r="B554" s="10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8">
        <v>24</v>
      </c>
      <c r="B555" s="10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8">
        <v>25</v>
      </c>
      <c r="B556" s="10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8">
        <v>26</v>
      </c>
      <c r="B557" s="10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8">
        <v>27</v>
      </c>
      <c r="B558" s="10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8">
        <v>28</v>
      </c>
      <c r="B559" s="10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8">
        <v>29</v>
      </c>
      <c r="B560" s="10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8">
        <v>30</v>
      </c>
      <c r="B561" s="10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8">
        <v>1</v>
      </c>
      <c r="B565" s="10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8">
        <v>2</v>
      </c>
      <c r="B566" s="10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8">
        <v>3</v>
      </c>
      <c r="B567" s="10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8">
        <v>4</v>
      </c>
      <c r="B568" s="10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8">
        <v>5</v>
      </c>
      <c r="B569" s="10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8">
        <v>6</v>
      </c>
      <c r="B570" s="10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8">
        <v>7</v>
      </c>
      <c r="B571" s="10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8">
        <v>8</v>
      </c>
      <c r="B572" s="10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8">
        <v>9</v>
      </c>
      <c r="B573" s="10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8">
        <v>10</v>
      </c>
      <c r="B574" s="10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8">
        <v>11</v>
      </c>
      <c r="B575" s="10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8">
        <v>12</v>
      </c>
      <c r="B576" s="10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8">
        <v>13</v>
      </c>
      <c r="B577" s="10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8">
        <v>14</v>
      </c>
      <c r="B578" s="10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8">
        <v>15</v>
      </c>
      <c r="B579" s="10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8">
        <v>16</v>
      </c>
      <c r="B580" s="10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8">
        <v>17</v>
      </c>
      <c r="B581" s="10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8">
        <v>18</v>
      </c>
      <c r="B582" s="10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8">
        <v>19</v>
      </c>
      <c r="B583" s="10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8">
        <v>20</v>
      </c>
      <c r="B584" s="10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8">
        <v>21</v>
      </c>
      <c r="B585" s="10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8">
        <v>22</v>
      </c>
      <c r="B586" s="10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8">
        <v>23</v>
      </c>
      <c r="B587" s="10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8">
        <v>24</v>
      </c>
      <c r="B588" s="10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8">
        <v>25</v>
      </c>
      <c r="B589" s="10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8">
        <v>26</v>
      </c>
      <c r="B590" s="10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8">
        <v>27</v>
      </c>
      <c r="B591" s="10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8">
        <v>28</v>
      </c>
      <c r="B592" s="10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8">
        <v>29</v>
      </c>
      <c r="B593" s="10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8">
        <v>30</v>
      </c>
      <c r="B594" s="10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8">
        <v>1</v>
      </c>
      <c r="B598" s="10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8">
        <v>2</v>
      </c>
      <c r="B599" s="10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8">
        <v>3</v>
      </c>
      <c r="B600" s="10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8">
        <v>4</v>
      </c>
      <c r="B601" s="10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8">
        <v>5</v>
      </c>
      <c r="B602" s="10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8">
        <v>6</v>
      </c>
      <c r="B603" s="10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8">
        <v>7</v>
      </c>
      <c r="B604" s="10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8">
        <v>8</v>
      </c>
      <c r="B605" s="10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8">
        <v>9</v>
      </c>
      <c r="B606" s="10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8">
        <v>10</v>
      </c>
      <c r="B607" s="10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8">
        <v>11</v>
      </c>
      <c r="B608" s="10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8">
        <v>12</v>
      </c>
      <c r="B609" s="10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8">
        <v>13</v>
      </c>
      <c r="B610" s="10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8">
        <v>14</v>
      </c>
      <c r="B611" s="10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8">
        <v>15</v>
      </c>
      <c r="B612" s="10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8">
        <v>16</v>
      </c>
      <c r="B613" s="10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8">
        <v>17</v>
      </c>
      <c r="B614" s="10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8">
        <v>18</v>
      </c>
      <c r="B615" s="10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8">
        <v>19</v>
      </c>
      <c r="B616" s="10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8">
        <v>20</v>
      </c>
      <c r="B617" s="10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8">
        <v>21</v>
      </c>
      <c r="B618" s="10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8">
        <v>22</v>
      </c>
      <c r="B619" s="10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8">
        <v>23</v>
      </c>
      <c r="B620" s="10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8">
        <v>24</v>
      </c>
      <c r="B621" s="10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8">
        <v>25</v>
      </c>
      <c r="B622" s="10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8">
        <v>26</v>
      </c>
      <c r="B623" s="10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8">
        <v>27</v>
      </c>
      <c r="B624" s="10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8">
        <v>28</v>
      </c>
      <c r="B625" s="10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8">
        <v>29</v>
      </c>
      <c r="B626" s="10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8">
        <v>30</v>
      </c>
      <c r="B627" s="10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8">
        <v>1</v>
      </c>
      <c r="B631" s="10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8">
        <v>2</v>
      </c>
      <c r="B632" s="10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8">
        <v>3</v>
      </c>
      <c r="B633" s="10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8">
        <v>4</v>
      </c>
      <c r="B634" s="10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8">
        <v>5</v>
      </c>
      <c r="B635" s="10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8">
        <v>6</v>
      </c>
      <c r="B636" s="10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8">
        <v>7</v>
      </c>
      <c r="B637" s="10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8">
        <v>8</v>
      </c>
      <c r="B638" s="10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8">
        <v>9</v>
      </c>
      <c r="B639" s="10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8">
        <v>10</v>
      </c>
      <c r="B640" s="10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8">
        <v>11</v>
      </c>
      <c r="B641" s="10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8">
        <v>12</v>
      </c>
      <c r="B642" s="10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8">
        <v>13</v>
      </c>
      <c r="B643" s="10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8">
        <v>14</v>
      </c>
      <c r="B644" s="10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8">
        <v>15</v>
      </c>
      <c r="B645" s="10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8">
        <v>16</v>
      </c>
      <c r="B646" s="10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8">
        <v>17</v>
      </c>
      <c r="B647" s="10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8">
        <v>18</v>
      </c>
      <c r="B648" s="10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8">
        <v>19</v>
      </c>
      <c r="B649" s="10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8">
        <v>20</v>
      </c>
      <c r="B650" s="10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8">
        <v>21</v>
      </c>
      <c r="B651" s="10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8">
        <v>22</v>
      </c>
      <c r="B652" s="10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8">
        <v>23</v>
      </c>
      <c r="B653" s="10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8">
        <v>24</v>
      </c>
      <c r="B654" s="10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8">
        <v>25</v>
      </c>
      <c r="B655" s="10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8">
        <v>26</v>
      </c>
      <c r="B656" s="10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8">
        <v>27</v>
      </c>
      <c r="B657" s="10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8">
        <v>28</v>
      </c>
      <c r="B658" s="10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8">
        <v>29</v>
      </c>
      <c r="B659" s="10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8">
        <v>30</v>
      </c>
      <c r="B660" s="10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8">
        <v>1</v>
      </c>
      <c r="B664" s="10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8">
        <v>2</v>
      </c>
      <c r="B665" s="10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8">
        <v>3</v>
      </c>
      <c r="B666" s="10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8">
        <v>4</v>
      </c>
      <c r="B667" s="10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8">
        <v>5</v>
      </c>
      <c r="B668" s="10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8">
        <v>6</v>
      </c>
      <c r="B669" s="10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8">
        <v>7</v>
      </c>
      <c r="B670" s="10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8">
        <v>8</v>
      </c>
      <c r="B671" s="10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8">
        <v>9</v>
      </c>
      <c r="B672" s="10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8">
        <v>10</v>
      </c>
      <c r="B673" s="10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8">
        <v>11</v>
      </c>
      <c r="B674" s="10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8">
        <v>12</v>
      </c>
      <c r="B675" s="10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8">
        <v>13</v>
      </c>
      <c r="B676" s="10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8">
        <v>14</v>
      </c>
      <c r="B677" s="10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8">
        <v>15</v>
      </c>
      <c r="B678" s="10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8">
        <v>16</v>
      </c>
      <c r="B679" s="10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8">
        <v>17</v>
      </c>
      <c r="B680" s="10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8">
        <v>18</v>
      </c>
      <c r="B681" s="10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8">
        <v>19</v>
      </c>
      <c r="B682" s="10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8">
        <v>20</v>
      </c>
      <c r="B683" s="10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8">
        <v>21</v>
      </c>
      <c r="B684" s="10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8">
        <v>22</v>
      </c>
      <c r="B685" s="10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8">
        <v>23</v>
      </c>
      <c r="B686" s="10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8">
        <v>24</v>
      </c>
      <c r="B687" s="10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8">
        <v>25</v>
      </c>
      <c r="B688" s="10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8">
        <v>26</v>
      </c>
      <c r="B689" s="10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8">
        <v>27</v>
      </c>
      <c r="B690" s="10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8">
        <v>28</v>
      </c>
      <c r="B691" s="10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8">
        <v>29</v>
      </c>
      <c r="B692" s="10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8">
        <v>30</v>
      </c>
      <c r="B693" s="10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8">
        <v>1</v>
      </c>
      <c r="B697" s="10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8">
        <v>2</v>
      </c>
      <c r="B698" s="10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8">
        <v>3</v>
      </c>
      <c r="B699" s="10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8">
        <v>4</v>
      </c>
      <c r="B700" s="10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8">
        <v>5</v>
      </c>
      <c r="B701" s="10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8">
        <v>6</v>
      </c>
      <c r="B702" s="10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8">
        <v>7</v>
      </c>
      <c r="B703" s="10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8">
        <v>8</v>
      </c>
      <c r="B704" s="10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8">
        <v>9</v>
      </c>
      <c r="B705" s="10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8">
        <v>10</v>
      </c>
      <c r="B706" s="10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8">
        <v>11</v>
      </c>
      <c r="B707" s="10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8">
        <v>12</v>
      </c>
      <c r="B708" s="10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8">
        <v>13</v>
      </c>
      <c r="B709" s="10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8">
        <v>14</v>
      </c>
      <c r="B710" s="10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8">
        <v>15</v>
      </c>
      <c r="B711" s="10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8">
        <v>16</v>
      </c>
      <c r="B712" s="10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8">
        <v>17</v>
      </c>
      <c r="B713" s="10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8">
        <v>18</v>
      </c>
      <c r="B714" s="10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8">
        <v>19</v>
      </c>
      <c r="B715" s="10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8">
        <v>20</v>
      </c>
      <c r="B716" s="10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8">
        <v>21</v>
      </c>
      <c r="B717" s="10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8">
        <v>22</v>
      </c>
      <c r="B718" s="10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8">
        <v>23</v>
      </c>
      <c r="B719" s="10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8">
        <v>24</v>
      </c>
      <c r="B720" s="10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8">
        <v>25</v>
      </c>
      <c r="B721" s="10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8">
        <v>26</v>
      </c>
      <c r="B722" s="10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8">
        <v>27</v>
      </c>
      <c r="B723" s="10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8">
        <v>28</v>
      </c>
      <c r="B724" s="10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8">
        <v>29</v>
      </c>
      <c r="B725" s="10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8">
        <v>30</v>
      </c>
      <c r="B726" s="10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8">
        <v>1</v>
      </c>
      <c r="B730" s="10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8">
        <v>2</v>
      </c>
      <c r="B731" s="10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8">
        <v>3</v>
      </c>
      <c r="B732" s="10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8">
        <v>4</v>
      </c>
      <c r="B733" s="10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8">
        <v>5</v>
      </c>
      <c r="B734" s="10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8">
        <v>6</v>
      </c>
      <c r="B735" s="10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8">
        <v>7</v>
      </c>
      <c r="B736" s="10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8">
        <v>8</v>
      </c>
      <c r="B737" s="10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8">
        <v>9</v>
      </c>
      <c r="B738" s="10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8">
        <v>10</v>
      </c>
      <c r="B739" s="10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8">
        <v>11</v>
      </c>
      <c r="B740" s="10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8">
        <v>12</v>
      </c>
      <c r="B741" s="10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8">
        <v>13</v>
      </c>
      <c r="B742" s="10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8">
        <v>14</v>
      </c>
      <c r="B743" s="10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8">
        <v>15</v>
      </c>
      <c r="B744" s="10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8">
        <v>16</v>
      </c>
      <c r="B745" s="10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8">
        <v>17</v>
      </c>
      <c r="B746" s="10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8">
        <v>18</v>
      </c>
      <c r="B747" s="10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8">
        <v>19</v>
      </c>
      <c r="B748" s="10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8">
        <v>20</v>
      </c>
      <c r="B749" s="10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8">
        <v>21</v>
      </c>
      <c r="B750" s="10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8">
        <v>22</v>
      </c>
      <c r="B751" s="10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8">
        <v>23</v>
      </c>
      <c r="B752" s="10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8">
        <v>24</v>
      </c>
      <c r="B753" s="10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8">
        <v>25</v>
      </c>
      <c r="B754" s="10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8">
        <v>26</v>
      </c>
      <c r="B755" s="10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8">
        <v>27</v>
      </c>
      <c r="B756" s="10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8">
        <v>28</v>
      </c>
      <c r="B757" s="10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8">
        <v>29</v>
      </c>
      <c r="B758" s="10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8">
        <v>30</v>
      </c>
      <c r="B759" s="10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8">
        <v>1</v>
      </c>
      <c r="B763" s="10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8">
        <v>2</v>
      </c>
      <c r="B764" s="10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8">
        <v>3</v>
      </c>
      <c r="B765" s="10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8">
        <v>4</v>
      </c>
      <c r="B766" s="10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8">
        <v>5</v>
      </c>
      <c r="B767" s="10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8">
        <v>6</v>
      </c>
      <c r="B768" s="10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8">
        <v>7</v>
      </c>
      <c r="B769" s="10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8">
        <v>8</v>
      </c>
      <c r="B770" s="10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8">
        <v>9</v>
      </c>
      <c r="B771" s="10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8">
        <v>10</v>
      </c>
      <c r="B772" s="10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8">
        <v>11</v>
      </c>
      <c r="B773" s="10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8">
        <v>12</v>
      </c>
      <c r="B774" s="10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8">
        <v>13</v>
      </c>
      <c r="B775" s="10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8">
        <v>14</v>
      </c>
      <c r="B776" s="10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8">
        <v>15</v>
      </c>
      <c r="B777" s="10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8">
        <v>16</v>
      </c>
      <c r="B778" s="10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8">
        <v>17</v>
      </c>
      <c r="B779" s="10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8">
        <v>18</v>
      </c>
      <c r="B780" s="10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8">
        <v>19</v>
      </c>
      <c r="B781" s="10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8">
        <v>20</v>
      </c>
      <c r="B782" s="10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8">
        <v>21</v>
      </c>
      <c r="B783" s="10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8">
        <v>22</v>
      </c>
      <c r="B784" s="10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8">
        <v>23</v>
      </c>
      <c r="B785" s="10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8">
        <v>24</v>
      </c>
      <c r="B786" s="10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8">
        <v>25</v>
      </c>
      <c r="B787" s="10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8">
        <v>26</v>
      </c>
      <c r="B788" s="10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8">
        <v>27</v>
      </c>
      <c r="B789" s="10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8">
        <v>28</v>
      </c>
      <c r="B790" s="10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8">
        <v>29</v>
      </c>
      <c r="B791" s="10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8">
        <v>30</v>
      </c>
      <c r="B792" s="10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8">
        <v>1</v>
      </c>
      <c r="B796" s="10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8">
        <v>2</v>
      </c>
      <c r="B797" s="10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8">
        <v>3</v>
      </c>
      <c r="B798" s="10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8">
        <v>4</v>
      </c>
      <c r="B799" s="10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8">
        <v>5</v>
      </c>
      <c r="B800" s="10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8">
        <v>6</v>
      </c>
      <c r="B801" s="10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8">
        <v>7</v>
      </c>
      <c r="B802" s="10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8">
        <v>8</v>
      </c>
      <c r="B803" s="10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8">
        <v>9</v>
      </c>
      <c r="B804" s="10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8">
        <v>10</v>
      </c>
      <c r="B805" s="10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8">
        <v>11</v>
      </c>
      <c r="B806" s="10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8">
        <v>12</v>
      </c>
      <c r="B807" s="10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8">
        <v>13</v>
      </c>
      <c r="B808" s="10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8">
        <v>14</v>
      </c>
      <c r="B809" s="10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8">
        <v>15</v>
      </c>
      <c r="B810" s="10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8">
        <v>16</v>
      </c>
      <c r="B811" s="10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8">
        <v>17</v>
      </c>
      <c r="B812" s="10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8">
        <v>18</v>
      </c>
      <c r="B813" s="10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8">
        <v>19</v>
      </c>
      <c r="B814" s="10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8">
        <v>20</v>
      </c>
      <c r="B815" s="10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8">
        <v>21</v>
      </c>
      <c r="B816" s="10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8">
        <v>22</v>
      </c>
      <c r="B817" s="10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8">
        <v>23</v>
      </c>
      <c r="B818" s="10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8">
        <v>24</v>
      </c>
      <c r="B819" s="10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8">
        <v>25</v>
      </c>
      <c r="B820" s="10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8">
        <v>26</v>
      </c>
      <c r="B821" s="10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8">
        <v>27</v>
      </c>
      <c r="B822" s="10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8">
        <v>28</v>
      </c>
      <c r="B823" s="10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8">
        <v>29</v>
      </c>
      <c r="B824" s="10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8">
        <v>30</v>
      </c>
      <c r="B825" s="10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8">
        <v>1</v>
      </c>
      <c r="B829" s="10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8">
        <v>2</v>
      </c>
      <c r="B830" s="10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8">
        <v>3</v>
      </c>
      <c r="B831" s="10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8">
        <v>4</v>
      </c>
      <c r="B832" s="10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8">
        <v>5</v>
      </c>
      <c r="B833" s="10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8">
        <v>6</v>
      </c>
      <c r="B834" s="10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8">
        <v>7</v>
      </c>
      <c r="B835" s="10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8">
        <v>8</v>
      </c>
      <c r="B836" s="10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8">
        <v>9</v>
      </c>
      <c r="B837" s="10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8">
        <v>10</v>
      </c>
      <c r="B838" s="10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8">
        <v>11</v>
      </c>
      <c r="B839" s="10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8">
        <v>12</v>
      </c>
      <c r="B840" s="10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8">
        <v>13</v>
      </c>
      <c r="B841" s="10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8">
        <v>14</v>
      </c>
      <c r="B842" s="10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8">
        <v>15</v>
      </c>
      <c r="B843" s="10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8">
        <v>16</v>
      </c>
      <c r="B844" s="10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8">
        <v>17</v>
      </c>
      <c r="B845" s="10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8">
        <v>18</v>
      </c>
      <c r="B846" s="10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8">
        <v>19</v>
      </c>
      <c r="B847" s="10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8">
        <v>20</v>
      </c>
      <c r="B848" s="10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8">
        <v>21</v>
      </c>
      <c r="B849" s="10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8">
        <v>22</v>
      </c>
      <c r="B850" s="10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8">
        <v>23</v>
      </c>
      <c r="B851" s="10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8">
        <v>24</v>
      </c>
      <c r="B852" s="10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8">
        <v>25</v>
      </c>
      <c r="B853" s="10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8">
        <v>26</v>
      </c>
      <c r="B854" s="10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8">
        <v>27</v>
      </c>
      <c r="B855" s="10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8">
        <v>28</v>
      </c>
      <c r="B856" s="10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8">
        <v>29</v>
      </c>
      <c r="B857" s="10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8">
        <v>30</v>
      </c>
      <c r="B858" s="10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8">
        <v>1</v>
      </c>
      <c r="B862" s="10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8">
        <v>2</v>
      </c>
      <c r="B863" s="10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8">
        <v>3</v>
      </c>
      <c r="B864" s="10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8">
        <v>4</v>
      </c>
      <c r="B865" s="10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8">
        <v>5</v>
      </c>
      <c r="B866" s="10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8">
        <v>6</v>
      </c>
      <c r="B867" s="10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8">
        <v>7</v>
      </c>
      <c r="B868" s="10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8">
        <v>8</v>
      </c>
      <c r="B869" s="10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8">
        <v>9</v>
      </c>
      <c r="B870" s="10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8">
        <v>10</v>
      </c>
      <c r="B871" s="10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8">
        <v>11</v>
      </c>
      <c r="B872" s="10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8">
        <v>12</v>
      </c>
      <c r="B873" s="10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8">
        <v>13</v>
      </c>
      <c r="B874" s="10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8">
        <v>14</v>
      </c>
      <c r="B875" s="10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8">
        <v>15</v>
      </c>
      <c r="B876" s="10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8">
        <v>16</v>
      </c>
      <c r="B877" s="10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8">
        <v>17</v>
      </c>
      <c r="B878" s="10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8">
        <v>18</v>
      </c>
      <c r="B879" s="10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8">
        <v>19</v>
      </c>
      <c r="B880" s="10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8">
        <v>20</v>
      </c>
      <c r="B881" s="10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8">
        <v>21</v>
      </c>
      <c r="B882" s="10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8">
        <v>22</v>
      </c>
      <c r="B883" s="10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8">
        <v>23</v>
      </c>
      <c r="B884" s="10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8">
        <v>24</v>
      </c>
      <c r="B885" s="10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8">
        <v>25</v>
      </c>
      <c r="B886" s="10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8">
        <v>26</v>
      </c>
      <c r="B887" s="10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8">
        <v>27</v>
      </c>
      <c r="B888" s="10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8">
        <v>28</v>
      </c>
      <c r="B889" s="10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8">
        <v>29</v>
      </c>
      <c r="B890" s="10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8">
        <v>30</v>
      </c>
      <c r="B891" s="10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8">
        <v>1</v>
      </c>
      <c r="B895" s="10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8">
        <v>2</v>
      </c>
      <c r="B896" s="10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8">
        <v>3</v>
      </c>
      <c r="B897" s="10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8">
        <v>4</v>
      </c>
      <c r="B898" s="10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8">
        <v>5</v>
      </c>
      <c r="B899" s="10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8">
        <v>6</v>
      </c>
      <c r="B900" s="10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8">
        <v>7</v>
      </c>
      <c r="B901" s="10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8">
        <v>8</v>
      </c>
      <c r="B902" s="10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8">
        <v>9</v>
      </c>
      <c r="B903" s="10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8">
        <v>10</v>
      </c>
      <c r="B904" s="10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8">
        <v>11</v>
      </c>
      <c r="B905" s="10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8">
        <v>12</v>
      </c>
      <c r="B906" s="10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8">
        <v>13</v>
      </c>
      <c r="B907" s="10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8">
        <v>14</v>
      </c>
      <c r="B908" s="10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8">
        <v>15</v>
      </c>
      <c r="B909" s="10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8">
        <v>16</v>
      </c>
      <c r="B910" s="10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8">
        <v>17</v>
      </c>
      <c r="B911" s="10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8">
        <v>18</v>
      </c>
      <c r="B912" s="10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8">
        <v>19</v>
      </c>
      <c r="B913" s="10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8">
        <v>20</v>
      </c>
      <c r="B914" s="10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8">
        <v>21</v>
      </c>
      <c r="B915" s="10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8">
        <v>22</v>
      </c>
      <c r="B916" s="10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8">
        <v>23</v>
      </c>
      <c r="B917" s="10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8">
        <v>24</v>
      </c>
      <c r="B918" s="10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8">
        <v>25</v>
      </c>
      <c r="B919" s="10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8">
        <v>26</v>
      </c>
      <c r="B920" s="10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8">
        <v>27</v>
      </c>
      <c r="B921" s="10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8">
        <v>28</v>
      </c>
      <c r="B922" s="10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8">
        <v>29</v>
      </c>
      <c r="B923" s="10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8">
        <v>30</v>
      </c>
      <c r="B924" s="10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8">
        <v>1</v>
      </c>
      <c r="B928" s="10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8">
        <v>2</v>
      </c>
      <c r="B929" s="10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8">
        <v>3</v>
      </c>
      <c r="B930" s="10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8">
        <v>4</v>
      </c>
      <c r="B931" s="10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8">
        <v>5</v>
      </c>
      <c r="B932" s="10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8">
        <v>6</v>
      </c>
      <c r="B933" s="10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8">
        <v>7</v>
      </c>
      <c r="B934" s="10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8">
        <v>8</v>
      </c>
      <c r="B935" s="10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8">
        <v>9</v>
      </c>
      <c r="B936" s="10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8">
        <v>10</v>
      </c>
      <c r="B937" s="10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8">
        <v>11</v>
      </c>
      <c r="B938" s="10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8">
        <v>12</v>
      </c>
      <c r="B939" s="10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8">
        <v>13</v>
      </c>
      <c r="B940" s="10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8">
        <v>14</v>
      </c>
      <c r="B941" s="10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8">
        <v>15</v>
      </c>
      <c r="B942" s="10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8">
        <v>16</v>
      </c>
      <c r="B943" s="10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8">
        <v>17</v>
      </c>
      <c r="B944" s="10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8">
        <v>18</v>
      </c>
      <c r="B945" s="10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8">
        <v>19</v>
      </c>
      <c r="B946" s="10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8">
        <v>20</v>
      </c>
      <c r="B947" s="10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8">
        <v>21</v>
      </c>
      <c r="B948" s="10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8">
        <v>22</v>
      </c>
      <c r="B949" s="10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8">
        <v>23</v>
      </c>
      <c r="B950" s="10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8">
        <v>24</v>
      </c>
      <c r="B951" s="10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8">
        <v>25</v>
      </c>
      <c r="B952" s="10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8">
        <v>26</v>
      </c>
      <c r="B953" s="10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8">
        <v>27</v>
      </c>
      <c r="B954" s="10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8">
        <v>28</v>
      </c>
      <c r="B955" s="10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8">
        <v>29</v>
      </c>
      <c r="B956" s="10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8">
        <v>30</v>
      </c>
      <c r="B957" s="10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8">
        <v>1</v>
      </c>
      <c r="B961" s="10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8">
        <v>2</v>
      </c>
      <c r="B962" s="10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8">
        <v>3</v>
      </c>
      <c r="B963" s="10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8">
        <v>4</v>
      </c>
      <c r="B964" s="10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8">
        <v>5</v>
      </c>
      <c r="B965" s="10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8">
        <v>6</v>
      </c>
      <c r="B966" s="10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8">
        <v>7</v>
      </c>
      <c r="B967" s="10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8">
        <v>8</v>
      </c>
      <c r="B968" s="10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8">
        <v>9</v>
      </c>
      <c r="B969" s="10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8">
        <v>10</v>
      </c>
      <c r="B970" s="10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8">
        <v>11</v>
      </c>
      <c r="B971" s="10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8">
        <v>12</v>
      </c>
      <c r="B972" s="10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8">
        <v>13</v>
      </c>
      <c r="B973" s="10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8">
        <v>14</v>
      </c>
      <c r="B974" s="10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8">
        <v>15</v>
      </c>
      <c r="B975" s="10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8">
        <v>16</v>
      </c>
      <c r="B976" s="10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8">
        <v>17</v>
      </c>
      <c r="B977" s="10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8">
        <v>18</v>
      </c>
      <c r="B978" s="10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8">
        <v>19</v>
      </c>
      <c r="B979" s="10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8">
        <v>20</v>
      </c>
      <c r="B980" s="10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8">
        <v>21</v>
      </c>
      <c r="B981" s="10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8">
        <v>22</v>
      </c>
      <c r="B982" s="10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8">
        <v>23</v>
      </c>
      <c r="B983" s="10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8">
        <v>24</v>
      </c>
      <c r="B984" s="10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8">
        <v>25</v>
      </c>
      <c r="B985" s="10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8">
        <v>26</v>
      </c>
      <c r="B986" s="10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8">
        <v>27</v>
      </c>
      <c r="B987" s="10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8">
        <v>28</v>
      </c>
      <c r="B988" s="10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8">
        <v>29</v>
      </c>
      <c r="B989" s="10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8">
        <v>30</v>
      </c>
      <c r="B990" s="10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8">
        <v>1</v>
      </c>
      <c r="B994" s="10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8">
        <v>2</v>
      </c>
      <c r="B995" s="10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8">
        <v>3</v>
      </c>
      <c r="B996" s="10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8">
        <v>4</v>
      </c>
      <c r="B997" s="10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8">
        <v>5</v>
      </c>
      <c r="B998" s="10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8">
        <v>6</v>
      </c>
      <c r="B999" s="10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8">
        <v>7</v>
      </c>
      <c r="B1000" s="10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8">
        <v>8</v>
      </c>
      <c r="B1001" s="10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8">
        <v>9</v>
      </c>
      <c r="B1002" s="10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8">
        <v>10</v>
      </c>
      <c r="B1003" s="10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8">
        <v>11</v>
      </c>
      <c r="B1004" s="10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8">
        <v>12</v>
      </c>
      <c r="B1005" s="10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8">
        <v>13</v>
      </c>
      <c r="B1006" s="10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8">
        <v>14</v>
      </c>
      <c r="B1007" s="10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8">
        <v>15</v>
      </c>
      <c r="B1008" s="10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8">
        <v>16</v>
      </c>
      <c r="B1009" s="10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8">
        <v>17</v>
      </c>
      <c r="B1010" s="10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8">
        <v>18</v>
      </c>
      <c r="B1011" s="10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8">
        <v>19</v>
      </c>
      <c r="B1012" s="10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8">
        <v>20</v>
      </c>
      <c r="B1013" s="10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8">
        <v>21</v>
      </c>
      <c r="B1014" s="10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8">
        <v>22</v>
      </c>
      <c r="B1015" s="10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8">
        <v>23</v>
      </c>
      <c r="B1016" s="10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8">
        <v>24</v>
      </c>
      <c r="B1017" s="10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8">
        <v>25</v>
      </c>
      <c r="B1018" s="10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8">
        <v>26</v>
      </c>
      <c r="B1019" s="10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8">
        <v>27</v>
      </c>
      <c r="B1020" s="10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8">
        <v>28</v>
      </c>
      <c r="B1021" s="10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8">
        <v>29</v>
      </c>
      <c r="B1022" s="10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8">
        <v>30</v>
      </c>
      <c r="B1023" s="10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8">
        <v>1</v>
      </c>
      <c r="B1027" s="10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8">
        <v>2</v>
      </c>
      <c r="B1028" s="10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8">
        <v>3</v>
      </c>
      <c r="B1029" s="10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8">
        <v>4</v>
      </c>
      <c r="B1030" s="10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8">
        <v>5</v>
      </c>
      <c r="B1031" s="10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8">
        <v>6</v>
      </c>
      <c r="B1032" s="10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8">
        <v>7</v>
      </c>
      <c r="B1033" s="10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8">
        <v>8</v>
      </c>
      <c r="B1034" s="10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8">
        <v>9</v>
      </c>
      <c r="B1035" s="10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8">
        <v>10</v>
      </c>
      <c r="B1036" s="10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8">
        <v>11</v>
      </c>
      <c r="B1037" s="10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8">
        <v>12</v>
      </c>
      <c r="B1038" s="10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8">
        <v>13</v>
      </c>
      <c r="B1039" s="10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8">
        <v>14</v>
      </c>
      <c r="B1040" s="10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8">
        <v>15</v>
      </c>
      <c r="B1041" s="10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8">
        <v>16</v>
      </c>
      <c r="B1042" s="10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8">
        <v>17</v>
      </c>
      <c r="B1043" s="10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8">
        <v>18</v>
      </c>
      <c r="B1044" s="10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8">
        <v>19</v>
      </c>
      <c r="B1045" s="10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8">
        <v>20</v>
      </c>
      <c r="B1046" s="10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8">
        <v>21</v>
      </c>
      <c r="B1047" s="10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8">
        <v>22</v>
      </c>
      <c r="B1048" s="10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8">
        <v>23</v>
      </c>
      <c r="B1049" s="10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8">
        <v>24</v>
      </c>
      <c r="B1050" s="10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8">
        <v>25</v>
      </c>
      <c r="B1051" s="10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8">
        <v>26</v>
      </c>
      <c r="B1052" s="10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8">
        <v>27</v>
      </c>
      <c r="B1053" s="10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8">
        <v>28</v>
      </c>
      <c r="B1054" s="10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8">
        <v>29</v>
      </c>
      <c r="B1055" s="10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8">
        <v>30</v>
      </c>
      <c r="B1056" s="10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8">
        <v>1</v>
      </c>
      <c r="B1060" s="10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8">
        <v>2</v>
      </c>
      <c r="B1061" s="10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8">
        <v>3</v>
      </c>
      <c r="B1062" s="10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8">
        <v>4</v>
      </c>
      <c r="B1063" s="10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8">
        <v>5</v>
      </c>
      <c r="B1064" s="10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8">
        <v>6</v>
      </c>
      <c r="B1065" s="10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8">
        <v>7</v>
      </c>
      <c r="B1066" s="10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8">
        <v>8</v>
      </c>
      <c r="B1067" s="10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8">
        <v>9</v>
      </c>
      <c r="B1068" s="10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8">
        <v>10</v>
      </c>
      <c r="B1069" s="10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8">
        <v>11</v>
      </c>
      <c r="B1070" s="10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8">
        <v>12</v>
      </c>
      <c r="B1071" s="10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8">
        <v>13</v>
      </c>
      <c r="B1072" s="10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8">
        <v>14</v>
      </c>
      <c r="B1073" s="10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8">
        <v>15</v>
      </c>
      <c r="B1074" s="10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8">
        <v>16</v>
      </c>
      <c r="B1075" s="10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8">
        <v>17</v>
      </c>
      <c r="B1076" s="10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8">
        <v>18</v>
      </c>
      <c r="B1077" s="10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8">
        <v>19</v>
      </c>
      <c r="B1078" s="10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8">
        <v>20</v>
      </c>
      <c r="B1079" s="10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8">
        <v>21</v>
      </c>
      <c r="B1080" s="10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8">
        <v>22</v>
      </c>
      <c r="B1081" s="10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8">
        <v>23</v>
      </c>
      <c r="B1082" s="10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8">
        <v>24</v>
      </c>
      <c r="B1083" s="10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8">
        <v>25</v>
      </c>
      <c r="B1084" s="10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8">
        <v>26</v>
      </c>
      <c r="B1085" s="10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8">
        <v>27</v>
      </c>
      <c r="B1086" s="10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8">
        <v>28</v>
      </c>
      <c r="B1087" s="10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8">
        <v>29</v>
      </c>
      <c r="B1088" s="10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8">
        <v>30</v>
      </c>
      <c r="B1089" s="10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8">
        <v>1</v>
      </c>
      <c r="B1093" s="10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8">
        <v>2</v>
      </c>
      <c r="B1094" s="10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8">
        <v>3</v>
      </c>
      <c r="B1095" s="10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8">
        <v>4</v>
      </c>
      <c r="B1096" s="10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8">
        <v>5</v>
      </c>
      <c r="B1097" s="10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8">
        <v>6</v>
      </c>
      <c r="B1098" s="10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8">
        <v>7</v>
      </c>
      <c r="B1099" s="10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8">
        <v>8</v>
      </c>
      <c r="B1100" s="10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8">
        <v>9</v>
      </c>
      <c r="B1101" s="10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8">
        <v>10</v>
      </c>
      <c r="B1102" s="10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8">
        <v>11</v>
      </c>
      <c r="B1103" s="10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8">
        <v>12</v>
      </c>
      <c r="B1104" s="10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8">
        <v>13</v>
      </c>
      <c r="B1105" s="10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8">
        <v>14</v>
      </c>
      <c r="B1106" s="10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8">
        <v>15</v>
      </c>
      <c r="B1107" s="10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8">
        <v>16</v>
      </c>
      <c r="B1108" s="10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8">
        <v>17</v>
      </c>
      <c r="B1109" s="10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8">
        <v>18</v>
      </c>
      <c r="B1110" s="10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8">
        <v>19</v>
      </c>
      <c r="B1111" s="10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8">
        <v>20</v>
      </c>
      <c r="B1112" s="10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8">
        <v>21</v>
      </c>
      <c r="B1113" s="10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8">
        <v>22</v>
      </c>
      <c r="B1114" s="10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8">
        <v>23</v>
      </c>
      <c r="B1115" s="10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8">
        <v>24</v>
      </c>
      <c r="B1116" s="10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8">
        <v>25</v>
      </c>
      <c r="B1117" s="10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8">
        <v>26</v>
      </c>
      <c r="B1118" s="10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8">
        <v>27</v>
      </c>
      <c r="B1119" s="10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8">
        <v>28</v>
      </c>
      <c r="B1120" s="10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8">
        <v>29</v>
      </c>
      <c r="B1121" s="10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8">
        <v>30</v>
      </c>
      <c r="B1122" s="10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8">
        <v>1</v>
      </c>
      <c r="B1126" s="10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8">
        <v>2</v>
      </c>
      <c r="B1127" s="10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8">
        <v>3</v>
      </c>
      <c r="B1128" s="10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8">
        <v>4</v>
      </c>
      <c r="B1129" s="10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8">
        <v>5</v>
      </c>
      <c r="B1130" s="10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8">
        <v>6</v>
      </c>
      <c r="B1131" s="10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8">
        <v>7</v>
      </c>
      <c r="B1132" s="10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8">
        <v>8</v>
      </c>
      <c r="B1133" s="10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8">
        <v>9</v>
      </c>
      <c r="B1134" s="10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8">
        <v>10</v>
      </c>
      <c r="B1135" s="10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8">
        <v>11</v>
      </c>
      <c r="B1136" s="10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8">
        <v>12</v>
      </c>
      <c r="B1137" s="10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8">
        <v>13</v>
      </c>
      <c r="B1138" s="10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8">
        <v>14</v>
      </c>
      <c r="B1139" s="10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8">
        <v>15</v>
      </c>
      <c r="B1140" s="10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8">
        <v>16</v>
      </c>
      <c r="B1141" s="10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8">
        <v>17</v>
      </c>
      <c r="B1142" s="10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8">
        <v>18</v>
      </c>
      <c r="B1143" s="10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8">
        <v>19</v>
      </c>
      <c r="B1144" s="10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8">
        <v>20</v>
      </c>
      <c r="B1145" s="10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8">
        <v>21</v>
      </c>
      <c r="B1146" s="10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8">
        <v>22</v>
      </c>
      <c r="B1147" s="10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8">
        <v>23</v>
      </c>
      <c r="B1148" s="10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8">
        <v>24</v>
      </c>
      <c r="B1149" s="10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8">
        <v>25</v>
      </c>
      <c r="B1150" s="10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8">
        <v>26</v>
      </c>
      <c r="B1151" s="10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8">
        <v>27</v>
      </c>
      <c r="B1152" s="10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8">
        <v>28</v>
      </c>
      <c r="B1153" s="10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8">
        <v>29</v>
      </c>
      <c r="B1154" s="10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8">
        <v>30</v>
      </c>
      <c r="B1155" s="10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8">
        <v>1</v>
      </c>
      <c r="B1159" s="10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8">
        <v>2</v>
      </c>
      <c r="B1160" s="10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8">
        <v>3</v>
      </c>
      <c r="B1161" s="10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8">
        <v>4</v>
      </c>
      <c r="B1162" s="10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8">
        <v>5</v>
      </c>
      <c r="B1163" s="10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8">
        <v>6</v>
      </c>
      <c r="B1164" s="10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8">
        <v>7</v>
      </c>
      <c r="B1165" s="10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8">
        <v>8</v>
      </c>
      <c r="B1166" s="10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8">
        <v>9</v>
      </c>
      <c r="B1167" s="10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8">
        <v>10</v>
      </c>
      <c r="B1168" s="10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8">
        <v>11</v>
      </c>
      <c r="B1169" s="10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8">
        <v>12</v>
      </c>
      <c r="B1170" s="10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8">
        <v>13</v>
      </c>
      <c r="B1171" s="10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8">
        <v>14</v>
      </c>
      <c r="B1172" s="10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8">
        <v>15</v>
      </c>
      <c r="B1173" s="10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8">
        <v>16</v>
      </c>
      <c r="B1174" s="10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8">
        <v>17</v>
      </c>
      <c r="B1175" s="10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8">
        <v>18</v>
      </c>
      <c r="B1176" s="10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8">
        <v>19</v>
      </c>
      <c r="B1177" s="10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8">
        <v>20</v>
      </c>
      <c r="B1178" s="10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8">
        <v>21</v>
      </c>
      <c r="B1179" s="10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8">
        <v>22</v>
      </c>
      <c r="B1180" s="10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8">
        <v>23</v>
      </c>
      <c r="B1181" s="10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8">
        <v>24</v>
      </c>
      <c r="B1182" s="10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8">
        <v>25</v>
      </c>
      <c r="B1183" s="10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8">
        <v>26</v>
      </c>
      <c r="B1184" s="10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8">
        <v>27</v>
      </c>
      <c r="B1185" s="10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8">
        <v>28</v>
      </c>
      <c r="B1186" s="10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8">
        <v>29</v>
      </c>
      <c r="B1187" s="10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8">
        <v>30</v>
      </c>
      <c r="B1188" s="10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8">
        <v>1</v>
      </c>
      <c r="B1192" s="10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8">
        <v>2</v>
      </c>
      <c r="B1193" s="10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8">
        <v>3</v>
      </c>
      <c r="B1194" s="10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8">
        <v>4</v>
      </c>
      <c r="B1195" s="10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8">
        <v>5</v>
      </c>
      <c r="B1196" s="10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8">
        <v>6</v>
      </c>
      <c r="B1197" s="10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8">
        <v>7</v>
      </c>
      <c r="B1198" s="10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8">
        <v>8</v>
      </c>
      <c r="B1199" s="10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8">
        <v>9</v>
      </c>
      <c r="B1200" s="10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8">
        <v>10</v>
      </c>
      <c r="B1201" s="10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8">
        <v>11</v>
      </c>
      <c r="B1202" s="10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8">
        <v>12</v>
      </c>
      <c r="B1203" s="10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8">
        <v>13</v>
      </c>
      <c r="B1204" s="10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8">
        <v>14</v>
      </c>
      <c r="B1205" s="10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8">
        <v>15</v>
      </c>
      <c r="B1206" s="10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8">
        <v>16</v>
      </c>
      <c r="B1207" s="10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8">
        <v>17</v>
      </c>
      <c r="B1208" s="10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8">
        <v>18</v>
      </c>
      <c r="B1209" s="10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8">
        <v>19</v>
      </c>
      <c r="B1210" s="10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8">
        <v>20</v>
      </c>
      <c r="B1211" s="10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8">
        <v>21</v>
      </c>
      <c r="B1212" s="10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8">
        <v>22</v>
      </c>
      <c r="B1213" s="10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8">
        <v>23</v>
      </c>
      <c r="B1214" s="10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8">
        <v>24</v>
      </c>
      <c r="B1215" s="10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8">
        <v>25</v>
      </c>
      <c r="B1216" s="10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8">
        <v>26</v>
      </c>
      <c r="B1217" s="10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8">
        <v>27</v>
      </c>
      <c r="B1218" s="10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8">
        <v>28</v>
      </c>
      <c r="B1219" s="10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8">
        <v>29</v>
      </c>
      <c r="B1220" s="10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8">
        <v>30</v>
      </c>
      <c r="B1221" s="10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8">
        <v>1</v>
      </c>
      <c r="B1225" s="10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8">
        <v>2</v>
      </c>
      <c r="B1226" s="10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8">
        <v>3</v>
      </c>
      <c r="B1227" s="10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8">
        <v>4</v>
      </c>
      <c r="B1228" s="10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8">
        <v>5</v>
      </c>
      <c r="B1229" s="10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8">
        <v>6</v>
      </c>
      <c r="B1230" s="10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8">
        <v>7</v>
      </c>
      <c r="B1231" s="10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8">
        <v>8</v>
      </c>
      <c r="B1232" s="10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8">
        <v>9</v>
      </c>
      <c r="B1233" s="10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8">
        <v>10</v>
      </c>
      <c r="B1234" s="10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8">
        <v>11</v>
      </c>
      <c r="B1235" s="10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8">
        <v>12</v>
      </c>
      <c r="B1236" s="10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8">
        <v>13</v>
      </c>
      <c r="B1237" s="10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8">
        <v>14</v>
      </c>
      <c r="B1238" s="10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8">
        <v>15</v>
      </c>
      <c r="B1239" s="10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8">
        <v>16</v>
      </c>
      <c r="B1240" s="10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8">
        <v>17</v>
      </c>
      <c r="B1241" s="10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8">
        <v>18</v>
      </c>
      <c r="B1242" s="10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8">
        <v>19</v>
      </c>
      <c r="B1243" s="10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8">
        <v>20</v>
      </c>
      <c r="B1244" s="10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8">
        <v>21</v>
      </c>
      <c r="B1245" s="10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8">
        <v>22</v>
      </c>
      <c r="B1246" s="10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8">
        <v>23</v>
      </c>
      <c r="B1247" s="10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8">
        <v>24</v>
      </c>
      <c r="B1248" s="10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8">
        <v>25</v>
      </c>
      <c r="B1249" s="10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8">
        <v>26</v>
      </c>
      <c r="B1250" s="10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8">
        <v>27</v>
      </c>
      <c r="B1251" s="10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8">
        <v>28</v>
      </c>
      <c r="B1252" s="10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8">
        <v>29</v>
      </c>
      <c r="B1253" s="10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8">
        <v>30</v>
      </c>
      <c r="B1254" s="10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8">
        <v>1</v>
      </c>
      <c r="B1258" s="10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8">
        <v>2</v>
      </c>
      <c r="B1259" s="10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8">
        <v>3</v>
      </c>
      <c r="B1260" s="10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8">
        <v>4</v>
      </c>
      <c r="B1261" s="10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8">
        <v>5</v>
      </c>
      <c r="B1262" s="10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8">
        <v>6</v>
      </c>
      <c r="B1263" s="10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8">
        <v>7</v>
      </c>
      <c r="B1264" s="10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8">
        <v>8</v>
      </c>
      <c r="B1265" s="10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8">
        <v>9</v>
      </c>
      <c r="B1266" s="10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8">
        <v>10</v>
      </c>
      <c r="B1267" s="10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8">
        <v>11</v>
      </c>
      <c r="B1268" s="10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8">
        <v>12</v>
      </c>
      <c r="B1269" s="10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8">
        <v>13</v>
      </c>
      <c r="B1270" s="10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8">
        <v>14</v>
      </c>
      <c r="B1271" s="10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8">
        <v>15</v>
      </c>
      <c r="B1272" s="10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8">
        <v>16</v>
      </c>
      <c r="B1273" s="10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8">
        <v>17</v>
      </c>
      <c r="B1274" s="10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8">
        <v>18</v>
      </c>
      <c r="B1275" s="10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8">
        <v>19</v>
      </c>
      <c r="B1276" s="10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8">
        <v>20</v>
      </c>
      <c r="B1277" s="10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8">
        <v>21</v>
      </c>
      <c r="B1278" s="10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8">
        <v>22</v>
      </c>
      <c r="B1279" s="10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8">
        <v>23</v>
      </c>
      <c r="B1280" s="10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8">
        <v>24</v>
      </c>
      <c r="B1281" s="10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8">
        <v>25</v>
      </c>
      <c r="B1282" s="10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8">
        <v>26</v>
      </c>
      <c r="B1283" s="10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8">
        <v>27</v>
      </c>
      <c r="B1284" s="10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8">
        <v>28</v>
      </c>
      <c r="B1285" s="10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8">
        <v>29</v>
      </c>
      <c r="B1286" s="10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8">
        <v>30</v>
      </c>
      <c r="B1287" s="10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8">
        <v>1</v>
      </c>
      <c r="B1291" s="10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8">
        <v>2</v>
      </c>
      <c r="B1292" s="10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8">
        <v>3</v>
      </c>
      <c r="B1293" s="10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8">
        <v>4</v>
      </c>
      <c r="B1294" s="10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8">
        <v>5</v>
      </c>
      <c r="B1295" s="10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8">
        <v>6</v>
      </c>
      <c r="B1296" s="10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8">
        <v>7</v>
      </c>
      <c r="B1297" s="10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8">
        <v>8</v>
      </c>
      <c r="B1298" s="10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8">
        <v>9</v>
      </c>
      <c r="B1299" s="10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8">
        <v>10</v>
      </c>
      <c r="B1300" s="10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8">
        <v>11</v>
      </c>
      <c r="B1301" s="10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8">
        <v>12</v>
      </c>
      <c r="B1302" s="10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8">
        <v>13</v>
      </c>
      <c r="B1303" s="10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8">
        <v>14</v>
      </c>
      <c r="B1304" s="10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8">
        <v>15</v>
      </c>
      <c r="B1305" s="10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8">
        <v>16</v>
      </c>
      <c r="B1306" s="10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8">
        <v>17</v>
      </c>
      <c r="B1307" s="10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8">
        <v>18</v>
      </c>
      <c r="B1308" s="10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8">
        <v>19</v>
      </c>
      <c r="B1309" s="10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8">
        <v>20</v>
      </c>
      <c r="B1310" s="10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8">
        <v>21</v>
      </c>
      <c r="B1311" s="10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8">
        <v>22</v>
      </c>
      <c r="B1312" s="10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8">
        <v>23</v>
      </c>
      <c r="B1313" s="10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8">
        <v>24</v>
      </c>
      <c r="B1314" s="10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8">
        <v>25</v>
      </c>
      <c r="B1315" s="10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8">
        <v>26</v>
      </c>
      <c r="B1316" s="10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8">
        <v>27</v>
      </c>
      <c r="B1317" s="10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8">
        <v>28</v>
      </c>
      <c r="B1318" s="10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8">
        <v>29</v>
      </c>
      <c r="B1319" s="10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8">
        <v>30</v>
      </c>
      <c r="B1320" s="10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customSheetViews>
    <customSheetView guid="{ED1BE8FA-6D05-484F-BE6F-E4F04C933CCD}"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B44658E-8722-46A8-A30C-EDA36D944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2F6EA3-2BB6-4563-BB62-4F9AAC81BFE8}">
  <ds:schemaRefs>
    <ds:schemaRef ds:uri="http://schemas.microsoft.com/sharepoint/v3/contenttype/forms"/>
  </ds:schemaRefs>
</ds:datastoreItem>
</file>

<file path=customXml/itemProps3.xml><?xml version="1.0" encoding="utf-8"?>
<ds:datastoreItem xmlns:ds="http://schemas.openxmlformats.org/officeDocument/2006/customXml" ds:itemID="{41398663-DFBC-4923-9A3C-C1F95485379B}">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2020-10-07T06:36:33Z</cp:lastPrinted>
  <dcterms:created xsi:type="dcterms:W3CDTF">2012-03-13T00:50:25Z</dcterms:created>
  <dcterms:modified xsi:type="dcterms:W3CDTF">2021-02-03T10:15:45Z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