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E:\KADB0176\経営支援課\復興班\総括発注\201111_レビューシート総点検\修正作業\レビューシート修正\R2年度\"/>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K15" i="3" l="1"/>
  <c r="AD16" i="3"/>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<sst xmlns="http://schemas.openxmlformats.org/spreadsheetml/2006/main" count="2912" uniqueCount="629">
  <si>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</si>
  <si>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</si>
  <si>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</si>
  <si>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</si>
  <si>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</si>
  <si>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</si>
  <si>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</si>
  <si>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</si>
  <si>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</si>
  <si>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</si>
  <si>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</si>
  <si>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</si>
  <si>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</si>
  <si>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</si>
  <si>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</si>
  <si>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</si>
  <si>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</si>
  <si>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</si>
  <si>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</si>
  <si>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</si>
  <si>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</si>
  <si>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</si>
  <si>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</si>
  <si>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</si>
  <si>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</si>
  <si>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</si>
  <si>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</si>
  <si>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</si>
  <si>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</si>
  <si>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</si>
  <si>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</si>
  <si>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</si>
  <si>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</si>
  <si>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</si>
  <si>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</si>
  <si>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</si>
  <si>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</si>
  <si>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</si>
  <si>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</si>
  <si>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</si>
  <si>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</si>
  <si>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</si>
  <si>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</si>
  <si>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</si>
  <si>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</si>
  <si>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</si>
  <si>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</si>
  <si>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</si>
  <si>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</si>
  <si>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</si>
  <si>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</si>
  <si>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</si>
  <si>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</si>
  <si>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</si>
  <si>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</si>
  <si>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</si>
  <si>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</si>
  <si>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</si>
  <si>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</si>
  <si>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</si>
  <si>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</si>
  <si>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</si>
  <si>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</si>
  <si>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</si>
  <si>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</si>
  <si>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</si>
  <si>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</si>
  <si>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</si>
  <si>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</si>
  <si>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</si>
  <si>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</si>
  <si>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</si>
  <si>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</si>
  <si>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</si>
  <si>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</si>
  <si>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</si>
  <si>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</si>
  <si>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</si>
  <si>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</si>
  <si>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</si>
  <si>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</si>
  <si>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</si>
  <si>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</si>
  <si>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</si>
  <si>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</si>
  <si>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</si>
  <si>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</si>
  <si>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</si>
  <si>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</si>
  <si>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</si>
  <si>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</si>
  <si>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</si>
  <si>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</si>
  <si>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</si>
  <si>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</si>
  <si>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</si>
  <si>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</si>
  <si>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</si>
  <si>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</si>
  <si>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</si>
  <si>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</si>
  <si>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</si>
  <si>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</si>
  <si>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</si>
  <si>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</si>
  <si>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</si>
  <si>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</si>
  <si>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</si>
  <si>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</si>
  <si>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</si>
  <si>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</si>
  <si>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</si>
  <si>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</si>
  <si>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</si>
  <si>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</si>
  <si>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</si>
  <si>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</si>
  <si>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</si>
  <si>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</si>
  <si>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</si>
  <si>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</si>
  <si>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</si>
  <si>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</si>
  <si>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</si>
  <si>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</si>
  <si>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</si>
  <si>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</si>
  <si>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</si>
  <si>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</si>
  <si>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</si>
  <si>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</si>
  <si>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</si>
  <si>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</si>
  <si>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</si>
  <si>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</si>
  <si>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</si>
  <si>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</si>
  <si>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</si>
  <si>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</si>
  <si>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</si>
  <si>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</si>
  <si>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</si>
  <si>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</si>
  <si>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</si>
  <si>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</si>
  <si>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</si>
  <si>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</si>
  <si>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</si>
  <si>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</si>
  <si>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</si>
  <si>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</si>
  <si>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</si>
  <si>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</si>
  <si>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</si>
  <si>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</si>
  <si>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</si>
  <si>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</si>
  <si>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</si>
  <si>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</si>
  <si>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</si>
  <si>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</si>
  <si>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</si>
  <si>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</si>
  <si>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</si>
  <si>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</si>
  <si>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</si>
  <si>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</si>
  <si>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</si>
  <si>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</si>
  <si>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</si>
  <si>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</si>
  <si>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</si>
  <si>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</si>
  <si>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</si>
  <si>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</si>
  <si>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</si>
  <si>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</si>
  <si>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</si>
  <si>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</si>
  <si>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</si>
  <si>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</si>
  <si>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</si>
  <si>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</si>
  <si>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</si>
  <si>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</si>
  <si>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</si>
  <si>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</si>
  <si>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</si>
  <si>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</si>
  <si>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</si>
  <si>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</si>
  <si>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</si>
  <si>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</si>
  <si>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</si>
  <si>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</si>
  <si>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</si>
  <si>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</si>
  <si>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</si>
  <si>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</si>
  <si>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</si>
  <si>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</si>
  <si>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</si>
  <si>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</si>
  <si>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</si>
  <si>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</si>
  <si>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</si>
  <si>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</si>
  <si>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</si>
  <si>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</si>
  <si>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</si>
  <si>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</si>
  <si>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</si>
  <si>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</si>
  <si>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</si>
  <si>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</si>
  <si>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</si>
  <si>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</si>
  <si>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</si>
  <si>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</si>
  <si>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</si>
  <si>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</si>
  <si>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</si>
  <si>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</si>
  <si>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</si>
  <si>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</si>
  <si>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</si>
  <si>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</si>
  <si>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</si>
  <si>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</si>
  <si>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</si>
  <si>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</si>
  <si>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</si>
  <si>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</si>
  <si>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</si>
  <si>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</si>
  <si>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</si>
  <si>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</si>
  <si>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</si>
  <si>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</si>
  <si>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</si>
  <si>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</si>
  <si>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</si>
  <si>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</si>
  <si>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</si>
  <si>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</si>
  <si>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</si>
  <si>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</si>
  <si>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</si>
  <si>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</si>
  <si>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</si>
  <si>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</si>
  <si>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</si>
  <si>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</si>
  <si>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</si>
  <si>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</si>
  <si>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</si>
  <si>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</si>
  <si>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</si>
  <si>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</si>
  <si>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</si>
  <si>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</si>
  <si>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</si>
  <si>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</si>
  <si>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</si>
  <si>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</si>
  <si>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</si>
  <si>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</si>
  <si>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</si>
  <si>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</si>
  <si>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</si>
  <si>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</si>
  <si>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</si>
  <si>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</si>
  <si>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</si>
  <si>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</si>
  <si>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</si>
  <si>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</si>
  <si>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</si>
  <si>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</si>
  <si>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</si>
  <si>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</si>
  <si>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</si>
  <si>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</si>
  <si>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</si>
  <si>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</si>
  <si>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</si>
  <si>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</si>
  <si>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</si>
  <si>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</si>
  <si>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</si>
  <si>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</si>
  <si>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</si>
  <si>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</si>
  <si>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</si>
  <si>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</si>
  <si>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</si>
  <si>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</si>
  <si>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</si>
  <si>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</si>
  <si>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</si>
  <si>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</si>
  <si>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</si>
  <si>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</si>
  <si>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</si>
  <si>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</si>
  <si>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</si>
  <si>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</si>
  <si>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</si>
  <si>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</si>
  <si>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</si>
  <si>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</si>
  <si>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</si>
  <si>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</si>
  <si>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</si>
  <si>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</si>
  <si>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</si>
  <si>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</si>
  <si>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</si>
  <si>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</si>
  <si>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</si>
  <si>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</si>
  <si>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</si>
  <si>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</si>
  <si>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</si>
  <si>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</si>
  <si>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</si>
  <si>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</si>
  <si>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</si>
  <si>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</si>
  <si>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</si>
  <si>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</si>
  <si>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</si>
  <si>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</si>
  <si>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</si>
  <si>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</si>
  <si>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</si>
  <si>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</si>
  <si>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</si>
  <si>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</si>
  <si>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</si>
  <si>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</si>
  <si>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</si>
  <si>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</si>
  <si>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</si>
  <si>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</si>
  <si>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</si>
  <si>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</si>
  <si>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</si>
  <si>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</si>
  <si>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</si>
  <si>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</si>
  <si>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</si>
  <si>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</si>
  <si>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</si>
  <si>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</si>
  <si>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</si>
  <si>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</si>
  <si>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</si>
  <si>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</si>
  <si>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</si>
  <si>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</si>
  <si>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</si>
  <si>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</si>
  <si>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</si>
  <si>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</si>
  <si>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</si>
  <si>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</si>
  <si>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</si>
  <si>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</si>
  <si>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</si>
  <si>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</si>
  <si>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</si>
  <si>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</si>
  <si>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</si>
  <si>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</si>
  <si>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</si>
  <si>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</si>
  <si>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</si>
  <si>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</si>
  <si>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</si>
  <si>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</si>
  <si>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</si>
  <si>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</si>
  <si>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</si>
  <si>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</si>
  <si>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</si>
  <si>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</si>
  <si>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</si>
  <si>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</si>
  <si>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</si>
  <si>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</si>
  <si>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</si>
  <si>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</si>
  <si>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</si>
  <si>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</si>
  <si>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</si>
  <si>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</si>
  <si>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</si>
  <si>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</si>
  <si>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</si>
  <si>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</si>
  <si>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</si>
  <si>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</si>
  <si>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</si>
  <si>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</si>
  <si>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</si>
  <si>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</si>
  <si>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</si>
  <si>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</si>
  <si>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</si>
  <si>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</si>
  <si>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</si>
  <si>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</si>
  <si>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</si>
  <si>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</si>
  <si>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</si>
  <si>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</si>
  <si>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</si>
  <si>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</si>
  <si>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</si>
  <si>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</si>
  <si>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</si>
  <si>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</si>
  <si>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</si>
  <si>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</si>
  <si>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</si>
  <si>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</si>
  <si>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</si>
  <si>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</si>
  <si>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</si>
  <si>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</si>
  <si>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</si>
  <si>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</si>
  <si>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</si>
  <si>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</si>
  <si>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</si>
  <si>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</si>
  <si>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</si>
  <si>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</si>
  <si>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</si>
  <si>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</si>
  <si>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</si>
  <si>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</si>
  <si>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</si>
  <si>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</si>
  <si>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</si>
  <si>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</si>
  <si>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</si>
  <si>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</si>
  <si>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</si>
  <si>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</si>
  <si>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</si>
  <si>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</si>
  <si>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</si>
  <si>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</si>
  <si>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</si>
  <si>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</si>
  <si>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</si>
  <si>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</si>
  <si>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</si>
  <si>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</si>
  <si>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</si>
  <si>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</si>
  <si>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</si>
  <si>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</si>
  <si>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</si>
  <si>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</si>
  <si>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</si>
  <si>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</si>
  <si>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</si>
  <si>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</si>
  <si>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</si>
  <si>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</si>
  <si>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</si>
  <si>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</si>
  <si>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</si>
  <si>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</si>
  <si>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</si>
  <si>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</si>
  <si>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</si>
  <si>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</si>
  <si>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</si>
  <si>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</si>
  <si>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</si>
  <si>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</si>
  <si>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</si>
  <si>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</si>
  <si>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</si>
  <si>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</si>
  <si>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</si>
  <si>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</si>
  <si>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</si>
  <si>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</si>
  <si>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</si>
  <si>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</si>
  <si>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</si>
  <si>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</si>
  <si>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</si>
  <si>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</si>
  <si>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</si>
  <si>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</si>
  <si>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</si>
  <si>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</si>
  <si>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</si>
  <si>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</si>
  <si>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</si>
  <si>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</si>
  <si>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</si>
  <si>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</si>
  <si>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</si>
  <si>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</si>
  <si>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</si>
  <si>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</si>
  <si>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</si>
  <si>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</si>
  <si>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</si>
  <si>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</si>
  <si>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</si>
  <si>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</si>
  <si>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</si>
  <si>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</si>
  <si>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</si>
  <si>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</si>
  <si>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</si>
  <si>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</si>
  <si>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</si>
  <si>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</si>
  <si>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</si>
  <si>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</si>
  <si>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</si>
  <si>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</si>
  <si>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</si>
  <si>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</si>
  <si>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</si>
  <si>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</si>
  <si>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</si>
  <si>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</si>
  <si>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</si>
  <si>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</si>
  <si>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</si>
  <si>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</si>
  <si>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</si>
  <si>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</si>
  <si>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</si>
  <si>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</si>
  <si>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</si>
  <si>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</si>
  <si>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</si>
  <si>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</si>
  <si>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</si>
  <si>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</si>
  <si>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</si>
  <si>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</si>
  <si>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</si>
  <si>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</si>
  <si>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</si>
  <si>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</si>
  <si>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</si>
  <si>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</si>
  <si>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</si>
  <si>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</si>
  <si>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</si>
  <si>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</si>
  <si>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中小企業組合等共同施設等災害復旧事業</t>
    <phoneticPr fontId="5"/>
  </si>
  <si>
    <t>中小企業庁</t>
    <rPh sb="0" eb="2">
      <t>チュウショウ</t>
    </rPh>
    <rPh sb="2" eb="5">
      <t>キギョウチョウ</t>
    </rPh>
    <phoneticPr fontId="5"/>
  </si>
  <si>
    <t>経営支援課</t>
    <rPh sb="0" eb="2">
      <t>ケイエイ</t>
    </rPh>
    <rPh sb="2" eb="4">
      <t>シエン</t>
    </rPh>
    <rPh sb="4" eb="5">
      <t>カ</t>
    </rPh>
    <phoneticPr fontId="5"/>
  </si>
  <si>
    <t>○</t>
  </si>
  <si>
    <t>-</t>
    <phoneticPr fontId="5"/>
  </si>
  <si>
    <t>地域経済の核となる中小企業等グループが復興事業計画（県の認定によるもの）に基づき、その計画に必要な施設等の整備等を行う場合に、国と県が補助することによって、令和元年台風19号等に係る被災地域の復旧及び復興を促進することを目的とする。</t>
    <rPh sb="78" eb="80">
      <t>レイワ</t>
    </rPh>
    <rPh sb="80" eb="82">
      <t>ガンネン</t>
    </rPh>
    <rPh sb="82" eb="84">
      <t>タイフウ</t>
    </rPh>
    <rPh sb="86" eb="87">
      <t>ゴウ</t>
    </rPh>
    <rPh sb="87" eb="88">
      <t>トウ</t>
    </rPh>
    <phoneticPr fontId="5"/>
  </si>
  <si>
    <t>地域経済の核となる中小企業等グループが復興事業計画（県の認定によるもの）に基づき、その計画に不可欠な施設等の整備等を行う場合に、原則として国が1/2、県が1/4を補助する。</t>
    <phoneticPr fontId="5"/>
  </si>
  <si>
    <t>-</t>
    <phoneticPr fontId="5"/>
  </si>
  <si>
    <t>-</t>
    <phoneticPr fontId="5"/>
  </si>
  <si>
    <t>％</t>
    <phoneticPr fontId="5"/>
  </si>
  <si>
    <t>％</t>
    <phoneticPr fontId="5"/>
  </si>
  <si>
    <t>補助金交付件数
（中小企業等交付決定者数）</t>
    <phoneticPr fontId="5"/>
  </si>
  <si>
    <t>補助実績額／中小企業等交付決定者数　　　　　　　　　　　　　　</t>
    <phoneticPr fontId="5"/>
  </si>
  <si>
    <t>百万円/交付決定者</t>
    <phoneticPr fontId="5"/>
  </si>
  <si>
    <t>百万円</t>
    <phoneticPr fontId="5"/>
  </si>
  <si>
    <t>件</t>
    <rPh sb="0" eb="1">
      <t>ケン</t>
    </rPh>
    <phoneticPr fontId="5"/>
  </si>
  <si>
    <t xml:space="preserve">5 中小企業・地域経済 </t>
  </si>
  <si>
    <t xml:space="preserve">5-2 事業環境整備 </t>
  </si>
  <si>
    <t>政策金融・信用保証制度、中小企業等グループ補助金等を通じて、中小企業・小規模事業者に対する資金供給の円滑化や復旧に係る施設復旧等を図る。</t>
    <phoneticPr fontId="5"/>
  </si>
  <si>
    <t>政策金融・信用保証制度、中小企業等グループ補助金等を通じて、中小企業・小規模事業者に対する資金供給の円滑化や復旧に係る施設復旧等を図る。</t>
    <phoneticPr fontId="5"/>
  </si>
  <si>
    <t>-</t>
    <phoneticPr fontId="5"/>
  </si>
  <si>
    <t>無</t>
  </si>
  <si>
    <t>‐</t>
  </si>
  <si>
    <t>補助事業の執行にあたっては、県知事の復興事業計画の認定を受ける等の審査が行われている。</t>
    <phoneticPr fontId="5"/>
  </si>
  <si>
    <t>令和元年台風第19号等からの早期の復旧・復興を目的とする事業であり、優先度は高い。</t>
    <rPh sb="0" eb="2">
      <t>レイワ</t>
    </rPh>
    <rPh sb="2" eb="4">
      <t>ガンネン</t>
    </rPh>
    <rPh sb="4" eb="6">
      <t>タイフウ</t>
    </rPh>
    <rPh sb="6" eb="7">
      <t>ダイ</t>
    </rPh>
    <rPh sb="9" eb="10">
      <t>ゴウ</t>
    </rPh>
    <rPh sb="10" eb="11">
      <t>トウ</t>
    </rPh>
    <phoneticPr fontId="5"/>
  </si>
  <si>
    <t>被災中小企業等への支援</t>
  </si>
  <si>
    <t>被災中小企業等への支援</t>
    <phoneticPr fontId="5"/>
  </si>
  <si>
    <t>被災した施設・設備の復旧</t>
    <phoneticPr fontId="5"/>
  </si>
  <si>
    <t>中小企業組合共同施設等災害復旧事業</t>
    <phoneticPr fontId="5"/>
  </si>
  <si>
    <t>被災中小企業等への支援</t>
    <phoneticPr fontId="5"/>
  </si>
  <si>
    <t>●●県</t>
    <rPh sb="2" eb="3">
      <t>ケン</t>
    </rPh>
    <phoneticPr fontId="5"/>
  </si>
  <si>
    <t>補助金等交付</t>
  </si>
  <si>
    <t>被災中小企業等グ
ループ（●●県）</t>
    <phoneticPr fontId="5"/>
  </si>
  <si>
    <t>被災した施設・設備の復旧</t>
    <phoneticPr fontId="5"/>
  </si>
  <si>
    <t>被災した施設・設備の復旧</t>
    <phoneticPr fontId="5"/>
  </si>
  <si>
    <t>栃木県</t>
    <rPh sb="0" eb="2">
      <t>トチギ</t>
    </rPh>
    <rPh sb="2" eb="3">
      <t>ケン</t>
    </rPh>
    <phoneticPr fontId="5"/>
  </si>
  <si>
    <t>被災中小企業等グ
ループ（栃木県）</t>
    <rPh sb="13" eb="15">
      <t>トチギ</t>
    </rPh>
    <phoneticPr fontId="5"/>
  </si>
  <si>
    <t>交付要件として、①経済取引の広がりの観点から、地域にとって重要な産業のクラスター、②雇用の規模の観点から、地域で重要な位置付けを有する中核企業とその周辺企業、③地域はもとより我が国経済にとって重要なサプライチェーンを形成している企業グループ、④地域コミュニティにとって不可欠な地域の中心的な商店街等に対象を限定するとともに、県の計画認定審査会や国による補助事業審査委員会による審査等を実施するなどにより、効果的な被災地域の復旧・復興に向けた支援が行われている。</t>
    <phoneticPr fontId="5"/>
  </si>
  <si>
    <t>計画認定や交付決定に際し、外部審査委員会での審査、事業期間における進捗、経費支出の必要性、計画の妥当性などの確認を引き続き行い、着実な事業成果の達成を図る。</t>
    <phoneticPr fontId="5"/>
  </si>
  <si>
    <t>復興庁</t>
  </si>
  <si>
    <t>中小企業組合等共同施設等災害復旧事業</t>
    <phoneticPr fontId="5"/>
  </si>
  <si>
    <t>2,070/145</t>
    <phoneticPr fontId="5"/>
  </si>
  <si>
    <t>-</t>
    <phoneticPr fontId="5"/>
  </si>
  <si>
    <t>A.栃木県</t>
    <phoneticPr fontId="5"/>
  </si>
  <si>
    <t>B.被災中小企業等グループ（栃木県）</t>
    <phoneticPr fontId="5"/>
  </si>
  <si>
    <t>－</t>
    <phoneticPr fontId="5"/>
  </si>
  <si>
    <t>課長　今里　和之</t>
    <rPh sb="0" eb="1">
      <t>カ</t>
    </rPh>
    <rPh sb="1" eb="2">
      <t>チョウ</t>
    </rPh>
    <rPh sb="3" eb="5">
      <t>イマサト</t>
    </rPh>
    <rPh sb="6" eb="8">
      <t>カズユキ</t>
    </rPh>
    <phoneticPr fontId="5"/>
  </si>
  <si>
    <t>補助の対象の選定、優先順位等については県が判断するものと思われるが、国としても専門家を構成員とする委員会によるチェックなどを通じ、効率的・合目的的に補助金が活用されるように監視をすること。</t>
    <phoneticPr fontId="5"/>
  </si>
  <si>
    <t>有識者のご指摘を踏まえて、所要の対応を行うこと。</t>
    <phoneticPr fontId="5"/>
  </si>
  <si>
    <t>元々の事業終了年度が令和2年度であり、予定どおり終了するもの。今後同様の災害発生時における支援措置がされた場合は、国として専門家を構成員とする委員会等の設置を検討し、効率的・合目的的な補助金の活用に努める。</t>
    <phoneticPr fontId="5"/>
  </si>
  <si>
    <t>被災事業者の復旧後の事業実施において、十分に活用されている。</t>
    <phoneticPr fontId="5"/>
  </si>
  <si>
    <t>被災した施設・設備の原状回復に必要な費用を補助する事業であるため、水準は妥当である。</t>
    <phoneticPr fontId="5"/>
  </si>
  <si>
    <t>被災地域の復旧・復興を目的とする事業であることから、支出先は被災地域の県としているため、選定は妥当である。</t>
    <phoneticPr fontId="5"/>
  </si>
  <si>
    <t>県から交付決定を受けた事業者等（宮城県、福島県、栃木県、長野県）のうち、売上、経常利益または雇用数が震災前の水準まで回復した事業者の割合が80％になることを目指す。</t>
    <rPh sb="16" eb="19">
      <t>ミヤギケン</t>
    </rPh>
    <rPh sb="20" eb="23">
      <t>フクシマケン</t>
    </rPh>
    <rPh sb="24" eb="27">
      <t>トチギケン</t>
    </rPh>
    <rPh sb="28" eb="30">
      <t>ナガノ</t>
    </rPh>
    <rPh sb="30" eb="31">
      <t>ケン</t>
    </rPh>
    <phoneticPr fontId="5"/>
  </si>
  <si>
    <t>県から交付決定を受けた事業者等（宮城県、福島県、栃木県、長野県）のうち、売上、経常利益または雇用数が震災前の水準まで回復した事業者の割合</t>
    <rPh sb="16" eb="19">
      <t>ミヤギケン</t>
    </rPh>
    <rPh sb="20" eb="23">
      <t>フクシマケン</t>
    </rPh>
    <rPh sb="24" eb="27">
      <t>トチギケン</t>
    </rPh>
    <rPh sb="28" eb="30">
      <t>ナガノ</t>
    </rPh>
    <rPh sb="30" eb="31">
      <t>ケン</t>
    </rPh>
    <phoneticPr fontId="5"/>
  </si>
  <si>
    <t>被災自治体等からの要望を受け、令和元年台風第19号等により被災した中小企業の施設・設備を早期に復旧することを目的とする事業であり、国民や社会のニーズを的確に反映している。</t>
    <phoneticPr fontId="5"/>
  </si>
  <si>
    <t>補助事業の執行にあたっては、県知事の復興事業計画の認定を受けるなどの審査を行っており、必要なものに限定されている。</t>
    <phoneticPr fontId="5"/>
  </si>
  <si>
    <t>発災時期の関係から、公募開始時期が年末付近となり、交付決定に至った案件が少なかったため。</t>
    <rPh sb="0" eb="2">
      <t>ハッサイ</t>
    </rPh>
    <rPh sb="2" eb="4">
      <t>ジキ</t>
    </rPh>
    <rPh sb="5" eb="7">
      <t>カンケイ</t>
    </rPh>
    <rPh sb="10" eb="12">
      <t>コウボ</t>
    </rPh>
    <rPh sb="12" eb="14">
      <t>カイシ</t>
    </rPh>
    <rPh sb="14" eb="16">
      <t>ジキ</t>
    </rPh>
    <rPh sb="17" eb="19">
      <t>ネンマツ</t>
    </rPh>
    <rPh sb="19" eb="21">
      <t>フキン</t>
    </rPh>
    <rPh sb="25" eb="27">
      <t>コウフ</t>
    </rPh>
    <rPh sb="27" eb="29">
      <t>ケッテイ</t>
    </rPh>
    <rPh sb="30" eb="31">
      <t>イタ</t>
    </rPh>
    <rPh sb="33" eb="35">
      <t>アンケン</t>
    </rPh>
    <rPh sb="36" eb="37">
      <t>スク</t>
    </rPh>
    <phoneticPr fontId="5"/>
  </si>
  <si>
    <t>成果実績については、今後アンケート調査を用いて分析する予定である。</t>
    <phoneticPr fontId="5"/>
  </si>
  <si>
    <t>-</t>
    <phoneticPr fontId="5"/>
  </si>
  <si>
    <t>年度内の負担行為示達額に対して、交付決定額が予想を下回ったため。</t>
    <rPh sb="0" eb="3">
      <t>ネンドナイ</t>
    </rPh>
    <rPh sb="4" eb="6">
      <t>フタン</t>
    </rPh>
    <rPh sb="6" eb="8">
      <t>コウイ</t>
    </rPh>
    <rPh sb="8" eb="10">
      <t>ジタツ</t>
    </rPh>
    <rPh sb="10" eb="11">
      <t>ガク</t>
    </rPh>
    <rPh sb="12" eb="13">
      <t>タイ</t>
    </rPh>
    <rPh sb="16" eb="18">
      <t>コウフ</t>
    </rPh>
    <rPh sb="18" eb="20">
      <t>ケッテイ</t>
    </rPh>
    <rPh sb="20" eb="21">
      <t>ガク</t>
    </rPh>
    <rPh sb="22" eb="24">
      <t>ヨソウ</t>
    </rPh>
    <rPh sb="25" eb="27">
      <t>シタマワ</t>
    </rPh>
    <phoneticPr fontId="5"/>
  </si>
  <si>
    <t>中小企業・小規模事業者の施設復旧等に必要かつ十分な資金供給を行い、事業再開等に向けた事業環境の整備を図る。</t>
    <phoneticPr fontId="5"/>
  </si>
  <si>
    <t>激甚災害の指定又は災害救助法の適用を受けた被災地域において、中小企業者等の迅速かつ的確な復旧支援及び被災地域の復興を促進するためには、地方自治体のみでの対応は困難である。</t>
    <phoneticPr fontId="5"/>
  </si>
  <si>
    <t>本事業は補助率を3/4としており、施設等の復旧等を行う被災企業等から一定の負担を求めていることから、当該負担関係は妥当である。</t>
    <phoneticPr fontId="5"/>
  </si>
  <si>
    <t>関連事業については東日本大震災で被災した中小企業等の復旧に係るグループ補助金として、復興庁において予算措置されているもの。
本事業については令和元年台風19号等で被災した中小企業等の復旧に係るグループ補助金として、一般会計予算から措置されているもの。</t>
    <rPh sb="70" eb="72">
      <t>レイワ</t>
    </rPh>
    <rPh sb="72" eb="73">
      <t>モト</t>
    </rPh>
    <rPh sb="73" eb="74">
      <t>ネン</t>
    </rPh>
    <rPh sb="74" eb="76">
      <t>タイフウ</t>
    </rPh>
    <rPh sb="78" eb="79">
      <t>ゴウ</t>
    </rPh>
    <rPh sb="79" eb="80">
      <t>トウ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</si>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</sst>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161206</xdr:colOff>
      <xdr:row>742</xdr:row>
      <xdr:rowOff>0</xdr:rowOff>
    </xdr:from>
    <xdr:to>
      <xdr:col>32</xdr:col>
      <xdr:colOff>58460</xdr:colOff>
      <xdr:row>744</xdr:row>
      <xdr:rowOff>78441</xdr:rowOff>
    </xdr:to>
    <xdr:sp macro="" textlink="">
      <xdr:nvSpPr>
        <xdr:cNvPr id="2" name="テキスト ボックス 1"/>
        <xdr:cNvSpPr txBox="1"/>
      </xdr:nvSpPr>
      <xdr:spPr bwMode="auto">
        <a:xfrm>
          <a:off x="4764956" y="32124650"/>
          <a:ext cx="1186304" cy="783291"/>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経済産業省</a:t>
          </a:r>
          <a:endParaRPr kumimoji="1" lang="en-US" altLang="ja-JP" sz="1100"/>
        </a:p>
        <a:p>
          <a:pPr algn="ctr"/>
          <a:r>
            <a:rPr kumimoji="1" lang="ja-JP" altLang="en-US" sz="1100"/>
            <a:t>（経済産業局）</a:t>
          </a:r>
          <a:endParaRPr kumimoji="1" lang="en-US" altLang="ja-JP" sz="1100"/>
        </a:p>
        <a:p>
          <a:pPr algn="ct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endParaRPr kumimoji="1" lang="ja-JP" altLang="en-US" sz="1100"/>
        </a:p>
      </xdr:txBody>
    </xdr:sp>
    <xdr:clientData/>
  </xdr:twoCellAnchor>
  <xdr:twoCellAnchor>
    <xdr:from>
      <xdr:col>21</xdr:col>
      <xdr:colOff>63500</xdr:colOff>
      <xdr:row>749</xdr:row>
      <xdr:rowOff>1386</xdr:rowOff>
    </xdr:from>
    <xdr:to>
      <xdr:col>37</xdr:col>
      <xdr:colOff>0</xdr:colOff>
      <xdr:row>752</xdr:row>
      <xdr:rowOff>46263</xdr:rowOff>
    </xdr:to>
    <xdr:sp macro="" textlink="">
      <xdr:nvSpPr>
        <xdr:cNvPr id="3" name="テキスト ボックス 2"/>
        <xdr:cNvSpPr txBox="1"/>
      </xdr:nvSpPr>
      <xdr:spPr bwMode="auto">
        <a:xfrm>
          <a:off x="3930650" y="39009436"/>
          <a:ext cx="2882900" cy="11116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solidFill>
                <a:schemeClr val="tx1"/>
              </a:solidFill>
              <a:effectLst/>
              <a:latin typeface="+mn-lt"/>
              <a:ea typeface="+mn-ea"/>
              <a:cs typeface="+mn-cs"/>
            </a:rPr>
            <a:t>Ｂ．被災中小企業等</a:t>
          </a:r>
          <a:endParaRPr kumimoji="1" lang="en-US" altLang="ja-JP" sz="1100">
            <a:solidFill>
              <a:schemeClr val="tx1"/>
            </a:solidFill>
            <a:effectLst/>
            <a:latin typeface="+mn-lt"/>
            <a:ea typeface="+mn-ea"/>
            <a:cs typeface="+mn-cs"/>
          </a:endParaRPr>
        </a:p>
        <a:p>
          <a:pPr algn="ctr"/>
          <a:r>
            <a:rPr kumimoji="1" lang="ja-JP" altLang="en-US" sz="1100">
              <a:solidFill>
                <a:schemeClr val="tx1"/>
              </a:solidFill>
              <a:effectLst/>
              <a:latin typeface="+mn-lt"/>
              <a:ea typeface="+mn-ea"/>
              <a:cs typeface="+mn-cs"/>
            </a:rPr>
            <a:t>（４</a:t>
          </a:r>
          <a:r>
            <a:rPr kumimoji="1" lang="ja-JP" altLang="ja-JP" sz="1100">
              <a:solidFill>
                <a:schemeClr val="tx1"/>
              </a:solidFill>
              <a:effectLst/>
              <a:latin typeface="+mn-lt"/>
              <a:ea typeface="+mn-ea"/>
              <a:cs typeface="+mn-cs"/>
            </a:rPr>
            <a:t>県の被災中小企業等グループ</a:t>
          </a:r>
          <a:r>
            <a:rPr kumimoji="1" lang="ja-JP" altLang="en-US" sz="1100">
              <a:solidFill>
                <a:schemeClr val="tx1"/>
              </a:solidFill>
              <a:effectLst/>
              <a:latin typeface="+mn-lt"/>
              <a:ea typeface="+mn-ea"/>
              <a:cs typeface="+mn-cs"/>
            </a:rPr>
            <a:t>）</a:t>
          </a:r>
          <a:endParaRPr kumimoji="1" lang="en-US" altLang="ja-JP" sz="1100">
            <a:solidFill>
              <a:schemeClr val="tx1"/>
            </a:solidFill>
            <a:effectLst/>
            <a:latin typeface="+mn-lt"/>
            <a:ea typeface="+mn-ea"/>
            <a:cs typeface="+mn-cs"/>
          </a:endParaRPr>
        </a:p>
        <a:p>
          <a:pPr algn="ctr"/>
          <a:r>
            <a:rPr kumimoji="1" lang="en-US" altLang="ja-JP" sz="1100"/>
            <a:t>5</a:t>
          </a:r>
          <a:r>
            <a:rPr kumimoji="1" lang="ja-JP" altLang="en-US" sz="1100"/>
            <a:t>百万円</a:t>
          </a:r>
          <a:endParaRPr kumimoji="1" lang="en-US" altLang="ja-JP" sz="1100"/>
        </a:p>
        <a:p>
          <a:pPr algn="ctr"/>
          <a:r>
            <a:rPr kumimoji="1" lang="ja-JP" altLang="en-US" sz="1100"/>
            <a:t>（概算払いを含む）</a:t>
          </a:r>
        </a:p>
      </xdr:txBody>
    </xdr:sp>
    <xdr:clientData/>
  </xdr:twoCellAnchor>
  <xdr:twoCellAnchor>
    <xdr:from>
      <xdr:col>21</xdr:col>
      <xdr:colOff>50800</xdr:colOff>
      <xdr:row>745</xdr:row>
      <xdr:rowOff>201702</xdr:rowOff>
    </xdr:from>
    <xdr:to>
      <xdr:col>36</xdr:col>
      <xdr:colOff>171450</xdr:colOff>
      <xdr:row>748</xdr:row>
      <xdr:rowOff>54429</xdr:rowOff>
    </xdr:to>
    <xdr:sp macro="" textlink="">
      <xdr:nvSpPr>
        <xdr:cNvPr id="4" name="テキスト ボックス 3"/>
        <xdr:cNvSpPr txBox="1"/>
      </xdr:nvSpPr>
      <xdr:spPr bwMode="auto">
        <a:xfrm>
          <a:off x="3917950" y="37793702"/>
          <a:ext cx="2882900" cy="913177"/>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Ａ．県（宮城県、福島県、栃木県、長野県）</a:t>
          </a:r>
          <a:endParaRPr kumimoji="1" lang="en-US" altLang="ja-JP" sz="1100">
            <a:solidFill>
              <a:srgbClr val="FF0000"/>
            </a:solidFill>
          </a:endParaRPr>
        </a:p>
        <a:p>
          <a:pPr algn="ctr"/>
          <a:r>
            <a:rPr kumimoji="1" lang="en-US" altLang="ja-JP" sz="1100">
              <a:solidFill>
                <a:schemeClr val="tx1"/>
              </a:solidFill>
              <a:effectLst/>
              <a:latin typeface="+mn-lt"/>
              <a:ea typeface="+mn-ea"/>
              <a:cs typeface="+mn-cs"/>
            </a:rPr>
            <a:t>5</a:t>
          </a:r>
          <a:r>
            <a:rPr kumimoji="1" lang="ja-JP" altLang="ja-JP" sz="1100">
              <a:solidFill>
                <a:schemeClr val="tx1"/>
              </a:solidFill>
              <a:effectLst/>
              <a:latin typeface="+mn-lt"/>
              <a:ea typeface="+mn-ea"/>
              <a:cs typeface="+mn-cs"/>
            </a:rPr>
            <a:t>百万円</a:t>
          </a:r>
          <a:endParaRPr lang="ja-JP" altLang="ja-JP">
            <a:effectLst/>
          </a:endParaRPr>
        </a:p>
        <a:p>
          <a:pPr algn="ctr"/>
          <a:r>
            <a:rPr kumimoji="1" lang="ja-JP" altLang="en-US" sz="1100"/>
            <a:t>（概算払いを含む）</a:t>
          </a:r>
        </a:p>
      </xdr:txBody>
    </xdr:sp>
    <xdr:clientData/>
  </xdr:twoCellAnchor>
  <xdr:twoCellAnchor>
    <xdr:from>
      <xdr:col>29</xdr:col>
      <xdr:colOff>18627</xdr:colOff>
      <xdr:row>748</xdr:row>
      <xdr:rowOff>54429</xdr:rowOff>
    </xdr:from>
    <xdr:to>
      <xdr:col>29</xdr:col>
      <xdr:colOff>19050</xdr:colOff>
      <xdr:row>749</xdr:row>
      <xdr:rowOff>10609</xdr:rowOff>
    </xdr:to>
    <xdr:cxnSp macro="">
      <xdr:nvCxnSpPr>
        <xdr:cNvPr id="5" name="直線コネクタ 4"/>
        <xdr:cNvCxnSpPr>
          <a:endCxn id="4" idx="2"/>
        </xdr:cNvCxnSpPr>
      </xdr:nvCxnSpPr>
      <xdr:spPr bwMode="auto">
        <a:xfrm flipV="1">
          <a:off x="5358977" y="38706879"/>
          <a:ext cx="423" cy="31178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17758</xdr:colOff>
      <xdr:row>744</xdr:row>
      <xdr:rowOff>78441</xdr:rowOff>
    </xdr:from>
    <xdr:to>
      <xdr:col>29</xdr:col>
      <xdr:colOff>19050</xdr:colOff>
      <xdr:row>745</xdr:row>
      <xdr:rowOff>201702</xdr:rowOff>
    </xdr:to>
    <xdr:cxnSp macro="">
      <xdr:nvCxnSpPr>
        <xdr:cNvPr id="6" name="直線コネクタ 5"/>
        <xdr:cNvCxnSpPr>
          <a:stCxn id="4" idx="0"/>
          <a:endCxn id="2" idx="2"/>
        </xdr:cNvCxnSpPr>
      </xdr:nvCxnSpPr>
      <xdr:spPr bwMode="auto">
        <a:xfrm flipH="1" flipV="1">
          <a:off x="5358108" y="37321191"/>
          <a:ext cx="1292" cy="472511"/>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3"/>
  <sheetViews>
    <sheetView tabSelected="1" view="pageBreakPreview" topLeftCell="A779" zoomScaleNormal="75" zoomScaleSheetLayoutView="100" zoomScalePageLayoutView="85" workbookViewId="0">
      <selection activeCell="P838" sqref="P838:X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346</v>
      </c>
      <c r="AP2" s="217"/>
      <c r="AQ2" s="217"/>
      <c r="AR2" s="78" t="str">
        <f>IF(OR(AO2="　", AO2=""), "", "-")</f>
        <v/>
      </c>
      <c r="AS2" s="218">
        <v>143</v>
      </c>
      <c r="AT2" s="218"/>
      <c r="AU2" s="218"/>
      <c r="AV2" s="51" t="str">
        <f>IF(AW2="", "", "-")</f>
        <v/>
      </c>
      <c r="AW2" s="402"/>
      <c r="AX2" s="402"/>
    </row>
    <row r="3" spans="1:50" ht="21" customHeight="1" thickBot="1" x14ac:dyDescent="0.2">
      <c r="A3" s="524" t="s">
        <v>430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562</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422</v>
      </c>
      <c r="H5" s="560"/>
      <c r="I5" s="560"/>
      <c r="J5" s="560"/>
      <c r="K5" s="560"/>
      <c r="L5" s="560"/>
      <c r="M5" s="561" t="s">
        <v>66</v>
      </c>
      <c r="N5" s="562"/>
      <c r="O5" s="562"/>
      <c r="P5" s="562"/>
      <c r="Q5" s="562"/>
      <c r="R5" s="563"/>
      <c r="S5" s="564" t="s">
        <v>533</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609</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567</v>
      </c>
      <c r="H7" s="834"/>
      <c r="I7" s="834"/>
      <c r="J7" s="834"/>
      <c r="K7" s="834"/>
      <c r="L7" s="834"/>
      <c r="M7" s="834"/>
      <c r="N7" s="834"/>
      <c r="O7" s="834"/>
      <c r="P7" s="834"/>
      <c r="Q7" s="834"/>
      <c r="R7" s="834"/>
      <c r="S7" s="834"/>
      <c r="T7" s="834"/>
      <c r="U7" s="834"/>
      <c r="V7" s="834"/>
      <c r="W7" s="834"/>
      <c r="X7" s="835"/>
      <c r="Y7" s="400" t="s">
        <v>394</v>
      </c>
      <c r="Z7" s="300"/>
      <c r="AA7" s="300"/>
      <c r="AB7" s="300"/>
      <c r="AC7" s="300"/>
      <c r="AD7" s="401"/>
      <c r="AE7" s="388" t="s">
        <v>583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中小企業対策</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568</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569</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397</v>
      </c>
      <c r="Q12" s="302"/>
      <c r="R12" s="302"/>
      <c r="S12" s="302"/>
      <c r="T12" s="302"/>
      <c r="U12" s="302"/>
      <c r="V12" s="303"/>
      <c r="W12" s="307" t="s">
        <v>417</v>
      </c>
      <c r="X12" s="302"/>
      <c r="Y12" s="302"/>
      <c r="Z12" s="302"/>
      <c r="AA12" s="302"/>
      <c r="AB12" s="302"/>
      <c r="AC12" s="303"/>
      <c r="AD12" s="307" t="s">
        <v>424</v>
      </c>
      <c r="AE12" s="302"/>
      <c r="AF12" s="302"/>
      <c r="AG12" s="302"/>
      <c r="AH12" s="302"/>
      <c r="AI12" s="302"/>
      <c r="AJ12" s="303"/>
      <c r="AK12" s="307" t="s">
        <v>431</v>
      </c>
      <c r="AL12" s="302"/>
      <c r="AM12" s="302"/>
      <c r="AN12" s="302"/>
      <c r="AO12" s="302"/>
      <c r="AP12" s="302"/>
      <c r="AQ12" s="303"/>
      <c r="AR12" s="307" t="s">
        <v>432</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t="s">
        <v>567</v>
      </c>
      <c r="Q13" s="117"/>
      <c r="R13" s="117"/>
      <c r="S13" s="117"/>
      <c r="T13" s="117"/>
      <c r="U13" s="117"/>
      <c r="V13" s="118"/>
      <c r="W13" s="116" t="s">
        <v>567</v>
      </c>
      <c r="X13" s="117"/>
      <c r="Y13" s="117"/>
      <c r="Z13" s="117"/>
      <c r="AA13" s="117"/>
      <c r="AB13" s="117"/>
      <c r="AC13" s="118"/>
      <c r="AD13" s="116" t="s">
        <v>570</v>
      </c>
      <c r="AE13" s="117"/>
      <c r="AF13" s="117"/>
      <c r="AG13" s="117"/>
      <c r="AH13" s="117"/>
      <c r="AI13" s="117"/>
      <c r="AJ13" s="118"/>
      <c r="AK13" s="116" t="s">
        <v>567</v>
      </c>
      <c r="AL13" s="117"/>
      <c r="AM13" s="117"/>
      <c r="AN13" s="117"/>
      <c r="AO13" s="117"/>
      <c r="AP13" s="117"/>
      <c r="AQ13" s="118"/>
      <c r="AR13" s="113" t="s">
        <v>567</v>
      </c>
      <c r="AS13" s="114"/>
      <c r="AT13" s="114"/>
      <c r="AU13" s="114"/>
      <c r="AV13" s="114"/>
      <c r="AW13" s="114"/>
      <c r="AX13" s="399"/>
    </row>
    <row r="14" spans="1:50" ht="21" customHeight="1" x14ac:dyDescent="0.15">
      <c r="A14" s="146"/>
      <c r="B14" s="147"/>
      <c r="C14" s="147"/>
      <c r="D14" s="147"/>
      <c r="E14" s="147"/>
      <c r="F14" s="148"/>
      <c r="G14" s="748"/>
      <c r="H14" s="749"/>
      <c r="I14" s="576" t="s">
        <v>8</v>
      </c>
      <c r="J14" s="630"/>
      <c r="K14" s="630"/>
      <c r="L14" s="630"/>
      <c r="M14" s="630"/>
      <c r="N14" s="630"/>
      <c r="O14" s="631"/>
      <c r="P14" s="116" t="s">
        <v>567</v>
      </c>
      <c r="Q14" s="117"/>
      <c r="R14" s="117"/>
      <c r="S14" s="117"/>
      <c r="T14" s="117"/>
      <c r="U14" s="117"/>
      <c r="V14" s="118"/>
      <c r="W14" s="116" t="s">
        <v>567</v>
      </c>
      <c r="X14" s="117"/>
      <c r="Y14" s="117"/>
      <c r="Z14" s="117"/>
      <c r="AA14" s="117"/>
      <c r="AB14" s="117"/>
      <c r="AC14" s="118"/>
      <c r="AD14" s="116">
        <v>17900</v>
      </c>
      <c r="AE14" s="117"/>
      <c r="AF14" s="117"/>
      <c r="AG14" s="117"/>
      <c r="AH14" s="117"/>
      <c r="AI14" s="117"/>
      <c r="AJ14" s="118"/>
      <c r="AK14" s="116" t="s">
        <v>567</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t="s">
        <v>567</v>
      </c>
      <c r="Q15" s="117"/>
      <c r="R15" s="117"/>
      <c r="S15" s="117"/>
      <c r="T15" s="117"/>
      <c r="U15" s="117"/>
      <c r="V15" s="118"/>
      <c r="W15" s="116" t="s">
        <v>567</v>
      </c>
      <c r="X15" s="117"/>
      <c r="Y15" s="117"/>
      <c r="Z15" s="117"/>
      <c r="AA15" s="117"/>
      <c r="AB15" s="117"/>
      <c r="AC15" s="118"/>
      <c r="AD15" s="116">
        <v>0</v>
      </c>
      <c r="AE15" s="117"/>
      <c r="AF15" s="117"/>
      <c r="AG15" s="117"/>
      <c r="AH15" s="117"/>
      <c r="AI15" s="117"/>
      <c r="AJ15" s="118"/>
      <c r="AK15" s="116">
        <f>-AD16</f>
        <v>30821</v>
      </c>
      <c r="AL15" s="117"/>
      <c r="AM15" s="117"/>
      <c r="AN15" s="117"/>
      <c r="AO15" s="117"/>
      <c r="AP15" s="117"/>
      <c r="AQ15" s="118"/>
      <c r="AR15" s="116" t="s">
        <v>567</v>
      </c>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t="s">
        <v>567</v>
      </c>
      <c r="Q16" s="117"/>
      <c r="R16" s="117"/>
      <c r="S16" s="117"/>
      <c r="T16" s="117"/>
      <c r="U16" s="117"/>
      <c r="V16" s="118"/>
      <c r="W16" s="116" t="s">
        <v>571</v>
      </c>
      <c r="X16" s="117"/>
      <c r="Y16" s="117"/>
      <c r="Z16" s="117"/>
      <c r="AA16" s="117"/>
      <c r="AB16" s="117"/>
      <c r="AC16" s="118"/>
      <c r="AD16" s="116">
        <f>-12921-17900</f>
        <v>-30821</v>
      </c>
      <c r="AE16" s="117"/>
      <c r="AF16" s="117"/>
      <c r="AG16" s="117"/>
      <c r="AH16" s="117"/>
      <c r="AI16" s="117"/>
      <c r="AJ16" s="118"/>
      <c r="AK16" s="116" t="s">
        <v>571</v>
      </c>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t="s">
        <v>571</v>
      </c>
      <c r="Q17" s="117"/>
      <c r="R17" s="117"/>
      <c r="S17" s="117"/>
      <c r="T17" s="117"/>
      <c r="U17" s="117"/>
      <c r="V17" s="118"/>
      <c r="W17" s="116" t="s">
        <v>567</v>
      </c>
      <c r="X17" s="117"/>
      <c r="Y17" s="117"/>
      <c r="Z17" s="117"/>
      <c r="AA17" s="117"/>
      <c r="AB17" s="117"/>
      <c r="AC17" s="118"/>
      <c r="AD17" s="116">
        <v>14400</v>
      </c>
      <c r="AE17" s="117"/>
      <c r="AF17" s="117"/>
      <c r="AG17" s="117"/>
      <c r="AH17" s="117"/>
      <c r="AI17" s="117"/>
      <c r="AJ17" s="118"/>
      <c r="AK17" s="116" t="s">
        <v>567</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1479</v>
      </c>
      <c r="AE18" s="123"/>
      <c r="AF18" s="123"/>
      <c r="AG18" s="123"/>
      <c r="AH18" s="123"/>
      <c r="AI18" s="123"/>
      <c r="AJ18" s="124"/>
      <c r="AK18" s="122">
        <f>SUM(AK13:AQ17)</f>
        <v>30821</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v>0</v>
      </c>
      <c r="Q19" s="117"/>
      <c r="R19" s="117"/>
      <c r="S19" s="117"/>
      <c r="T19" s="117"/>
      <c r="U19" s="117"/>
      <c r="V19" s="118"/>
      <c r="W19" s="116">
        <v>0</v>
      </c>
      <c r="X19" s="117"/>
      <c r="Y19" s="117"/>
      <c r="Z19" s="117"/>
      <c r="AA19" s="117"/>
      <c r="AB19" s="117"/>
      <c r="AC19" s="118"/>
      <c r="AD19" s="116">
        <v>5</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3.3806626098715348E-3</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2.7932960893854746E-4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433</v>
      </c>
      <c r="B22" s="197"/>
      <c r="C22" s="197"/>
      <c r="D22" s="197"/>
      <c r="E22" s="197"/>
      <c r="F22" s="198"/>
      <c r="G22" s="187" t="s">
        <v>337</v>
      </c>
      <c r="H22" s="188"/>
      <c r="I22" s="188"/>
      <c r="J22" s="188"/>
      <c r="K22" s="188"/>
      <c r="L22" s="188"/>
      <c r="M22" s="188"/>
      <c r="N22" s="188"/>
      <c r="O22" s="189"/>
      <c r="P22" s="205" t="s">
        <v>434</v>
      </c>
      <c r="Q22" s="188"/>
      <c r="R22" s="188"/>
      <c r="S22" s="188"/>
      <c r="T22" s="188"/>
      <c r="U22" s="188"/>
      <c r="V22" s="189"/>
      <c r="W22" s="205" t="s">
        <v>435</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95" customHeight="1" x14ac:dyDescent="0.15">
      <c r="A23" s="199"/>
      <c r="B23" s="200"/>
      <c r="C23" s="200"/>
      <c r="D23" s="200"/>
      <c r="E23" s="200"/>
      <c r="F23" s="201"/>
      <c r="G23" s="190" t="s">
        <v>413</v>
      </c>
      <c r="H23" s="191"/>
      <c r="I23" s="191"/>
      <c r="J23" s="191"/>
      <c r="K23" s="191"/>
      <c r="L23" s="191"/>
      <c r="M23" s="191"/>
      <c r="N23" s="191"/>
      <c r="O23" s="192"/>
      <c r="P23" s="113" t="s">
        <v>413</v>
      </c>
      <c r="Q23" s="114"/>
      <c r="R23" s="114"/>
      <c r="S23" s="114"/>
      <c r="T23" s="114"/>
      <c r="U23" s="114"/>
      <c r="V23" s="115"/>
      <c r="W23" s="113" t="s">
        <v>567</v>
      </c>
      <c r="X23" s="114"/>
      <c r="Y23" s="114"/>
      <c r="Z23" s="114"/>
      <c r="AA23" s="114"/>
      <c r="AB23" s="114"/>
      <c r="AC23" s="115"/>
      <c r="AD23" s="207" t="s">
        <v>567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5"/>
      <c r="I30" s="395"/>
      <c r="J30" s="395"/>
      <c r="K30" s="395"/>
      <c r="L30" s="395"/>
      <c r="M30" s="395"/>
      <c r="N30" s="395"/>
      <c r="O30" s="580"/>
      <c r="P30" s="579" t="s">
        <v>59</v>
      </c>
      <c r="Q30" s="395"/>
      <c r="R30" s="395"/>
      <c r="S30" s="395"/>
      <c r="T30" s="395"/>
      <c r="U30" s="395"/>
      <c r="V30" s="395"/>
      <c r="W30" s="395"/>
      <c r="X30" s="580"/>
      <c r="Y30" s="466"/>
      <c r="Z30" s="467"/>
      <c r="AA30" s="468"/>
      <c r="AB30" s="391" t="s">
        <v>11</v>
      </c>
      <c r="AC30" s="392"/>
      <c r="AD30" s="393"/>
      <c r="AE30" s="391" t="s">
        <v>397</v>
      </c>
      <c r="AF30" s="392"/>
      <c r="AG30" s="392"/>
      <c r="AH30" s="393"/>
      <c r="AI30" s="391" t="s">
        <v>419</v>
      </c>
      <c r="AJ30" s="392"/>
      <c r="AK30" s="392"/>
      <c r="AL30" s="393"/>
      <c r="AM30" s="394" t="s">
        <v>424</v>
      </c>
      <c r="AN30" s="394"/>
      <c r="AO30" s="394"/>
      <c r="AP30" s="391"/>
      <c r="AQ30" s="642" t="s">
        <v>235</v>
      </c>
      <c r="AR30" s="643"/>
      <c r="AS30" s="643"/>
      <c r="AT30" s="644"/>
      <c r="AU30" s="395" t="s">
        <v>134</v>
      </c>
      <c r="AV30" s="395"/>
      <c r="AW30" s="395"/>
      <c r="AX30" s="396"/>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469"/>
      <c r="Z31" s="470"/>
      <c r="AA31" s="471"/>
      <c r="AB31" s="337"/>
      <c r="AC31" s="338"/>
      <c r="AD31" s="339"/>
      <c r="AE31" s="337"/>
      <c r="AF31" s="338"/>
      <c r="AG31" s="338"/>
      <c r="AH31" s="339"/>
      <c r="AI31" s="337"/>
      <c r="AJ31" s="338"/>
      <c r="AK31" s="338"/>
      <c r="AL31" s="339"/>
      <c r="AM31" s="381"/>
      <c r="AN31" s="381"/>
      <c r="AO31" s="381"/>
      <c r="AP31" s="337"/>
      <c r="AQ31" s="215" t="s">
        <v>567</v>
      </c>
      <c r="AR31" s="140"/>
      <c r="AS31" s="141" t="s">
        <v>236</v>
      </c>
      <c r="AT31" s="176"/>
      <c r="AU31" s="275" t="s">
        <v>571</v>
      </c>
      <c r="AV31" s="275"/>
      <c r="AW31" s="384" t="s">
        <v>181</v>
      </c>
      <c r="AX31" s="385"/>
    </row>
    <row r="32" spans="1:50" ht="35.1" customHeight="1" x14ac:dyDescent="0.15">
      <c r="A32" s="516"/>
      <c r="B32" s="514"/>
      <c r="C32" s="514"/>
      <c r="D32" s="514"/>
      <c r="E32" s="514"/>
      <c r="F32" s="515"/>
      <c r="G32" s="541" t="s">
        <v>616</v>
      </c>
      <c r="H32" s="542"/>
      <c r="I32" s="542"/>
      <c r="J32" s="542"/>
      <c r="K32" s="542"/>
      <c r="L32" s="542"/>
      <c r="M32" s="542"/>
      <c r="N32" s="542"/>
      <c r="O32" s="543"/>
      <c r="P32" s="165" t="s">
        <v>617</v>
      </c>
      <c r="Q32" s="165"/>
      <c r="R32" s="165"/>
      <c r="S32" s="165"/>
      <c r="T32" s="165"/>
      <c r="U32" s="165"/>
      <c r="V32" s="165"/>
      <c r="W32" s="165"/>
      <c r="X32" s="236"/>
      <c r="Y32" s="343" t="s">
        <v>12</v>
      </c>
      <c r="Z32" s="550"/>
      <c r="AA32" s="551"/>
      <c r="AB32" s="552" t="s">
        <v>572</v>
      </c>
      <c r="AC32" s="552"/>
      <c r="AD32" s="552"/>
      <c r="AE32" s="369" t="s">
        <v>571</v>
      </c>
      <c r="AF32" s="370"/>
      <c r="AG32" s="370"/>
      <c r="AH32" s="370"/>
      <c r="AI32" s="369" t="s">
        <v>567</v>
      </c>
      <c r="AJ32" s="370"/>
      <c r="AK32" s="370"/>
      <c r="AL32" s="370"/>
      <c r="AM32" s="369" t="s">
        <v>605</v>
      </c>
      <c r="AN32" s="370"/>
      <c r="AO32" s="370"/>
      <c r="AP32" s="370"/>
      <c r="AQ32" s="119" t="s">
        <v>570</v>
      </c>
      <c r="AR32" s="120"/>
      <c r="AS32" s="120"/>
      <c r="AT32" s="121"/>
      <c r="AU32" s="370" t="s">
        <v>567</v>
      </c>
      <c r="AV32" s="370"/>
      <c r="AW32" s="370"/>
      <c r="AX32" s="372"/>
    </row>
    <row r="33" spans="1:50" ht="35.1" customHeight="1" x14ac:dyDescent="0.15">
      <c r="A33" s="517"/>
      <c r="B33" s="518"/>
      <c r="C33" s="518"/>
      <c r="D33" s="518"/>
      <c r="E33" s="518"/>
      <c r="F33" s="519"/>
      <c r="G33" s="544"/>
      <c r="H33" s="545"/>
      <c r="I33" s="545"/>
      <c r="J33" s="545"/>
      <c r="K33" s="545"/>
      <c r="L33" s="545"/>
      <c r="M33" s="545"/>
      <c r="N33" s="545"/>
      <c r="O33" s="546"/>
      <c r="P33" s="238"/>
      <c r="Q33" s="238"/>
      <c r="R33" s="238"/>
      <c r="S33" s="238"/>
      <c r="T33" s="238"/>
      <c r="U33" s="238"/>
      <c r="V33" s="238"/>
      <c r="W33" s="238"/>
      <c r="X33" s="239"/>
      <c r="Y33" s="307" t="s">
        <v>54</v>
      </c>
      <c r="Z33" s="302"/>
      <c r="AA33" s="303"/>
      <c r="AB33" s="523" t="s">
        <v>573</v>
      </c>
      <c r="AC33" s="523"/>
      <c r="AD33" s="523"/>
      <c r="AE33" s="369" t="s">
        <v>567</v>
      </c>
      <c r="AF33" s="370"/>
      <c r="AG33" s="370"/>
      <c r="AH33" s="370"/>
      <c r="AI33" s="369" t="s">
        <v>567</v>
      </c>
      <c r="AJ33" s="370"/>
      <c r="AK33" s="370"/>
      <c r="AL33" s="370"/>
      <c r="AM33" s="369">
        <v>80</v>
      </c>
      <c r="AN33" s="370"/>
      <c r="AO33" s="370"/>
      <c r="AP33" s="370"/>
      <c r="AQ33" s="119" t="s">
        <v>567</v>
      </c>
      <c r="AR33" s="120"/>
      <c r="AS33" s="120"/>
      <c r="AT33" s="121"/>
      <c r="AU33" s="370" t="s">
        <v>567</v>
      </c>
      <c r="AV33" s="370"/>
      <c r="AW33" s="370"/>
      <c r="AX33" s="372"/>
    </row>
    <row r="34" spans="1:50" ht="35.1" customHeight="1" x14ac:dyDescent="0.15">
      <c r="A34" s="516"/>
      <c r="B34" s="514"/>
      <c r="C34" s="514"/>
      <c r="D34" s="514"/>
      <c r="E34" s="514"/>
      <c r="F34" s="515"/>
      <c r="G34" s="547"/>
      <c r="H34" s="548"/>
      <c r="I34" s="548"/>
      <c r="J34" s="548"/>
      <c r="K34" s="548"/>
      <c r="L34" s="548"/>
      <c r="M34" s="548"/>
      <c r="N34" s="548"/>
      <c r="O34" s="549"/>
      <c r="P34" s="168"/>
      <c r="Q34" s="168"/>
      <c r="R34" s="168"/>
      <c r="S34" s="168"/>
      <c r="T34" s="168"/>
      <c r="U34" s="168"/>
      <c r="V34" s="168"/>
      <c r="W34" s="168"/>
      <c r="X34" s="241"/>
      <c r="Y34" s="307" t="s">
        <v>13</v>
      </c>
      <c r="Z34" s="302"/>
      <c r="AA34" s="303"/>
      <c r="AB34" s="498" t="s">
        <v>182</v>
      </c>
      <c r="AC34" s="498"/>
      <c r="AD34" s="498"/>
      <c r="AE34" s="369" t="s">
        <v>570</v>
      </c>
      <c r="AF34" s="370"/>
      <c r="AG34" s="370"/>
      <c r="AH34" s="370"/>
      <c r="AI34" s="369" t="s">
        <v>567</v>
      </c>
      <c r="AJ34" s="370"/>
      <c r="AK34" s="370"/>
      <c r="AL34" s="370"/>
      <c r="AM34" s="369" t="s">
        <v>605</v>
      </c>
      <c r="AN34" s="370"/>
      <c r="AO34" s="370"/>
      <c r="AP34" s="370"/>
      <c r="AQ34" s="119" t="s">
        <v>567</v>
      </c>
      <c r="AR34" s="120"/>
      <c r="AS34" s="120"/>
      <c r="AT34" s="121"/>
      <c r="AU34" s="370" t="s">
        <v>567</v>
      </c>
      <c r="AV34" s="370"/>
      <c r="AW34" s="370"/>
      <c r="AX34" s="372"/>
    </row>
    <row r="35" spans="1:50" ht="30" customHeight="1" x14ac:dyDescent="0.15">
      <c r="A35" s="901" t="s">
        <v>385</v>
      </c>
      <c r="B35" s="902"/>
      <c r="C35" s="902"/>
      <c r="D35" s="902"/>
      <c r="E35" s="902"/>
      <c r="F35" s="903"/>
      <c r="G35" s="907" t="s">
        <v>567</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30" customHeight="1" thickBot="1" x14ac:dyDescent="0.2">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6"/>
      <c r="I37" s="386"/>
      <c r="J37" s="386"/>
      <c r="K37" s="386"/>
      <c r="L37" s="386"/>
      <c r="M37" s="386"/>
      <c r="N37" s="386"/>
      <c r="O37" s="567"/>
      <c r="P37" s="632" t="s">
        <v>59</v>
      </c>
      <c r="Q37" s="386"/>
      <c r="R37" s="386"/>
      <c r="S37" s="386"/>
      <c r="T37" s="386"/>
      <c r="U37" s="386"/>
      <c r="V37" s="386"/>
      <c r="W37" s="386"/>
      <c r="X37" s="567"/>
      <c r="Y37" s="633"/>
      <c r="Z37" s="634"/>
      <c r="AA37" s="635"/>
      <c r="AB37" s="636" t="s">
        <v>11</v>
      </c>
      <c r="AC37" s="637"/>
      <c r="AD37" s="638"/>
      <c r="AE37" s="373" t="s">
        <v>397</v>
      </c>
      <c r="AF37" s="374"/>
      <c r="AG37" s="374"/>
      <c r="AH37" s="375"/>
      <c r="AI37" s="373" t="s">
        <v>395</v>
      </c>
      <c r="AJ37" s="374"/>
      <c r="AK37" s="374"/>
      <c r="AL37" s="375"/>
      <c r="AM37" s="380" t="s">
        <v>424</v>
      </c>
      <c r="AN37" s="380"/>
      <c r="AO37" s="380"/>
      <c r="AP37" s="380"/>
      <c r="AQ37" s="271" t="s">
        <v>235</v>
      </c>
      <c r="AR37" s="272"/>
      <c r="AS37" s="272"/>
      <c r="AT37" s="273"/>
      <c r="AU37" s="386" t="s">
        <v>134</v>
      </c>
      <c r="AV37" s="386"/>
      <c r="AW37" s="386"/>
      <c r="AX37" s="387"/>
    </row>
    <row r="38" spans="1:50" ht="18.75" hidden="1"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469"/>
      <c r="Z38" s="470"/>
      <c r="AA38" s="471"/>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3" t="s">
        <v>12</v>
      </c>
      <c r="Z39" s="550"/>
      <c r="AA39" s="551"/>
      <c r="AB39" s="552"/>
      <c r="AC39" s="552"/>
      <c r="AD39" s="552"/>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t="23.25" hidden="1"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6"/>
      <c r="I44" s="386"/>
      <c r="J44" s="386"/>
      <c r="K44" s="386"/>
      <c r="L44" s="386"/>
      <c r="M44" s="386"/>
      <c r="N44" s="386"/>
      <c r="O44" s="567"/>
      <c r="P44" s="632" t="s">
        <v>59</v>
      </c>
      <c r="Q44" s="386"/>
      <c r="R44" s="386"/>
      <c r="S44" s="386"/>
      <c r="T44" s="386"/>
      <c r="U44" s="386"/>
      <c r="V44" s="386"/>
      <c r="W44" s="386"/>
      <c r="X44" s="567"/>
      <c r="Y44" s="633"/>
      <c r="Z44" s="634"/>
      <c r="AA44" s="635"/>
      <c r="AB44" s="636" t="s">
        <v>11</v>
      </c>
      <c r="AC44" s="637"/>
      <c r="AD44" s="638"/>
      <c r="AE44" s="373" t="s">
        <v>397</v>
      </c>
      <c r="AF44" s="374"/>
      <c r="AG44" s="374"/>
      <c r="AH44" s="375"/>
      <c r="AI44" s="373" t="s">
        <v>395</v>
      </c>
      <c r="AJ44" s="374"/>
      <c r="AK44" s="374"/>
      <c r="AL44" s="375"/>
      <c r="AM44" s="380" t="s">
        <v>424</v>
      </c>
      <c r="AN44" s="380"/>
      <c r="AO44" s="380"/>
      <c r="AP44" s="380"/>
      <c r="AQ44" s="271" t="s">
        <v>235</v>
      </c>
      <c r="AR44" s="272"/>
      <c r="AS44" s="272"/>
      <c r="AT44" s="273"/>
      <c r="AU44" s="386" t="s">
        <v>134</v>
      </c>
      <c r="AV44" s="386"/>
      <c r="AW44" s="386"/>
      <c r="AX44" s="387"/>
    </row>
    <row r="45" spans="1:50" ht="18.75" hidden="1"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469"/>
      <c r="Z45" s="470"/>
      <c r="AA45" s="471"/>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3" t="s">
        <v>12</v>
      </c>
      <c r="Z46" s="550"/>
      <c r="AA46" s="551"/>
      <c r="AB46" s="552"/>
      <c r="AC46" s="552"/>
      <c r="AD46" s="552"/>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t="23.25" hidden="1"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6"/>
      <c r="I51" s="386"/>
      <c r="J51" s="386"/>
      <c r="K51" s="386"/>
      <c r="L51" s="386"/>
      <c r="M51" s="386"/>
      <c r="N51" s="386"/>
      <c r="O51" s="567"/>
      <c r="P51" s="632" t="s">
        <v>59</v>
      </c>
      <c r="Q51" s="386"/>
      <c r="R51" s="386"/>
      <c r="S51" s="386"/>
      <c r="T51" s="386"/>
      <c r="U51" s="386"/>
      <c r="V51" s="386"/>
      <c r="W51" s="386"/>
      <c r="X51" s="567"/>
      <c r="Y51" s="633"/>
      <c r="Z51" s="634"/>
      <c r="AA51" s="635"/>
      <c r="AB51" s="636" t="s">
        <v>11</v>
      </c>
      <c r="AC51" s="637"/>
      <c r="AD51" s="638"/>
      <c r="AE51" s="373" t="s">
        <v>397</v>
      </c>
      <c r="AF51" s="374"/>
      <c r="AG51" s="374"/>
      <c r="AH51" s="375"/>
      <c r="AI51" s="373" t="s">
        <v>395</v>
      </c>
      <c r="AJ51" s="374"/>
      <c r="AK51" s="374"/>
      <c r="AL51" s="375"/>
      <c r="AM51" s="380" t="s">
        <v>424</v>
      </c>
      <c r="AN51" s="380"/>
      <c r="AO51" s="380"/>
      <c r="AP51" s="380"/>
      <c r="AQ51" s="271" t="s">
        <v>235</v>
      </c>
      <c r="AR51" s="272"/>
      <c r="AS51" s="272"/>
      <c r="AT51" s="273"/>
      <c r="AU51" s="382" t="s">
        <v>134</v>
      </c>
      <c r="AV51" s="382"/>
      <c r="AW51" s="382"/>
      <c r="AX51" s="383"/>
    </row>
    <row r="52" spans="1:50" ht="18.75" hidden="1"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469"/>
      <c r="Z52" s="470"/>
      <c r="AA52" s="471"/>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3" t="s">
        <v>12</v>
      </c>
      <c r="Z53" s="550"/>
      <c r="AA53" s="551"/>
      <c r="AB53" s="552"/>
      <c r="AC53" s="552"/>
      <c r="AD53" s="552"/>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t="23.25" hidden="1"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6"/>
      <c r="I58" s="386"/>
      <c r="J58" s="386"/>
      <c r="K58" s="386"/>
      <c r="L58" s="386"/>
      <c r="M58" s="386"/>
      <c r="N58" s="386"/>
      <c r="O58" s="567"/>
      <c r="P58" s="632" t="s">
        <v>59</v>
      </c>
      <c r="Q58" s="386"/>
      <c r="R58" s="386"/>
      <c r="S58" s="386"/>
      <c r="T58" s="386"/>
      <c r="U58" s="386"/>
      <c r="V58" s="386"/>
      <c r="W58" s="386"/>
      <c r="X58" s="567"/>
      <c r="Y58" s="633"/>
      <c r="Z58" s="634"/>
      <c r="AA58" s="635"/>
      <c r="AB58" s="636" t="s">
        <v>11</v>
      </c>
      <c r="AC58" s="637"/>
      <c r="AD58" s="638"/>
      <c r="AE58" s="373" t="s">
        <v>397</v>
      </c>
      <c r="AF58" s="374"/>
      <c r="AG58" s="374"/>
      <c r="AH58" s="375"/>
      <c r="AI58" s="373" t="s">
        <v>395</v>
      </c>
      <c r="AJ58" s="374"/>
      <c r="AK58" s="374"/>
      <c r="AL58" s="375"/>
      <c r="AM58" s="380" t="s">
        <v>424</v>
      </c>
      <c r="AN58" s="380"/>
      <c r="AO58" s="380"/>
      <c r="AP58" s="380"/>
      <c r="AQ58" s="271" t="s">
        <v>235</v>
      </c>
      <c r="AR58" s="272"/>
      <c r="AS58" s="272"/>
      <c r="AT58" s="273"/>
      <c r="AU58" s="382" t="s">
        <v>134</v>
      </c>
      <c r="AV58" s="382"/>
      <c r="AW58" s="382"/>
      <c r="AX58" s="383"/>
    </row>
    <row r="59" spans="1:50" ht="18.75" hidden="1"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469"/>
      <c r="Z59" s="470"/>
      <c r="AA59" s="471"/>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3" t="s">
        <v>12</v>
      </c>
      <c r="Z60" s="550"/>
      <c r="AA60" s="551"/>
      <c r="AB60" s="552"/>
      <c r="AC60" s="552"/>
      <c r="AD60" s="552"/>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t="23.25" hidden="1"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3" t="s">
        <v>397</v>
      </c>
      <c r="AF65" s="374"/>
      <c r="AG65" s="374"/>
      <c r="AH65" s="375"/>
      <c r="AI65" s="373" t="s">
        <v>395</v>
      </c>
      <c r="AJ65" s="374"/>
      <c r="AK65" s="374"/>
      <c r="AL65" s="375"/>
      <c r="AM65" s="380" t="s">
        <v>424</v>
      </c>
      <c r="AN65" s="380"/>
      <c r="AO65" s="380"/>
      <c r="AP65" s="380"/>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7"/>
      <c r="AF66" s="338"/>
      <c r="AG66" s="338"/>
      <c r="AH66" s="339"/>
      <c r="AI66" s="337"/>
      <c r="AJ66" s="338"/>
      <c r="AK66" s="338"/>
      <c r="AL66" s="339"/>
      <c r="AM66" s="381"/>
      <c r="AN66" s="381"/>
      <c r="AO66" s="381"/>
      <c r="AP66" s="381"/>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375</v>
      </c>
      <c r="AC67" s="956"/>
      <c r="AD67" s="956"/>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375</v>
      </c>
      <c r="AC68" s="979"/>
      <c r="AD68" s="979"/>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376</v>
      </c>
      <c r="AC69" s="980"/>
      <c r="AD69" s="980"/>
      <c r="AE69" s="818"/>
      <c r="AF69" s="819"/>
      <c r="AG69" s="819"/>
      <c r="AH69" s="819"/>
      <c r="AI69" s="818"/>
      <c r="AJ69" s="819"/>
      <c r="AK69" s="819"/>
      <c r="AL69" s="819"/>
      <c r="AM69" s="818"/>
      <c r="AN69" s="819"/>
      <c r="AO69" s="819"/>
      <c r="AP69" s="819"/>
      <c r="AQ69" s="369"/>
      <c r="AR69" s="370"/>
      <c r="AS69" s="370"/>
      <c r="AT69" s="371"/>
      <c r="AU69" s="370"/>
      <c r="AV69" s="370"/>
      <c r="AW69" s="370"/>
      <c r="AX69" s="372"/>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374</v>
      </c>
      <c r="X70" s="949"/>
      <c r="Y70" s="954" t="s">
        <v>12</v>
      </c>
      <c r="Z70" s="954"/>
      <c r="AA70" s="955"/>
      <c r="AB70" s="956" t="s">
        <v>375</v>
      </c>
      <c r="AC70" s="956"/>
      <c r="AD70" s="956"/>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375</v>
      </c>
      <c r="AC71" s="979"/>
      <c r="AD71" s="979"/>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376</v>
      </c>
      <c r="AC72" s="980"/>
      <c r="AD72" s="980"/>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3" t="s">
        <v>397</v>
      </c>
      <c r="AF73" s="374"/>
      <c r="AG73" s="374"/>
      <c r="AH73" s="375"/>
      <c r="AI73" s="373" t="s">
        <v>395</v>
      </c>
      <c r="AJ73" s="374"/>
      <c r="AK73" s="374"/>
      <c r="AL73" s="375"/>
      <c r="AM73" s="380" t="s">
        <v>424</v>
      </c>
      <c r="AN73" s="380"/>
      <c r="AO73" s="380"/>
      <c r="AP73" s="380"/>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69.75" hidden="1" customHeight="1" x14ac:dyDescent="0.15">
      <c r="A78" s="916" t="s">
        <v>388</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436</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4"/>
      <c r="H81" s="384"/>
      <c r="I81" s="384"/>
      <c r="J81" s="384"/>
      <c r="K81" s="384"/>
      <c r="L81" s="384"/>
      <c r="M81" s="384"/>
      <c r="N81" s="384"/>
      <c r="O81" s="384"/>
      <c r="P81" s="384"/>
      <c r="Q81" s="384"/>
      <c r="R81" s="384"/>
      <c r="S81" s="384"/>
      <c r="T81" s="384"/>
      <c r="U81" s="384"/>
      <c r="V81" s="384"/>
      <c r="W81" s="384"/>
      <c r="X81" s="384"/>
      <c r="Y81" s="384"/>
      <c r="Z81" s="384"/>
      <c r="AA81" s="569"/>
      <c r="AB81" s="58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3" t="s">
        <v>11</v>
      </c>
      <c r="AC85" s="374"/>
      <c r="AD85" s="375"/>
      <c r="AE85" s="373" t="s">
        <v>397</v>
      </c>
      <c r="AF85" s="374"/>
      <c r="AG85" s="374"/>
      <c r="AH85" s="375"/>
      <c r="AI85" s="373" t="s">
        <v>395</v>
      </c>
      <c r="AJ85" s="374"/>
      <c r="AK85" s="374"/>
      <c r="AL85" s="375"/>
      <c r="AM85" s="380" t="s">
        <v>424</v>
      </c>
      <c r="AN85" s="380"/>
      <c r="AO85" s="380"/>
      <c r="AP85" s="380"/>
      <c r="AQ85" s="180" t="s">
        <v>235</v>
      </c>
      <c r="AR85" s="173"/>
      <c r="AS85" s="173"/>
      <c r="AT85" s="174"/>
      <c r="AU85" s="378" t="s">
        <v>134</v>
      </c>
      <c r="AV85" s="378"/>
      <c r="AW85" s="378"/>
      <c r="AX85" s="379"/>
      <c r="AY85" s="10"/>
      <c r="AZ85" s="10"/>
      <c r="BA85" s="10"/>
      <c r="BB85" s="10"/>
      <c r="BC85" s="10"/>
    </row>
    <row r="86" spans="1:60" ht="18.75" hidden="1" customHeight="1" x14ac:dyDescent="0.15">
      <c r="A86" s="521"/>
      <c r="B86" s="553"/>
      <c r="C86" s="553"/>
      <c r="D86" s="553"/>
      <c r="E86" s="553"/>
      <c r="F86" s="554"/>
      <c r="G86" s="568"/>
      <c r="H86" s="384"/>
      <c r="I86" s="384"/>
      <c r="J86" s="384"/>
      <c r="K86" s="384"/>
      <c r="L86" s="384"/>
      <c r="M86" s="384"/>
      <c r="N86" s="384"/>
      <c r="O86" s="569"/>
      <c r="P86" s="581"/>
      <c r="Q86" s="384"/>
      <c r="R86" s="384"/>
      <c r="S86" s="384"/>
      <c r="T86" s="384"/>
      <c r="U86" s="384"/>
      <c r="V86" s="384"/>
      <c r="W86" s="384"/>
      <c r="X86" s="569"/>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t="14.25" hidden="1" thickBot="1" x14ac:dyDescent="0.2">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idden="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3" t="s">
        <v>11</v>
      </c>
      <c r="AC90" s="374"/>
      <c r="AD90" s="375"/>
      <c r="AE90" s="373" t="s">
        <v>397</v>
      </c>
      <c r="AF90" s="374"/>
      <c r="AG90" s="374"/>
      <c r="AH90" s="375"/>
      <c r="AI90" s="373" t="s">
        <v>395</v>
      </c>
      <c r="AJ90" s="374"/>
      <c r="AK90" s="374"/>
      <c r="AL90" s="375"/>
      <c r="AM90" s="380" t="s">
        <v>424</v>
      </c>
      <c r="AN90" s="380"/>
      <c r="AO90" s="380"/>
      <c r="AP90" s="380"/>
      <c r="AQ90" s="180" t="s">
        <v>235</v>
      </c>
      <c r="AR90" s="173"/>
      <c r="AS90" s="173"/>
      <c r="AT90" s="174"/>
      <c r="AU90" s="378" t="s">
        <v>134</v>
      </c>
      <c r="AV90" s="378"/>
      <c r="AW90" s="378"/>
      <c r="AX90" s="379"/>
    </row>
    <row r="91" spans="1:60" hidden="1" x14ac:dyDescent="0.15">
      <c r="A91" s="521"/>
      <c r="B91" s="553"/>
      <c r="C91" s="553"/>
      <c r="D91" s="553"/>
      <c r="E91" s="553"/>
      <c r="F91" s="554"/>
      <c r="G91" s="568"/>
      <c r="H91" s="384"/>
      <c r="I91" s="384"/>
      <c r="J91" s="384"/>
      <c r="K91" s="384"/>
      <c r="L91" s="384"/>
      <c r="M91" s="384"/>
      <c r="N91" s="384"/>
      <c r="O91" s="569"/>
      <c r="P91" s="581"/>
      <c r="Q91" s="384"/>
      <c r="R91" s="384"/>
      <c r="S91" s="384"/>
      <c r="T91" s="384"/>
      <c r="U91" s="384"/>
      <c r="V91" s="384"/>
      <c r="W91" s="384"/>
      <c r="X91" s="569"/>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idden="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idden="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idden="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idden="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3" t="s">
        <v>11</v>
      </c>
      <c r="AC95" s="374"/>
      <c r="AD95" s="375"/>
      <c r="AE95" s="373" t="s">
        <v>397</v>
      </c>
      <c r="AF95" s="374"/>
      <c r="AG95" s="374"/>
      <c r="AH95" s="375"/>
      <c r="AI95" s="373" t="s">
        <v>395</v>
      </c>
      <c r="AJ95" s="374"/>
      <c r="AK95" s="374"/>
      <c r="AL95" s="375"/>
      <c r="AM95" s="380" t="s">
        <v>424</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idden="1" x14ac:dyDescent="0.15">
      <c r="A96" s="521"/>
      <c r="B96" s="553"/>
      <c r="C96" s="553"/>
      <c r="D96" s="553"/>
      <c r="E96" s="553"/>
      <c r="F96" s="554"/>
      <c r="G96" s="568"/>
      <c r="H96" s="384"/>
      <c r="I96" s="384"/>
      <c r="J96" s="384"/>
      <c r="K96" s="384"/>
      <c r="L96" s="384"/>
      <c r="M96" s="384"/>
      <c r="N96" s="384"/>
      <c r="O96" s="569"/>
      <c r="P96" s="581"/>
      <c r="Q96" s="384"/>
      <c r="R96" s="384"/>
      <c r="S96" s="384"/>
      <c r="T96" s="384"/>
      <c r="U96" s="384"/>
      <c r="V96" s="384"/>
      <c r="W96" s="384"/>
      <c r="X96" s="569"/>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idden="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1"/>
      <c r="AC97" s="412"/>
      <c r="AD97" s="413"/>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idden="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14.25" hidden="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26.1"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397</v>
      </c>
      <c r="AF100" s="828"/>
      <c r="AG100" s="828"/>
      <c r="AH100" s="829"/>
      <c r="AI100" s="827" t="s">
        <v>417</v>
      </c>
      <c r="AJ100" s="828"/>
      <c r="AK100" s="828"/>
      <c r="AL100" s="829"/>
      <c r="AM100" s="827" t="s">
        <v>424</v>
      </c>
      <c r="AN100" s="828"/>
      <c r="AO100" s="828"/>
      <c r="AP100" s="829"/>
      <c r="AQ100" s="933" t="s">
        <v>437</v>
      </c>
      <c r="AR100" s="934"/>
      <c r="AS100" s="934"/>
      <c r="AT100" s="935"/>
      <c r="AU100" s="933" t="s">
        <v>438</v>
      </c>
      <c r="AV100" s="934"/>
      <c r="AW100" s="934"/>
      <c r="AX100" s="936"/>
    </row>
    <row r="101" spans="1:60" ht="23.25" customHeight="1" x14ac:dyDescent="0.15">
      <c r="A101" s="492"/>
      <c r="B101" s="493"/>
      <c r="C101" s="493"/>
      <c r="D101" s="493"/>
      <c r="E101" s="493"/>
      <c r="F101" s="494"/>
      <c r="G101" s="165" t="s">
        <v>574</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578</v>
      </c>
      <c r="AC101" s="552"/>
      <c r="AD101" s="552"/>
      <c r="AE101" s="369" t="s">
        <v>567</v>
      </c>
      <c r="AF101" s="370"/>
      <c r="AG101" s="370"/>
      <c r="AH101" s="371"/>
      <c r="AI101" s="369" t="s">
        <v>567</v>
      </c>
      <c r="AJ101" s="370"/>
      <c r="AK101" s="370"/>
      <c r="AL101" s="371"/>
      <c r="AM101" s="369">
        <v>145</v>
      </c>
      <c r="AN101" s="370"/>
      <c r="AO101" s="370"/>
      <c r="AP101" s="371"/>
      <c r="AQ101" s="369" t="s">
        <v>628</v>
      </c>
      <c r="AR101" s="370"/>
      <c r="AS101" s="370"/>
      <c r="AT101" s="371"/>
      <c r="AU101" s="369" t="s">
        <v>570</v>
      </c>
      <c r="AV101" s="370"/>
      <c r="AW101" s="370"/>
      <c r="AX101" s="371"/>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4"/>
      <c r="AA102" s="345"/>
      <c r="AB102" s="552" t="s">
        <v>578</v>
      </c>
      <c r="AC102" s="552"/>
      <c r="AD102" s="552"/>
      <c r="AE102" s="363" t="s">
        <v>567</v>
      </c>
      <c r="AF102" s="363"/>
      <c r="AG102" s="363"/>
      <c r="AH102" s="363"/>
      <c r="AI102" s="363" t="s">
        <v>570</v>
      </c>
      <c r="AJ102" s="363"/>
      <c r="AK102" s="363"/>
      <c r="AL102" s="363"/>
      <c r="AM102" s="363" t="s">
        <v>628</v>
      </c>
      <c r="AN102" s="363"/>
      <c r="AO102" s="363"/>
      <c r="AP102" s="363"/>
      <c r="AQ102" s="818" t="s">
        <v>628</v>
      </c>
      <c r="AR102" s="819"/>
      <c r="AS102" s="819"/>
      <c r="AT102" s="820"/>
      <c r="AU102" s="818" t="s">
        <v>567</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397</v>
      </c>
      <c r="AF103" s="302"/>
      <c r="AG103" s="302"/>
      <c r="AH103" s="303"/>
      <c r="AI103" s="307" t="s">
        <v>395</v>
      </c>
      <c r="AJ103" s="302"/>
      <c r="AK103" s="302"/>
      <c r="AL103" s="303"/>
      <c r="AM103" s="307" t="s">
        <v>424</v>
      </c>
      <c r="AN103" s="302"/>
      <c r="AO103" s="302"/>
      <c r="AP103" s="303"/>
      <c r="AQ103" s="365" t="s">
        <v>437</v>
      </c>
      <c r="AR103" s="366"/>
      <c r="AS103" s="366"/>
      <c r="AT103" s="367"/>
      <c r="AU103" s="365" t="s">
        <v>438</v>
      </c>
      <c r="AV103" s="366"/>
      <c r="AW103" s="366"/>
      <c r="AX103" s="368"/>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9"/>
      <c r="AF104" s="370"/>
      <c r="AG104" s="370"/>
      <c r="AH104" s="371"/>
      <c r="AI104" s="369"/>
      <c r="AJ104" s="370"/>
      <c r="AK104" s="370"/>
      <c r="AL104" s="371"/>
      <c r="AM104" s="369"/>
      <c r="AN104" s="370"/>
      <c r="AO104" s="370"/>
      <c r="AP104" s="371"/>
      <c r="AQ104" s="369"/>
      <c r="AR104" s="370"/>
      <c r="AS104" s="370"/>
      <c r="AT104" s="371"/>
      <c r="AU104" s="369"/>
      <c r="AV104" s="370"/>
      <c r="AW104" s="370"/>
      <c r="AX104" s="371"/>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1"/>
      <c r="AC105" s="412"/>
      <c r="AD105" s="413"/>
      <c r="AE105" s="363"/>
      <c r="AF105" s="363"/>
      <c r="AG105" s="363"/>
      <c r="AH105" s="363"/>
      <c r="AI105" s="363"/>
      <c r="AJ105" s="363"/>
      <c r="AK105" s="363"/>
      <c r="AL105" s="363"/>
      <c r="AM105" s="363"/>
      <c r="AN105" s="363"/>
      <c r="AO105" s="363"/>
      <c r="AP105" s="363"/>
      <c r="AQ105" s="369"/>
      <c r="AR105" s="370"/>
      <c r="AS105" s="370"/>
      <c r="AT105" s="371"/>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397</v>
      </c>
      <c r="AF106" s="302"/>
      <c r="AG106" s="302"/>
      <c r="AH106" s="303"/>
      <c r="AI106" s="307" t="s">
        <v>395</v>
      </c>
      <c r="AJ106" s="302"/>
      <c r="AK106" s="302"/>
      <c r="AL106" s="303"/>
      <c r="AM106" s="307" t="s">
        <v>424</v>
      </c>
      <c r="AN106" s="302"/>
      <c r="AO106" s="302"/>
      <c r="AP106" s="303"/>
      <c r="AQ106" s="365" t="s">
        <v>437</v>
      </c>
      <c r="AR106" s="366"/>
      <c r="AS106" s="366"/>
      <c r="AT106" s="367"/>
      <c r="AU106" s="365" t="s">
        <v>438</v>
      </c>
      <c r="AV106" s="366"/>
      <c r="AW106" s="366"/>
      <c r="AX106" s="368"/>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1"/>
      <c r="AC108" s="412"/>
      <c r="AD108" s="413"/>
      <c r="AE108" s="363"/>
      <c r="AF108" s="363"/>
      <c r="AG108" s="363"/>
      <c r="AH108" s="363"/>
      <c r="AI108" s="363"/>
      <c r="AJ108" s="363"/>
      <c r="AK108" s="363"/>
      <c r="AL108" s="363"/>
      <c r="AM108" s="363"/>
      <c r="AN108" s="363"/>
      <c r="AO108" s="363"/>
      <c r="AP108" s="363"/>
      <c r="AQ108" s="369"/>
      <c r="AR108" s="370"/>
      <c r="AS108" s="370"/>
      <c r="AT108" s="371"/>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397</v>
      </c>
      <c r="AF109" s="302"/>
      <c r="AG109" s="302"/>
      <c r="AH109" s="303"/>
      <c r="AI109" s="307" t="s">
        <v>395</v>
      </c>
      <c r="AJ109" s="302"/>
      <c r="AK109" s="302"/>
      <c r="AL109" s="303"/>
      <c r="AM109" s="307" t="s">
        <v>424</v>
      </c>
      <c r="AN109" s="302"/>
      <c r="AO109" s="302"/>
      <c r="AP109" s="303"/>
      <c r="AQ109" s="365" t="s">
        <v>437</v>
      </c>
      <c r="AR109" s="366"/>
      <c r="AS109" s="366"/>
      <c r="AT109" s="367"/>
      <c r="AU109" s="365" t="s">
        <v>438</v>
      </c>
      <c r="AV109" s="366"/>
      <c r="AW109" s="366"/>
      <c r="AX109" s="368"/>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1"/>
      <c r="AC111" s="412"/>
      <c r="AD111" s="413"/>
      <c r="AE111" s="363"/>
      <c r="AF111" s="363"/>
      <c r="AG111" s="363"/>
      <c r="AH111" s="363"/>
      <c r="AI111" s="363"/>
      <c r="AJ111" s="363"/>
      <c r="AK111" s="363"/>
      <c r="AL111" s="363"/>
      <c r="AM111" s="363"/>
      <c r="AN111" s="363"/>
      <c r="AO111" s="363"/>
      <c r="AP111" s="363"/>
      <c r="AQ111" s="369"/>
      <c r="AR111" s="370"/>
      <c r="AS111" s="370"/>
      <c r="AT111" s="371"/>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397</v>
      </c>
      <c r="AF112" s="302"/>
      <c r="AG112" s="302"/>
      <c r="AH112" s="303"/>
      <c r="AI112" s="307" t="s">
        <v>395</v>
      </c>
      <c r="AJ112" s="302"/>
      <c r="AK112" s="302"/>
      <c r="AL112" s="303"/>
      <c r="AM112" s="307" t="s">
        <v>424</v>
      </c>
      <c r="AN112" s="302"/>
      <c r="AO112" s="302"/>
      <c r="AP112" s="303"/>
      <c r="AQ112" s="365" t="s">
        <v>437</v>
      </c>
      <c r="AR112" s="366"/>
      <c r="AS112" s="366"/>
      <c r="AT112" s="367"/>
      <c r="AU112" s="365" t="s">
        <v>438</v>
      </c>
      <c r="AV112" s="366"/>
      <c r="AW112" s="366"/>
      <c r="AX112" s="368"/>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1"/>
      <c r="AC114" s="412"/>
      <c r="AD114" s="413"/>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397</v>
      </c>
      <c r="AF115" s="302"/>
      <c r="AG115" s="302"/>
      <c r="AH115" s="303"/>
      <c r="AI115" s="307" t="s">
        <v>395</v>
      </c>
      <c r="AJ115" s="302"/>
      <c r="AK115" s="302"/>
      <c r="AL115" s="303"/>
      <c r="AM115" s="307" t="s">
        <v>424</v>
      </c>
      <c r="AN115" s="302"/>
      <c r="AO115" s="302"/>
      <c r="AP115" s="303"/>
      <c r="AQ115" s="340" t="s">
        <v>439</v>
      </c>
      <c r="AR115" s="341"/>
      <c r="AS115" s="341"/>
      <c r="AT115" s="341"/>
      <c r="AU115" s="341"/>
      <c r="AV115" s="341"/>
      <c r="AW115" s="341"/>
      <c r="AX115" s="342"/>
    </row>
    <row r="116" spans="1:50" ht="23.25" customHeight="1" x14ac:dyDescent="0.15">
      <c r="A116" s="296"/>
      <c r="B116" s="297"/>
      <c r="C116" s="297"/>
      <c r="D116" s="297"/>
      <c r="E116" s="297"/>
      <c r="F116" s="298"/>
      <c r="G116" s="356" t="s">
        <v>575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577</v>
      </c>
      <c r="AC116" s="305"/>
      <c r="AD116" s="306"/>
      <c r="AE116" s="363" t="s">
        <v>567</v>
      </c>
      <c r="AF116" s="363"/>
      <c r="AG116" s="363"/>
      <c r="AH116" s="363"/>
      <c r="AI116" s="363" t="s">
        <v>567</v>
      </c>
      <c r="AJ116" s="363"/>
      <c r="AK116" s="363"/>
      <c r="AL116" s="363"/>
      <c r="AM116" s="363">
        <v>14</v>
      </c>
      <c r="AN116" s="363"/>
      <c r="AO116" s="363"/>
      <c r="AP116" s="363"/>
      <c r="AQ116" s="369" t="s">
        <v>628</v>
      </c>
      <c r="AR116" s="370"/>
      <c r="AS116" s="370"/>
      <c r="AT116" s="370"/>
      <c r="AU116" s="370"/>
      <c r="AV116" s="370"/>
      <c r="AW116" s="370"/>
      <c r="AX116" s="372"/>
    </row>
    <row r="117" spans="1:50"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576</v>
      </c>
      <c r="AC117" s="347"/>
      <c r="AD117" s="348"/>
      <c r="AE117" s="310" t="s">
        <v>570</v>
      </c>
      <c r="AF117" s="310"/>
      <c r="AG117" s="310"/>
      <c r="AH117" s="310"/>
      <c r="AI117" s="310" t="s">
        <v>567</v>
      </c>
      <c r="AJ117" s="310"/>
      <c r="AK117" s="310"/>
      <c r="AL117" s="310"/>
      <c r="AM117" s="310" t="s">
        <v>604</v>
      </c>
      <c r="AN117" s="310"/>
      <c r="AO117" s="310"/>
      <c r="AP117" s="310"/>
      <c r="AQ117" s="310" t="s">
        <v>628</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397</v>
      </c>
      <c r="AF118" s="302"/>
      <c r="AG118" s="302"/>
      <c r="AH118" s="303"/>
      <c r="AI118" s="307" t="s">
        <v>395</v>
      </c>
      <c r="AJ118" s="302"/>
      <c r="AK118" s="302"/>
      <c r="AL118" s="303"/>
      <c r="AM118" s="307" t="s">
        <v>424</v>
      </c>
      <c r="AN118" s="302"/>
      <c r="AO118" s="302"/>
      <c r="AP118" s="303"/>
      <c r="AQ118" s="340" t="s">
        <v>439</v>
      </c>
      <c r="AR118" s="341"/>
      <c r="AS118" s="341"/>
      <c r="AT118" s="341"/>
      <c r="AU118" s="341"/>
      <c r="AV118" s="341"/>
      <c r="AW118" s="341"/>
      <c r="AX118" s="342"/>
    </row>
    <row r="119" spans="1:50" ht="23.25" hidden="1" customHeight="1" x14ac:dyDescent="0.15">
      <c r="A119" s="296"/>
      <c r="B119" s="297"/>
      <c r="C119" s="297"/>
      <c r="D119" s="297"/>
      <c r="E119" s="297"/>
      <c r="F119" s="298"/>
      <c r="G119" s="356" t="s">
        <v>363</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t="s">
        <v>362</v>
      </c>
      <c r="AC120" s="347"/>
      <c r="AD120" s="348"/>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397</v>
      </c>
      <c r="AF121" s="302"/>
      <c r="AG121" s="302"/>
      <c r="AH121" s="303"/>
      <c r="AI121" s="307" t="s">
        <v>395</v>
      </c>
      <c r="AJ121" s="302"/>
      <c r="AK121" s="302"/>
      <c r="AL121" s="303"/>
      <c r="AM121" s="307" t="s">
        <v>424</v>
      </c>
      <c r="AN121" s="302"/>
      <c r="AO121" s="302"/>
      <c r="AP121" s="303"/>
      <c r="AQ121" s="340" t="s">
        <v>439</v>
      </c>
      <c r="AR121" s="341"/>
      <c r="AS121" s="341"/>
      <c r="AT121" s="341"/>
      <c r="AU121" s="341"/>
      <c r="AV121" s="341"/>
      <c r="AW121" s="341"/>
      <c r="AX121" s="342"/>
    </row>
    <row r="122" spans="1:50" ht="23.25" hidden="1" customHeight="1" x14ac:dyDescent="0.15">
      <c r="A122" s="296"/>
      <c r="B122" s="297"/>
      <c r="C122" s="297"/>
      <c r="D122" s="297"/>
      <c r="E122" s="297"/>
      <c r="F122" s="298"/>
      <c r="G122" s="356" t="s">
        <v>364</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row>
    <row r="123" spans="1:50"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3" t="s">
        <v>49</v>
      </c>
      <c r="Z123" s="344"/>
      <c r="AA123" s="345"/>
      <c r="AB123" s="346" t="s">
        <v>365</v>
      </c>
      <c r="AC123" s="347"/>
      <c r="AD123" s="348"/>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397</v>
      </c>
      <c r="AF124" s="302"/>
      <c r="AG124" s="302"/>
      <c r="AH124" s="303"/>
      <c r="AI124" s="307" t="s">
        <v>395</v>
      </c>
      <c r="AJ124" s="302"/>
      <c r="AK124" s="302"/>
      <c r="AL124" s="303"/>
      <c r="AM124" s="307" t="s">
        <v>424</v>
      </c>
      <c r="AN124" s="302"/>
      <c r="AO124" s="302"/>
      <c r="AP124" s="303"/>
      <c r="AQ124" s="340" t="s">
        <v>439</v>
      </c>
      <c r="AR124" s="341"/>
      <c r="AS124" s="341"/>
      <c r="AT124" s="341"/>
      <c r="AU124" s="341"/>
      <c r="AV124" s="341"/>
      <c r="AW124" s="341"/>
      <c r="AX124" s="342"/>
    </row>
    <row r="125" spans="1:50" ht="23.25" hidden="1" customHeight="1" x14ac:dyDescent="0.15">
      <c r="A125" s="296"/>
      <c r="B125" s="297"/>
      <c r="C125" s="297"/>
      <c r="D125" s="297"/>
      <c r="E125" s="297"/>
      <c r="F125" s="298"/>
      <c r="G125" s="356" t="s">
        <v>364</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362</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397</v>
      </c>
      <c r="AF127" s="302"/>
      <c r="AG127" s="302"/>
      <c r="AH127" s="303"/>
      <c r="AI127" s="307" t="s">
        <v>395</v>
      </c>
      <c r="AJ127" s="302"/>
      <c r="AK127" s="302"/>
      <c r="AL127" s="303"/>
      <c r="AM127" s="307" t="s">
        <v>424</v>
      </c>
      <c r="AN127" s="302"/>
      <c r="AO127" s="302"/>
      <c r="AP127" s="303"/>
      <c r="AQ127" s="340" t="s">
        <v>439</v>
      </c>
      <c r="AR127" s="341"/>
      <c r="AS127" s="341"/>
      <c r="AT127" s="341"/>
      <c r="AU127" s="341"/>
      <c r="AV127" s="341"/>
      <c r="AW127" s="341"/>
      <c r="AX127" s="342"/>
    </row>
    <row r="128" spans="1:50" ht="23.25" hidden="1" customHeight="1" x14ac:dyDescent="0.15">
      <c r="A128" s="296"/>
      <c r="B128" s="297"/>
      <c r="C128" s="297"/>
      <c r="D128" s="297"/>
      <c r="E128" s="297"/>
      <c r="F128" s="298"/>
      <c r="G128" s="356" t="s">
        <v>364</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362</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412</v>
      </c>
      <c r="B130" s="996"/>
      <c r="C130" s="995" t="s">
        <v>239</v>
      </c>
      <c r="D130" s="996"/>
      <c r="E130" s="312" t="s">
        <v>268</v>
      </c>
      <c r="F130" s="313"/>
      <c r="G130" s="314" t="s">
        <v>579</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580</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397</v>
      </c>
      <c r="AF132" s="269"/>
      <c r="AG132" s="269"/>
      <c r="AH132" s="269"/>
      <c r="AI132" s="269" t="s">
        <v>417</v>
      </c>
      <c r="AJ132" s="269"/>
      <c r="AK132" s="269"/>
      <c r="AL132" s="269"/>
      <c r="AM132" s="269" t="s">
        <v>424</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567</v>
      </c>
      <c r="AR133" s="275"/>
      <c r="AS133" s="141" t="s">
        <v>236</v>
      </c>
      <c r="AT133" s="176"/>
      <c r="AU133" s="140" t="s">
        <v>567</v>
      </c>
      <c r="AV133" s="140"/>
      <c r="AW133" s="141" t="s">
        <v>181</v>
      </c>
      <c r="AX133" s="142"/>
    </row>
    <row r="134" spans="1:50" ht="39.75" customHeight="1" x14ac:dyDescent="0.15">
      <c r="A134" s="999"/>
      <c r="B134" s="256"/>
      <c r="C134" s="255"/>
      <c r="D134" s="256"/>
      <c r="E134" s="255"/>
      <c r="F134" s="318"/>
      <c r="G134" s="235" t="s">
        <v>567</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567</v>
      </c>
      <c r="AC134" s="228"/>
      <c r="AD134" s="228"/>
      <c r="AE134" s="270" t="s">
        <v>567</v>
      </c>
      <c r="AF134" s="120"/>
      <c r="AG134" s="120"/>
      <c r="AH134" s="120"/>
      <c r="AI134" s="270" t="s">
        <v>567</v>
      </c>
      <c r="AJ134" s="120"/>
      <c r="AK134" s="120"/>
      <c r="AL134" s="120"/>
      <c r="AM134" s="270" t="s">
        <v>567</v>
      </c>
      <c r="AN134" s="120"/>
      <c r="AO134" s="120"/>
      <c r="AP134" s="120"/>
      <c r="AQ134" s="270" t="s">
        <v>567</v>
      </c>
      <c r="AR134" s="120"/>
      <c r="AS134" s="120"/>
      <c r="AT134" s="120"/>
      <c r="AU134" s="270" t="s">
        <v>567</v>
      </c>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567</v>
      </c>
      <c r="AC135" s="137"/>
      <c r="AD135" s="137"/>
      <c r="AE135" s="270" t="s">
        <v>567</v>
      </c>
      <c r="AF135" s="120"/>
      <c r="AG135" s="120"/>
      <c r="AH135" s="120"/>
      <c r="AI135" s="270" t="s">
        <v>567</v>
      </c>
      <c r="AJ135" s="120"/>
      <c r="AK135" s="120"/>
      <c r="AL135" s="120"/>
      <c r="AM135" s="270" t="s">
        <v>583</v>
      </c>
      <c r="AN135" s="120"/>
      <c r="AO135" s="120"/>
      <c r="AP135" s="120"/>
      <c r="AQ135" s="270" t="s">
        <v>567</v>
      </c>
      <c r="AR135" s="120"/>
      <c r="AS135" s="120"/>
      <c r="AT135" s="120"/>
      <c r="AU135" s="270" t="s">
        <v>567</v>
      </c>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397</v>
      </c>
      <c r="AF136" s="269"/>
      <c r="AG136" s="269"/>
      <c r="AH136" s="269"/>
      <c r="AI136" s="269" t="s">
        <v>395</v>
      </c>
      <c r="AJ136" s="269"/>
      <c r="AK136" s="269"/>
      <c r="AL136" s="269"/>
      <c r="AM136" s="269" t="s">
        <v>424</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397</v>
      </c>
      <c r="AF140" s="269"/>
      <c r="AG140" s="269"/>
      <c r="AH140" s="269"/>
      <c r="AI140" s="269" t="s">
        <v>395</v>
      </c>
      <c r="AJ140" s="269"/>
      <c r="AK140" s="269"/>
      <c r="AL140" s="269"/>
      <c r="AM140" s="269" t="s">
        <v>424</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397</v>
      </c>
      <c r="AF144" s="269"/>
      <c r="AG144" s="269"/>
      <c r="AH144" s="269"/>
      <c r="AI144" s="269" t="s">
        <v>395</v>
      </c>
      <c r="AJ144" s="269"/>
      <c r="AK144" s="269"/>
      <c r="AL144" s="269"/>
      <c r="AM144" s="269" t="s">
        <v>424</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397</v>
      </c>
      <c r="AF148" s="269"/>
      <c r="AG148" s="269"/>
      <c r="AH148" s="269"/>
      <c r="AI148" s="269" t="s">
        <v>395</v>
      </c>
      <c r="AJ148" s="269"/>
      <c r="AK148" s="269"/>
      <c r="AL148" s="269"/>
      <c r="AM148" s="269" t="s">
        <v>424</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9"/>
      <c r="B154" s="256"/>
      <c r="C154" s="255"/>
      <c r="D154" s="256"/>
      <c r="E154" s="255"/>
      <c r="F154" s="318"/>
      <c r="G154" s="235" t="s">
        <v>581</v>
      </c>
      <c r="H154" s="165"/>
      <c r="I154" s="165"/>
      <c r="J154" s="165"/>
      <c r="K154" s="165"/>
      <c r="L154" s="165"/>
      <c r="M154" s="165"/>
      <c r="N154" s="165"/>
      <c r="O154" s="165"/>
      <c r="P154" s="236"/>
      <c r="Q154" s="164" t="s">
        <v>582</v>
      </c>
      <c r="R154" s="165"/>
      <c r="S154" s="165"/>
      <c r="T154" s="165"/>
      <c r="U154" s="165"/>
      <c r="V154" s="165"/>
      <c r="W154" s="165"/>
      <c r="X154" s="165"/>
      <c r="Y154" s="165"/>
      <c r="Z154" s="165"/>
      <c r="AA154" s="928"/>
      <c r="AB154" s="259" t="s">
        <v>567</v>
      </c>
      <c r="AC154" s="260"/>
      <c r="AD154" s="260"/>
      <c r="AE154" s="265" t="s">
        <v>567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t="s">
        <v>567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t="s">
        <v>624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thickBot="1" x14ac:dyDescent="0.2">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397</v>
      </c>
      <c r="AF192" s="269"/>
      <c r="AG192" s="269"/>
      <c r="AH192" s="269"/>
      <c r="AI192" s="269" t="s">
        <v>395</v>
      </c>
      <c r="AJ192" s="269"/>
      <c r="AK192" s="269"/>
      <c r="AL192" s="269"/>
      <c r="AM192" s="269" t="s">
        <v>424</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397</v>
      </c>
      <c r="AF196" s="269"/>
      <c r="AG196" s="269"/>
      <c r="AH196" s="269"/>
      <c r="AI196" s="269" t="s">
        <v>395</v>
      </c>
      <c r="AJ196" s="269"/>
      <c r="AK196" s="269"/>
      <c r="AL196" s="269"/>
      <c r="AM196" s="269" t="s">
        <v>424</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397</v>
      </c>
      <c r="AF200" s="269"/>
      <c r="AG200" s="269"/>
      <c r="AH200" s="269"/>
      <c r="AI200" s="269" t="s">
        <v>395</v>
      </c>
      <c r="AJ200" s="269"/>
      <c r="AK200" s="269"/>
      <c r="AL200" s="269"/>
      <c r="AM200" s="269" t="s">
        <v>424</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397</v>
      </c>
      <c r="AF204" s="269"/>
      <c r="AG204" s="269"/>
      <c r="AH204" s="269"/>
      <c r="AI204" s="269" t="s">
        <v>395</v>
      </c>
      <c r="AJ204" s="269"/>
      <c r="AK204" s="269"/>
      <c r="AL204" s="269"/>
      <c r="AM204" s="269" t="s">
        <v>424</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397</v>
      </c>
      <c r="AF208" s="269"/>
      <c r="AG208" s="269"/>
      <c r="AH208" s="269"/>
      <c r="AI208" s="269" t="s">
        <v>395</v>
      </c>
      <c r="AJ208" s="269"/>
      <c r="AK208" s="269"/>
      <c r="AL208" s="269"/>
      <c r="AM208" s="269" t="s">
        <v>424</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397</v>
      </c>
      <c r="AF252" s="269"/>
      <c r="AG252" s="269"/>
      <c r="AH252" s="269"/>
      <c r="AI252" s="269" t="s">
        <v>395</v>
      </c>
      <c r="AJ252" s="269"/>
      <c r="AK252" s="269"/>
      <c r="AL252" s="269"/>
      <c r="AM252" s="269" t="s">
        <v>424</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397</v>
      </c>
      <c r="AF256" s="269"/>
      <c r="AG256" s="269"/>
      <c r="AH256" s="269"/>
      <c r="AI256" s="269" t="s">
        <v>395</v>
      </c>
      <c r="AJ256" s="269"/>
      <c r="AK256" s="269"/>
      <c r="AL256" s="269"/>
      <c r="AM256" s="269" t="s">
        <v>424</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397</v>
      </c>
      <c r="AF260" s="269"/>
      <c r="AG260" s="269"/>
      <c r="AH260" s="269"/>
      <c r="AI260" s="269" t="s">
        <v>395</v>
      </c>
      <c r="AJ260" s="269"/>
      <c r="AK260" s="269"/>
      <c r="AL260" s="269"/>
      <c r="AM260" s="269" t="s">
        <v>424</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397</v>
      </c>
      <c r="AF264" s="269"/>
      <c r="AG264" s="269"/>
      <c r="AH264" s="269"/>
      <c r="AI264" s="269" t="s">
        <v>395</v>
      </c>
      <c r="AJ264" s="269"/>
      <c r="AK264" s="269"/>
      <c r="AL264" s="269"/>
      <c r="AM264" s="269" t="s">
        <v>424</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397</v>
      </c>
      <c r="AF268" s="269"/>
      <c r="AG268" s="269"/>
      <c r="AH268" s="269"/>
      <c r="AI268" s="269" t="s">
        <v>395</v>
      </c>
      <c r="AJ268" s="269"/>
      <c r="AK268" s="269"/>
      <c r="AL268" s="269"/>
      <c r="AM268" s="269" t="s">
        <v>424</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397</v>
      </c>
      <c r="AF312" s="269"/>
      <c r="AG312" s="269"/>
      <c r="AH312" s="269"/>
      <c r="AI312" s="269" t="s">
        <v>395</v>
      </c>
      <c r="AJ312" s="269"/>
      <c r="AK312" s="269"/>
      <c r="AL312" s="269"/>
      <c r="AM312" s="269" t="s">
        <v>424</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397</v>
      </c>
      <c r="AF316" s="269"/>
      <c r="AG316" s="269"/>
      <c r="AH316" s="269"/>
      <c r="AI316" s="269" t="s">
        <v>395</v>
      </c>
      <c r="AJ316" s="269"/>
      <c r="AK316" s="269"/>
      <c r="AL316" s="269"/>
      <c r="AM316" s="269" t="s">
        <v>424</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397</v>
      </c>
      <c r="AF320" s="269"/>
      <c r="AG320" s="269"/>
      <c r="AH320" s="269"/>
      <c r="AI320" s="269" t="s">
        <v>395</v>
      </c>
      <c r="AJ320" s="269"/>
      <c r="AK320" s="269"/>
      <c r="AL320" s="269"/>
      <c r="AM320" s="269" t="s">
        <v>424</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397</v>
      </c>
      <c r="AF324" s="269"/>
      <c r="AG324" s="269"/>
      <c r="AH324" s="269"/>
      <c r="AI324" s="269" t="s">
        <v>395</v>
      </c>
      <c r="AJ324" s="269"/>
      <c r="AK324" s="269"/>
      <c r="AL324" s="269"/>
      <c r="AM324" s="269" t="s">
        <v>424</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397</v>
      </c>
      <c r="AF328" s="269"/>
      <c r="AG328" s="269"/>
      <c r="AH328" s="269"/>
      <c r="AI328" s="269" t="s">
        <v>395</v>
      </c>
      <c r="AJ328" s="269"/>
      <c r="AK328" s="269"/>
      <c r="AL328" s="269"/>
      <c r="AM328" s="269" t="s">
        <v>424</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397</v>
      </c>
      <c r="AF372" s="269"/>
      <c r="AG372" s="269"/>
      <c r="AH372" s="269"/>
      <c r="AI372" s="269" t="s">
        <v>395</v>
      </c>
      <c r="AJ372" s="269"/>
      <c r="AK372" s="269"/>
      <c r="AL372" s="269"/>
      <c r="AM372" s="269" t="s">
        <v>424</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397</v>
      </c>
      <c r="AF376" s="269"/>
      <c r="AG376" s="269"/>
      <c r="AH376" s="269"/>
      <c r="AI376" s="269" t="s">
        <v>395</v>
      </c>
      <c r="AJ376" s="269"/>
      <c r="AK376" s="269"/>
      <c r="AL376" s="269"/>
      <c r="AM376" s="269" t="s">
        <v>424</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397</v>
      </c>
      <c r="AF380" s="269"/>
      <c r="AG380" s="269"/>
      <c r="AH380" s="269"/>
      <c r="AI380" s="269" t="s">
        <v>395</v>
      </c>
      <c r="AJ380" s="269"/>
      <c r="AK380" s="269"/>
      <c r="AL380" s="269"/>
      <c r="AM380" s="269" t="s">
        <v>424</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397</v>
      </c>
      <c r="AF384" s="269"/>
      <c r="AG384" s="269"/>
      <c r="AH384" s="269"/>
      <c r="AI384" s="269" t="s">
        <v>395</v>
      </c>
      <c r="AJ384" s="269"/>
      <c r="AK384" s="269"/>
      <c r="AL384" s="269"/>
      <c r="AM384" s="269" t="s">
        <v>424</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397</v>
      </c>
      <c r="AF388" s="269"/>
      <c r="AG388" s="269"/>
      <c r="AH388" s="269"/>
      <c r="AI388" s="269" t="s">
        <v>395</v>
      </c>
      <c r="AJ388" s="269"/>
      <c r="AK388" s="269"/>
      <c r="AL388" s="269"/>
      <c r="AM388" s="269" t="s">
        <v>424</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 hidden="1" customHeight="1" x14ac:dyDescent="0.15">
      <c r="A430" s="999"/>
      <c r="B430" s="256"/>
      <c r="C430" s="253" t="s">
        <v>427</v>
      </c>
      <c r="D430" s="254"/>
      <c r="E430" s="242" t="s">
        <v>405</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418</v>
      </c>
      <c r="AJ431" s="185"/>
      <c r="AK431" s="185"/>
      <c r="AL431" s="180"/>
      <c r="AM431" s="185" t="s">
        <v>431</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418</v>
      </c>
      <c r="AJ436" s="185"/>
      <c r="AK436" s="185"/>
      <c r="AL436" s="180"/>
      <c r="AM436" s="185" t="s">
        <v>431</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418</v>
      </c>
      <c r="AJ441" s="185"/>
      <c r="AK441" s="185"/>
      <c r="AL441" s="180"/>
      <c r="AM441" s="185" t="s">
        <v>431</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418</v>
      </c>
      <c r="AJ446" s="185"/>
      <c r="AK446" s="185"/>
      <c r="AL446" s="180"/>
      <c r="AM446" s="185" t="s">
        <v>431</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418</v>
      </c>
      <c r="AJ451" s="185"/>
      <c r="AK451" s="185"/>
      <c r="AL451" s="180"/>
      <c r="AM451" s="185" t="s">
        <v>431</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418</v>
      </c>
      <c r="AJ456" s="185"/>
      <c r="AK456" s="185"/>
      <c r="AL456" s="180"/>
      <c r="AM456" s="185" t="s">
        <v>431</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418</v>
      </c>
      <c r="AJ461" s="185"/>
      <c r="AK461" s="185"/>
      <c r="AL461" s="180"/>
      <c r="AM461" s="185" t="s">
        <v>431</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418</v>
      </c>
      <c r="AJ466" s="185"/>
      <c r="AK466" s="185"/>
      <c r="AL466" s="180"/>
      <c r="AM466" s="185" t="s">
        <v>431</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418</v>
      </c>
      <c r="AJ471" s="185"/>
      <c r="AK471" s="185"/>
      <c r="AL471" s="180"/>
      <c r="AM471" s="185" t="s">
        <v>431</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418</v>
      </c>
      <c r="AJ476" s="185"/>
      <c r="AK476" s="185"/>
      <c r="AL476" s="180"/>
      <c r="AM476" s="185" t="s">
        <v>431</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414</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thickBot="1" x14ac:dyDescent="0.2">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409</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418</v>
      </c>
      <c r="AJ485" s="185"/>
      <c r="AK485" s="185"/>
      <c r="AL485" s="180"/>
      <c r="AM485" s="185" t="s">
        <v>431</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418</v>
      </c>
      <c r="AJ490" s="185"/>
      <c r="AK490" s="185"/>
      <c r="AL490" s="180"/>
      <c r="AM490" s="185" t="s">
        <v>431</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418</v>
      </c>
      <c r="AJ495" s="185"/>
      <c r="AK495" s="185"/>
      <c r="AL495" s="180"/>
      <c r="AM495" s="185" t="s">
        <v>431</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418</v>
      </c>
      <c r="AJ500" s="185"/>
      <c r="AK500" s="185"/>
      <c r="AL500" s="180"/>
      <c r="AM500" s="185" t="s">
        <v>431</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418</v>
      </c>
      <c r="AJ505" s="185"/>
      <c r="AK505" s="185"/>
      <c r="AL505" s="180"/>
      <c r="AM505" s="185" t="s">
        <v>431</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418</v>
      </c>
      <c r="AJ510" s="185"/>
      <c r="AK510" s="185"/>
      <c r="AL510" s="180"/>
      <c r="AM510" s="185" t="s">
        <v>431</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418</v>
      </c>
      <c r="AJ515" s="185"/>
      <c r="AK515" s="185"/>
      <c r="AL515" s="180"/>
      <c r="AM515" s="185" t="s">
        <v>431</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418</v>
      </c>
      <c r="AJ520" s="185"/>
      <c r="AK520" s="185"/>
      <c r="AL520" s="180"/>
      <c r="AM520" s="185" t="s">
        <v>431</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418</v>
      </c>
      <c r="AJ525" s="185"/>
      <c r="AK525" s="185"/>
      <c r="AL525" s="180"/>
      <c r="AM525" s="185" t="s">
        <v>431</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418</v>
      </c>
      <c r="AJ530" s="185"/>
      <c r="AK530" s="185"/>
      <c r="AL530" s="180"/>
      <c r="AM530" s="185" t="s">
        <v>431</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415</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410</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418</v>
      </c>
      <c r="AJ539" s="185"/>
      <c r="AK539" s="185"/>
      <c r="AL539" s="180"/>
      <c r="AM539" s="185" t="s">
        <v>431</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418</v>
      </c>
      <c r="AJ544" s="185"/>
      <c r="AK544" s="185"/>
      <c r="AL544" s="180"/>
      <c r="AM544" s="185" t="s">
        <v>431</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418</v>
      </c>
      <c r="AJ549" s="185"/>
      <c r="AK549" s="185"/>
      <c r="AL549" s="180"/>
      <c r="AM549" s="185" t="s">
        <v>431</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418</v>
      </c>
      <c r="AJ554" s="185"/>
      <c r="AK554" s="185"/>
      <c r="AL554" s="180"/>
      <c r="AM554" s="185" t="s">
        <v>431</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418</v>
      </c>
      <c r="AJ559" s="185"/>
      <c r="AK559" s="185"/>
      <c r="AL559" s="180"/>
      <c r="AM559" s="185" t="s">
        <v>431</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418</v>
      </c>
      <c r="AJ564" s="185"/>
      <c r="AK564" s="185"/>
      <c r="AL564" s="180"/>
      <c r="AM564" s="185" t="s">
        <v>431</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418</v>
      </c>
      <c r="AJ569" s="185"/>
      <c r="AK569" s="185"/>
      <c r="AL569" s="180"/>
      <c r="AM569" s="185" t="s">
        <v>431</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418</v>
      </c>
      <c r="AJ574" s="185"/>
      <c r="AK574" s="185"/>
      <c r="AL574" s="180"/>
      <c r="AM574" s="185" t="s">
        <v>431</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418</v>
      </c>
      <c r="AJ579" s="185"/>
      <c r="AK579" s="185"/>
      <c r="AL579" s="180"/>
      <c r="AM579" s="185" t="s">
        <v>431</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418</v>
      </c>
      <c r="AJ584" s="185"/>
      <c r="AK584" s="185"/>
      <c r="AL584" s="180"/>
      <c r="AM584" s="185" t="s">
        <v>431</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415</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409</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418</v>
      </c>
      <c r="AJ593" s="185"/>
      <c r="AK593" s="185"/>
      <c r="AL593" s="180"/>
      <c r="AM593" s="185" t="s">
        <v>431</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418</v>
      </c>
      <c r="AJ598" s="185"/>
      <c r="AK598" s="185"/>
      <c r="AL598" s="180"/>
      <c r="AM598" s="185" t="s">
        <v>431</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418</v>
      </c>
      <c r="AJ603" s="185"/>
      <c r="AK603" s="185"/>
      <c r="AL603" s="180"/>
      <c r="AM603" s="185" t="s">
        <v>431</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418</v>
      </c>
      <c r="AJ608" s="185"/>
      <c r="AK608" s="185"/>
      <c r="AL608" s="180"/>
      <c r="AM608" s="185" t="s">
        <v>431</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418</v>
      </c>
      <c r="AJ613" s="185"/>
      <c r="AK613" s="185"/>
      <c r="AL613" s="180"/>
      <c r="AM613" s="185" t="s">
        <v>431</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418</v>
      </c>
      <c r="AJ618" s="185"/>
      <c r="AK618" s="185"/>
      <c r="AL618" s="180"/>
      <c r="AM618" s="185" t="s">
        <v>431</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418</v>
      </c>
      <c r="AJ623" s="185"/>
      <c r="AK623" s="185"/>
      <c r="AL623" s="180"/>
      <c r="AM623" s="185" t="s">
        <v>431</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418</v>
      </c>
      <c r="AJ628" s="185"/>
      <c r="AK628" s="185"/>
      <c r="AL628" s="180"/>
      <c r="AM628" s="185" t="s">
        <v>431</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418</v>
      </c>
      <c r="AJ633" s="185"/>
      <c r="AK633" s="185"/>
      <c r="AL633" s="180"/>
      <c r="AM633" s="185" t="s">
        <v>431</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418</v>
      </c>
      <c r="AJ638" s="185"/>
      <c r="AK638" s="185"/>
      <c r="AL638" s="180"/>
      <c r="AM638" s="185" t="s">
        <v>431</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415</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9"/>
      <c r="B646" s="256"/>
      <c r="C646" s="255"/>
      <c r="D646" s="256"/>
      <c r="E646" s="242" t="s">
        <v>410</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418</v>
      </c>
      <c r="AJ647" s="185"/>
      <c r="AK647" s="185"/>
      <c r="AL647" s="180"/>
      <c r="AM647" s="185" t="s">
        <v>431</v>
      </c>
      <c r="AN647" s="185"/>
      <c r="AO647" s="185"/>
      <c r="AP647" s="180"/>
      <c r="AQ647" s="180" t="s">
        <v>235</v>
      </c>
      <c r="AR647" s="173"/>
      <c r="AS647" s="173"/>
      <c r="AT647" s="174"/>
      <c r="AU647" s="138" t="s">
        <v>134</v>
      </c>
      <c r="AV647" s="138"/>
      <c r="AW647" s="138"/>
      <c r="AX647" s="139"/>
    </row>
    <row r="648" spans="1:50" ht="18.75" hidden="1"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418</v>
      </c>
      <c r="AJ652" s="185"/>
      <c r="AK652" s="185"/>
      <c r="AL652" s="180"/>
      <c r="AM652" s="185" t="s">
        <v>431</v>
      </c>
      <c r="AN652" s="185"/>
      <c r="AO652" s="185"/>
      <c r="AP652" s="180"/>
      <c r="AQ652" s="180" t="s">
        <v>235</v>
      </c>
      <c r="AR652" s="173"/>
      <c r="AS652" s="173"/>
      <c r="AT652" s="174"/>
      <c r="AU652" s="138" t="s">
        <v>134</v>
      </c>
      <c r="AV652" s="138"/>
      <c r="AW652" s="138"/>
      <c r="AX652" s="139"/>
    </row>
    <row r="653" spans="1:50" ht="18.75" hidden="1"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418</v>
      </c>
      <c r="AJ657" s="185"/>
      <c r="AK657" s="185"/>
      <c r="AL657" s="180"/>
      <c r="AM657" s="185" t="s">
        <v>431</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418</v>
      </c>
      <c r="AJ662" s="185"/>
      <c r="AK662" s="185"/>
      <c r="AL662" s="180"/>
      <c r="AM662" s="185" t="s">
        <v>431</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418</v>
      </c>
      <c r="AJ667" s="185"/>
      <c r="AK667" s="185"/>
      <c r="AL667" s="180"/>
      <c r="AM667" s="185" t="s">
        <v>431</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418</v>
      </c>
      <c r="AJ672" s="185"/>
      <c r="AK672" s="185"/>
      <c r="AL672" s="180"/>
      <c r="AM672" s="185" t="s">
        <v>431</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418</v>
      </c>
      <c r="AJ677" s="185"/>
      <c r="AK677" s="185"/>
      <c r="AL677" s="180"/>
      <c r="AM677" s="185" t="s">
        <v>431</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418</v>
      </c>
      <c r="AJ682" s="185"/>
      <c r="AK682" s="185"/>
      <c r="AL682" s="180"/>
      <c r="AM682" s="185" t="s">
        <v>431</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418</v>
      </c>
      <c r="AJ687" s="185"/>
      <c r="AK687" s="185"/>
      <c r="AL687" s="180"/>
      <c r="AM687" s="185" t="s">
        <v>431</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418</v>
      </c>
      <c r="AJ692" s="185"/>
      <c r="AK692" s="185"/>
      <c r="AL692" s="180"/>
      <c r="AM692" s="185" t="s">
        <v>431</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9"/>
      <c r="B697" s="256"/>
      <c r="C697" s="255"/>
      <c r="D697" s="256"/>
      <c r="E697" s="161" t="s">
        <v>415</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5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566</v>
      </c>
      <c r="AE702" s="900"/>
      <c r="AF702" s="900"/>
      <c r="AG702" s="889" t="s">
        <v>618</v>
      </c>
      <c r="AH702" s="890"/>
      <c r="AI702" s="890"/>
      <c r="AJ702" s="890"/>
      <c r="AK702" s="890"/>
      <c r="AL702" s="890"/>
      <c r="AM702" s="890"/>
      <c r="AN702" s="890"/>
      <c r="AO702" s="890"/>
      <c r="AP702" s="890"/>
      <c r="AQ702" s="890"/>
      <c r="AR702" s="890"/>
      <c r="AS702" s="890"/>
      <c r="AT702" s="890"/>
      <c r="AU702" s="890"/>
      <c r="AV702" s="890"/>
      <c r="AW702" s="890"/>
      <c r="AX702" s="891"/>
    </row>
    <row r="703" spans="1:50" ht="54.7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566</v>
      </c>
      <c r="AE703" s="159"/>
      <c r="AF703" s="159"/>
      <c r="AG703" s="668" t="s">
        <v>625</v>
      </c>
      <c r="AH703" s="669"/>
      <c r="AI703" s="669"/>
      <c r="AJ703" s="669"/>
      <c r="AK703" s="669"/>
      <c r="AL703" s="669"/>
      <c r="AM703" s="669"/>
      <c r="AN703" s="669"/>
      <c r="AO703" s="669"/>
      <c r="AP703" s="669"/>
      <c r="AQ703" s="669"/>
      <c r="AR703" s="669"/>
      <c r="AS703" s="669"/>
      <c r="AT703" s="669"/>
      <c r="AU703" s="669"/>
      <c r="AV703" s="669"/>
      <c r="AW703" s="669"/>
      <c r="AX703" s="670"/>
    </row>
    <row r="704" spans="1:50" ht="36.7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566</v>
      </c>
      <c r="AE704" s="587"/>
      <c r="AF704" s="587"/>
      <c r="AG704" s="432" t="s">
        <v>587</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566</v>
      </c>
      <c r="AE705" s="737"/>
      <c r="AF705" s="737"/>
      <c r="AG705" s="164" t="s">
        <v>615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386</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584</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16.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584</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4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566</v>
      </c>
      <c r="AE708" s="672"/>
      <c r="AF708" s="672"/>
      <c r="AG708" s="527" t="s">
        <v>626</v>
      </c>
      <c r="AH708" s="528"/>
      <c r="AI708" s="528"/>
      <c r="AJ708" s="528"/>
      <c r="AK708" s="528"/>
      <c r="AL708" s="528"/>
      <c r="AM708" s="528"/>
      <c r="AN708" s="528"/>
      <c r="AO708" s="528"/>
      <c r="AP708" s="528"/>
      <c r="AQ708" s="528"/>
      <c r="AR708" s="528"/>
      <c r="AS708" s="528"/>
      <c r="AT708" s="528"/>
      <c r="AU708" s="528"/>
      <c r="AV708" s="528"/>
      <c r="AW708" s="528"/>
      <c r="AX708" s="529"/>
    </row>
    <row r="709" spans="1:50" ht="30"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566</v>
      </c>
      <c r="AE709" s="159"/>
      <c r="AF709" s="159"/>
      <c r="AG709" s="668" t="s">
        <v>614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585</v>
      </c>
      <c r="AE710" s="159"/>
      <c r="AF710" s="159"/>
      <c r="AG710" s="668" t="s">
        <v>413</v>
      </c>
      <c r="AH710" s="669"/>
      <c r="AI710" s="669"/>
      <c r="AJ710" s="669"/>
      <c r="AK710" s="669"/>
      <c r="AL710" s="669"/>
      <c r="AM710" s="669"/>
      <c r="AN710" s="669"/>
      <c r="AO710" s="669"/>
      <c r="AP710" s="669"/>
      <c r="AQ710" s="669"/>
      <c r="AR710" s="669"/>
      <c r="AS710" s="669"/>
      <c r="AT710" s="669"/>
      <c r="AU710" s="669"/>
      <c r="AV710" s="669"/>
      <c r="AW710" s="669"/>
      <c r="AX710" s="670"/>
    </row>
    <row r="711" spans="1:50" ht="40.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566</v>
      </c>
      <c r="AE711" s="159"/>
      <c r="AF711" s="159"/>
      <c r="AG711" s="668" t="s">
        <v>619</v>
      </c>
      <c r="AH711" s="669"/>
      <c r="AI711" s="669"/>
      <c r="AJ711" s="669"/>
      <c r="AK711" s="669"/>
      <c r="AL711" s="669"/>
      <c r="AM711" s="669"/>
      <c r="AN711" s="669"/>
      <c r="AO711" s="669"/>
      <c r="AP711" s="669"/>
      <c r="AQ711" s="669"/>
      <c r="AR711" s="669"/>
      <c r="AS711" s="669"/>
      <c r="AT711" s="669"/>
      <c r="AU711" s="669"/>
      <c r="AV711" s="669"/>
      <c r="AW711" s="669"/>
      <c r="AX711" s="670"/>
    </row>
    <row r="712" spans="1:50" ht="40.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566</v>
      </c>
      <c r="AE712" s="587"/>
      <c r="AF712" s="587"/>
      <c r="AG712" s="595" t="s">
        <v>623</v>
      </c>
      <c r="AH712" s="596"/>
      <c r="AI712" s="596"/>
      <c r="AJ712" s="596"/>
      <c r="AK712" s="596"/>
      <c r="AL712" s="596"/>
      <c r="AM712" s="596"/>
      <c r="AN712" s="596"/>
      <c r="AO712" s="596"/>
      <c r="AP712" s="596"/>
      <c r="AQ712" s="596"/>
      <c r="AR712" s="596"/>
      <c r="AS712" s="596"/>
      <c r="AT712" s="596"/>
      <c r="AU712" s="596"/>
      <c r="AV712" s="596"/>
      <c r="AW712" s="596"/>
      <c r="AX712" s="597"/>
    </row>
    <row r="713" spans="1:50" ht="63"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566</v>
      </c>
      <c r="AE713" s="159"/>
      <c r="AF713" s="160"/>
      <c r="AG713" s="668" t="s">
        <v>620</v>
      </c>
      <c r="AH713" s="669"/>
      <c r="AI713" s="669"/>
      <c r="AJ713" s="669"/>
      <c r="AK713" s="669"/>
      <c r="AL713" s="669"/>
      <c r="AM713" s="669"/>
      <c r="AN713" s="669"/>
      <c r="AO713" s="669"/>
      <c r="AP713" s="669"/>
      <c r="AQ713" s="669"/>
      <c r="AR713" s="669"/>
      <c r="AS713" s="669"/>
      <c r="AT713" s="669"/>
      <c r="AU713" s="669"/>
      <c r="AV713" s="669"/>
      <c r="AW713" s="669"/>
      <c r="AX713" s="670"/>
    </row>
    <row r="714" spans="1:50" ht="29.4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566</v>
      </c>
      <c r="AE714" s="593"/>
      <c r="AF714" s="594"/>
      <c r="AG714" s="693" t="s">
        <v>586</v>
      </c>
      <c r="AH714" s="694"/>
      <c r="AI714" s="694"/>
      <c r="AJ714" s="694"/>
      <c r="AK714" s="694"/>
      <c r="AL714" s="694"/>
      <c r="AM714" s="694"/>
      <c r="AN714" s="694"/>
      <c r="AO714" s="694"/>
      <c r="AP714" s="694"/>
      <c r="AQ714" s="694"/>
      <c r="AR714" s="694"/>
      <c r="AS714" s="694"/>
      <c r="AT714" s="694"/>
      <c r="AU714" s="694"/>
      <c r="AV714" s="694"/>
      <c r="AW714" s="694"/>
      <c r="AX714" s="695"/>
    </row>
    <row r="715" spans="1:50" ht="42.75"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585</v>
      </c>
      <c r="AE715" s="672"/>
      <c r="AF715" s="781"/>
      <c r="AG715" s="527" t="s">
        <v>621</v>
      </c>
      <c r="AH715" s="528"/>
      <c r="AI715" s="528"/>
      <c r="AJ715" s="528"/>
      <c r="AK715" s="528"/>
      <c r="AL715" s="528"/>
      <c r="AM715" s="528"/>
      <c r="AN715" s="528"/>
      <c r="AO715" s="528"/>
      <c r="AP715" s="528"/>
      <c r="AQ715" s="528"/>
      <c r="AR715" s="528"/>
      <c r="AS715" s="528"/>
      <c r="AT715" s="528"/>
      <c r="AU715" s="528"/>
      <c r="AV715" s="528"/>
      <c r="AW715" s="528"/>
      <c r="AX715" s="529"/>
    </row>
    <row r="716" spans="1:50" ht="69.7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585</v>
      </c>
      <c r="AE716" s="763"/>
      <c r="AF716" s="763"/>
      <c r="AG716" s="668" t="s">
        <v>622</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585</v>
      </c>
      <c r="AE717" s="159"/>
      <c r="AF717" s="159"/>
      <c r="AG717" s="668" t="s">
        <v>413</v>
      </c>
      <c r="AH717" s="669"/>
      <c r="AI717" s="669"/>
      <c r="AJ717" s="669"/>
      <c r="AK717" s="669"/>
      <c r="AL717" s="669"/>
      <c r="AM717" s="669"/>
      <c r="AN717" s="669"/>
      <c r="AO717" s="669"/>
      <c r="AP717" s="669"/>
      <c r="AQ717" s="669"/>
      <c r="AR717" s="669"/>
      <c r="AS717" s="669"/>
      <c r="AT717" s="669"/>
      <c r="AU717" s="669"/>
      <c r="AV717" s="669"/>
      <c r="AW717" s="669"/>
      <c r="AX717" s="670"/>
    </row>
    <row r="718" spans="1:50" ht="45.75"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566</v>
      </c>
      <c r="AE718" s="159"/>
      <c r="AF718" s="159"/>
      <c r="AG718" s="167" t="s">
        <v>613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566</v>
      </c>
      <c r="AE719" s="672"/>
      <c r="AF719" s="672"/>
      <c r="AG719" s="164" t="s">
        <v>627</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t="s">
        <v>602</v>
      </c>
      <c r="D721" s="923"/>
      <c r="E721" s="923"/>
      <c r="F721" s="924"/>
      <c r="G721" s="942"/>
      <c r="H721" s="943"/>
      <c r="I721" s="82" t="str">
        <f>IF(OR(G721="　", G721=""), "", "-")</f>
        <v/>
      </c>
      <c r="J721" s="921">
        <v>120</v>
      </c>
      <c r="K721" s="921"/>
      <c r="L721" s="82" t="str">
        <f>IF(M721="","","-")</f>
        <v/>
      </c>
      <c r="M721" s="83"/>
      <c r="N721" s="918" t="s">
        <v>603</v>
      </c>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hidden="1"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57.95" customHeight="1" x14ac:dyDescent="0.15">
      <c r="A726" s="622" t="s">
        <v>48</v>
      </c>
      <c r="B726" s="623"/>
      <c r="C726" s="447" t="s">
        <v>53</v>
      </c>
      <c r="D726" s="582"/>
      <c r="E726" s="582"/>
      <c r="F726" s="583"/>
      <c r="G726" s="801" t="s">
        <v>600</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57.95" customHeight="1" thickBot="1" x14ac:dyDescent="0.2">
      <c r="A727" s="624"/>
      <c r="B727" s="625"/>
      <c r="C727" s="699" t="s">
        <v>57</v>
      </c>
      <c r="D727" s="700"/>
      <c r="E727" s="700"/>
      <c r="F727" s="701"/>
      <c r="G727" s="799" t="s">
        <v>601</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43.5" customHeight="1" thickBot="1" x14ac:dyDescent="0.2">
      <c r="A729" s="769" t="s">
        <v>610</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5.450000000000003" customHeight="1" thickBot="1" x14ac:dyDescent="0.2">
      <c r="A731" s="619" t="s">
        <v>137</v>
      </c>
      <c r="B731" s="620"/>
      <c r="C731" s="620"/>
      <c r="D731" s="620"/>
      <c r="E731" s="621"/>
      <c r="F731" s="684" t="s">
        <v>611</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78.75" customHeight="1" thickBot="1" x14ac:dyDescent="0.2">
      <c r="A733" s="753" t="s">
        <v>387</v>
      </c>
      <c r="B733" s="754"/>
      <c r="C733" s="754"/>
      <c r="D733" s="754"/>
      <c r="E733" s="755"/>
      <c r="F733" s="770" t="s">
        <v>612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408</v>
      </c>
      <c r="B737" s="101"/>
      <c r="C737" s="101"/>
      <c r="D737" s="102"/>
      <c r="E737" s="103" t="s">
        <v>608</v>
      </c>
      <c r="F737" s="103"/>
      <c r="G737" s="103"/>
      <c r="H737" s="103"/>
      <c r="I737" s="103"/>
      <c r="J737" s="103"/>
      <c r="K737" s="103"/>
      <c r="L737" s="103"/>
      <c r="M737" s="103"/>
      <c r="N737" s="109" t="s">
        <v>403</v>
      </c>
      <c r="O737" s="109"/>
      <c r="P737" s="109"/>
      <c r="Q737" s="109"/>
      <c r="R737" s="103" t="s">
        <v>608</v>
      </c>
      <c r="S737" s="103"/>
      <c r="T737" s="103"/>
      <c r="U737" s="103"/>
      <c r="V737" s="103"/>
      <c r="W737" s="103"/>
      <c r="X737" s="103"/>
      <c r="Y737" s="103"/>
      <c r="Z737" s="103"/>
      <c r="AA737" s="109" t="s">
        <v>402</v>
      </c>
      <c r="AB737" s="109"/>
      <c r="AC737" s="109"/>
      <c r="AD737" s="109"/>
      <c r="AE737" s="103" t="s">
        <v>608</v>
      </c>
      <c r="AF737" s="103"/>
      <c r="AG737" s="103"/>
      <c r="AH737" s="103"/>
      <c r="AI737" s="103"/>
      <c r="AJ737" s="103"/>
      <c r="AK737" s="103"/>
      <c r="AL737" s="103"/>
      <c r="AM737" s="103"/>
      <c r="AN737" s="109" t="s">
        <v>401</v>
      </c>
      <c r="AO737" s="109"/>
      <c r="AP737" s="109"/>
      <c r="AQ737" s="109"/>
      <c r="AR737" s="110" t="s">
        <v>608</v>
      </c>
      <c r="AS737" s="111"/>
      <c r="AT737" s="111"/>
      <c r="AU737" s="111"/>
      <c r="AV737" s="111"/>
      <c r="AW737" s="111"/>
      <c r="AX737" s="112"/>
      <c r="AY737" s="88"/>
      <c r="AZ737" s="88"/>
    </row>
    <row r="738" spans="1:52" ht="24.75" customHeight="1" x14ac:dyDescent="0.15">
      <c r="A738" s="100" t="s">
        <v>400</v>
      </c>
      <c r="B738" s="101"/>
      <c r="C738" s="101"/>
      <c r="D738" s="102"/>
      <c r="E738" s="103" t="s">
        <v>608</v>
      </c>
      <c r="F738" s="103"/>
      <c r="G738" s="103"/>
      <c r="H738" s="103"/>
      <c r="I738" s="103"/>
      <c r="J738" s="103"/>
      <c r="K738" s="103"/>
      <c r="L738" s="103"/>
      <c r="M738" s="103"/>
      <c r="N738" s="109" t="s">
        <v>399</v>
      </c>
      <c r="O738" s="109"/>
      <c r="P738" s="109"/>
      <c r="Q738" s="109"/>
      <c r="R738" s="103" t="s">
        <v>608</v>
      </c>
      <c r="S738" s="103"/>
      <c r="T738" s="103"/>
      <c r="U738" s="103"/>
      <c r="V738" s="103"/>
      <c r="W738" s="103"/>
      <c r="X738" s="103"/>
      <c r="Y738" s="103"/>
      <c r="Z738" s="103"/>
      <c r="AA738" s="109" t="s">
        <v>398</v>
      </c>
      <c r="AB738" s="109"/>
      <c r="AC738" s="109"/>
      <c r="AD738" s="109"/>
      <c r="AE738" s="103" t="s">
        <v>608</v>
      </c>
      <c r="AF738" s="103"/>
      <c r="AG738" s="103"/>
      <c r="AH738" s="103"/>
      <c r="AI738" s="103"/>
      <c r="AJ738" s="103"/>
      <c r="AK738" s="103"/>
      <c r="AL738" s="103"/>
      <c r="AM738" s="103"/>
      <c r="AN738" s="109" t="s">
        <v>397</v>
      </c>
      <c r="AO738" s="109"/>
      <c r="AP738" s="109"/>
      <c r="AQ738" s="109"/>
      <c r="AR738" s="110" t="s">
        <v>608</v>
      </c>
      <c r="AS738" s="111"/>
      <c r="AT738" s="111"/>
      <c r="AU738" s="111"/>
      <c r="AV738" s="111"/>
      <c r="AW738" s="111"/>
      <c r="AX738" s="112"/>
    </row>
    <row r="739" spans="1:52" ht="24.75" customHeight="1" x14ac:dyDescent="0.15">
      <c r="A739" s="100" t="s">
        <v>396</v>
      </c>
      <c r="B739" s="101"/>
      <c r="C739" s="101"/>
      <c r="D739" s="102"/>
      <c r="E739" s="103" t="s">
        <v>608</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420</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389</v>
      </c>
      <c r="B741" s="147"/>
      <c r="C741" s="147"/>
      <c r="D741" s="147"/>
      <c r="E741" s="147"/>
      <c r="F741" s="148"/>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391</v>
      </c>
      <c r="B780" s="765"/>
      <c r="C780" s="765"/>
      <c r="D780" s="765"/>
      <c r="E780" s="765"/>
      <c r="F780" s="766"/>
      <c r="G780" s="443" t="s">
        <v>606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607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40.5" customHeight="1" x14ac:dyDescent="0.15">
      <c r="A782" s="557"/>
      <c r="B782" s="767"/>
      <c r="C782" s="767"/>
      <c r="D782" s="767"/>
      <c r="E782" s="767"/>
      <c r="F782" s="768"/>
      <c r="G782" s="453" t="s">
        <v>591</v>
      </c>
      <c r="H782" s="454"/>
      <c r="I782" s="454"/>
      <c r="J782" s="454"/>
      <c r="K782" s="455"/>
      <c r="L782" s="456" t="s">
        <v>589</v>
      </c>
      <c r="M782" s="457"/>
      <c r="N782" s="457"/>
      <c r="O782" s="457"/>
      <c r="P782" s="457"/>
      <c r="Q782" s="457"/>
      <c r="R782" s="457"/>
      <c r="S782" s="457"/>
      <c r="T782" s="457"/>
      <c r="U782" s="457"/>
      <c r="V782" s="457"/>
      <c r="W782" s="457"/>
      <c r="X782" s="458"/>
      <c r="Y782" s="459">
        <v>5</v>
      </c>
      <c r="Z782" s="460"/>
      <c r="AA782" s="460"/>
      <c r="AB782" s="558"/>
      <c r="AC782" s="453" t="s">
        <v>591</v>
      </c>
      <c r="AD782" s="454"/>
      <c r="AE782" s="454"/>
      <c r="AF782" s="454"/>
      <c r="AG782" s="455"/>
      <c r="AH782" s="456" t="s">
        <v>590</v>
      </c>
      <c r="AI782" s="457"/>
      <c r="AJ782" s="457"/>
      <c r="AK782" s="457"/>
      <c r="AL782" s="457"/>
      <c r="AM782" s="457"/>
      <c r="AN782" s="457"/>
      <c r="AO782" s="457"/>
      <c r="AP782" s="457"/>
      <c r="AQ782" s="457"/>
      <c r="AR782" s="457"/>
      <c r="AS782" s="457"/>
      <c r="AT782" s="458"/>
      <c r="AU782" s="459">
        <v>5</v>
      </c>
      <c r="AV782" s="460"/>
      <c r="AW782" s="460"/>
      <c r="AX782" s="461"/>
    </row>
    <row r="783" spans="1:50" ht="24.75" hidden="1" customHeight="1" x14ac:dyDescent="0.15">
      <c r="A783" s="557"/>
      <c r="B783" s="767"/>
      <c r="C783" s="767"/>
      <c r="D783" s="767"/>
      <c r="E783" s="767"/>
      <c r="F783" s="768"/>
      <c r="G783" s="353"/>
      <c r="H783" s="354"/>
      <c r="I783" s="354"/>
      <c r="J783" s="354"/>
      <c r="K783" s="355"/>
      <c r="L783" s="406"/>
      <c r="M783" s="407"/>
      <c r="N783" s="407"/>
      <c r="O783" s="407"/>
      <c r="P783" s="407"/>
      <c r="Q783" s="407"/>
      <c r="R783" s="407"/>
      <c r="S783" s="407"/>
      <c r="T783" s="407"/>
      <c r="U783" s="407"/>
      <c r="V783" s="407"/>
      <c r="W783" s="407"/>
      <c r="X783" s="408"/>
      <c r="Y783" s="403"/>
      <c r="Z783" s="404"/>
      <c r="AA783" s="404"/>
      <c r="AB783" s="410"/>
      <c r="AC783" s="353"/>
      <c r="AD783" s="354"/>
      <c r="AE783" s="354"/>
      <c r="AF783" s="354"/>
      <c r="AG783" s="355"/>
      <c r="AH783" s="406"/>
      <c r="AI783" s="407"/>
      <c r="AJ783" s="407"/>
      <c r="AK783" s="407"/>
      <c r="AL783" s="407"/>
      <c r="AM783" s="407"/>
      <c r="AN783" s="407"/>
      <c r="AO783" s="407"/>
      <c r="AP783" s="407"/>
      <c r="AQ783" s="407"/>
      <c r="AR783" s="407"/>
      <c r="AS783" s="407"/>
      <c r="AT783" s="408"/>
      <c r="AU783" s="403"/>
      <c r="AV783" s="404"/>
      <c r="AW783" s="404"/>
      <c r="AX783" s="405"/>
    </row>
    <row r="784" spans="1:50" ht="24.75" hidden="1" customHeight="1" x14ac:dyDescent="0.15">
      <c r="A784" s="557"/>
      <c r="B784" s="767"/>
      <c r="C784" s="767"/>
      <c r="D784" s="767"/>
      <c r="E784" s="767"/>
      <c r="F784" s="768"/>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0"/>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24.75" hidden="1" customHeight="1" x14ac:dyDescent="0.15">
      <c r="A785" s="557"/>
      <c r="B785" s="767"/>
      <c r="C785" s="767"/>
      <c r="D785" s="767"/>
      <c r="E785" s="767"/>
      <c r="F785" s="768"/>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0"/>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57"/>
      <c r="B786" s="767"/>
      <c r="C786" s="767"/>
      <c r="D786" s="767"/>
      <c r="E786" s="767"/>
      <c r="F786" s="768"/>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0"/>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57"/>
      <c r="B787" s="767"/>
      <c r="C787" s="767"/>
      <c r="D787" s="767"/>
      <c r="E787" s="767"/>
      <c r="F787" s="768"/>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0"/>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57"/>
      <c r="B788" s="767"/>
      <c r="C788" s="767"/>
      <c r="D788" s="767"/>
      <c r="E788" s="767"/>
      <c r="F788" s="768"/>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0"/>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57"/>
      <c r="B789" s="767"/>
      <c r="C789" s="767"/>
      <c r="D789" s="767"/>
      <c r="E789" s="767"/>
      <c r="F789" s="768"/>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0"/>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57"/>
      <c r="B790" s="767"/>
      <c r="C790" s="767"/>
      <c r="D790" s="767"/>
      <c r="E790" s="767"/>
      <c r="F790" s="768"/>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0"/>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24.75" hidden="1" customHeight="1" x14ac:dyDescent="0.15">
      <c r="A791" s="557"/>
      <c r="B791" s="767"/>
      <c r="C791" s="767"/>
      <c r="D791" s="767"/>
      <c r="E791" s="767"/>
      <c r="F791" s="768"/>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0"/>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x14ac:dyDescent="0.15">
      <c r="A792" s="557"/>
      <c r="B792" s="767"/>
      <c r="C792" s="767"/>
      <c r="D792" s="767"/>
      <c r="E792" s="767"/>
      <c r="F792" s="768"/>
      <c r="G792" s="414" t="s">
        <v>20</v>
      </c>
      <c r="H792" s="415"/>
      <c r="I792" s="415"/>
      <c r="J792" s="415"/>
      <c r="K792" s="415"/>
      <c r="L792" s="416"/>
      <c r="M792" s="417"/>
      <c r="N792" s="417"/>
      <c r="O792" s="417"/>
      <c r="P792" s="417"/>
      <c r="Q792" s="417"/>
      <c r="R792" s="417"/>
      <c r="S792" s="417"/>
      <c r="T792" s="417"/>
      <c r="U792" s="417"/>
      <c r="V792" s="417"/>
      <c r="W792" s="417"/>
      <c r="X792" s="418"/>
      <c r="Y792" s="419">
        <f>SUM(Y782:AB791)</f>
        <v>5</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5</v>
      </c>
      <c r="AV792" s="420"/>
      <c r="AW792" s="420"/>
      <c r="AX792" s="422"/>
    </row>
    <row r="793" spans="1:50" ht="24.75" hidden="1"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57"/>
      <c r="B796" s="767"/>
      <c r="C796" s="767"/>
      <c r="D796" s="767"/>
      <c r="E796" s="767"/>
      <c r="F796" s="768"/>
      <c r="G796" s="353"/>
      <c r="H796" s="354"/>
      <c r="I796" s="354"/>
      <c r="J796" s="354"/>
      <c r="K796" s="355"/>
      <c r="L796" s="406"/>
      <c r="M796" s="407"/>
      <c r="N796" s="407"/>
      <c r="O796" s="407"/>
      <c r="P796" s="407"/>
      <c r="Q796" s="407"/>
      <c r="R796" s="407"/>
      <c r="S796" s="407"/>
      <c r="T796" s="407"/>
      <c r="U796" s="407"/>
      <c r="V796" s="407"/>
      <c r="W796" s="407"/>
      <c r="X796" s="408"/>
      <c r="Y796" s="403"/>
      <c r="Z796" s="404"/>
      <c r="AA796" s="404"/>
      <c r="AB796" s="410"/>
      <c r="AC796" s="353"/>
      <c r="AD796" s="354"/>
      <c r="AE796" s="354"/>
      <c r="AF796" s="354"/>
      <c r="AG796" s="355"/>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57"/>
      <c r="B797" s="767"/>
      <c r="C797" s="767"/>
      <c r="D797" s="767"/>
      <c r="E797" s="767"/>
      <c r="F797" s="768"/>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0"/>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57"/>
      <c r="B798" s="767"/>
      <c r="C798" s="767"/>
      <c r="D798" s="767"/>
      <c r="E798" s="767"/>
      <c r="F798" s="768"/>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0"/>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57"/>
      <c r="B799" s="767"/>
      <c r="C799" s="767"/>
      <c r="D799" s="767"/>
      <c r="E799" s="767"/>
      <c r="F799" s="768"/>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0"/>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57"/>
      <c r="B800" s="767"/>
      <c r="C800" s="767"/>
      <c r="D800" s="767"/>
      <c r="E800" s="767"/>
      <c r="F800" s="768"/>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0"/>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57"/>
      <c r="B801" s="767"/>
      <c r="C801" s="767"/>
      <c r="D801" s="767"/>
      <c r="E801" s="767"/>
      <c r="F801" s="768"/>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0"/>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57"/>
      <c r="B802" s="767"/>
      <c r="C802" s="767"/>
      <c r="D802" s="767"/>
      <c r="E802" s="767"/>
      <c r="F802" s="768"/>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0"/>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57"/>
      <c r="B803" s="767"/>
      <c r="C803" s="767"/>
      <c r="D803" s="767"/>
      <c r="E803" s="767"/>
      <c r="F803" s="768"/>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0"/>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57"/>
      <c r="B804" s="767"/>
      <c r="C804" s="767"/>
      <c r="D804" s="767"/>
      <c r="E804" s="767"/>
      <c r="F804" s="768"/>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0"/>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hidden="1" customHeight="1" thickBot="1" x14ac:dyDescent="0.2">
      <c r="A805" s="557"/>
      <c r="B805" s="767"/>
      <c r="C805" s="767"/>
      <c r="D805" s="767"/>
      <c r="E805" s="767"/>
      <c r="F805" s="768"/>
      <c r="G805" s="414" t="s">
        <v>20</v>
      </c>
      <c r="H805" s="415"/>
      <c r="I805" s="415"/>
      <c r="J805" s="415"/>
      <c r="K805" s="415"/>
      <c r="L805" s="416"/>
      <c r="M805" s="417"/>
      <c r="N805" s="417"/>
      <c r="O805" s="417"/>
      <c r="P805" s="417"/>
      <c r="Q805" s="417"/>
      <c r="R805" s="417"/>
      <c r="S805" s="417"/>
      <c r="T805" s="417"/>
      <c r="U805" s="417"/>
      <c r="V805" s="417"/>
      <c r="W805" s="417"/>
      <c r="X805" s="418"/>
      <c r="Y805" s="419">
        <f>SUM(Y795:AB804)</f>
        <v>0</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57"/>
      <c r="B809" s="767"/>
      <c r="C809" s="767"/>
      <c r="D809" s="767"/>
      <c r="E809" s="767"/>
      <c r="F809" s="768"/>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0"/>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57"/>
      <c r="B810" s="767"/>
      <c r="C810" s="767"/>
      <c r="D810" s="767"/>
      <c r="E810" s="767"/>
      <c r="F810" s="768"/>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0"/>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57"/>
      <c r="B811" s="767"/>
      <c r="C811" s="767"/>
      <c r="D811" s="767"/>
      <c r="E811" s="767"/>
      <c r="F811" s="768"/>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0"/>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57"/>
      <c r="B812" s="767"/>
      <c r="C812" s="767"/>
      <c r="D812" s="767"/>
      <c r="E812" s="767"/>
      <c r="F812" s="768"/>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0"/>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57"/>
      <c r="B813" s="767"/>
      <c r="C813" s="767"/>
      <c r="D813" s="767"/>
      <c r="E813" s="767"/>
      <c r="F813" s="768"/>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0"/>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57"/>
      <c r="B814" s="767"/>
      <c r="C814" s="767"/>
      <c r="D814" s="767"/>
      <c r="E814" s="767"/>
      <c r="F814" s="768"/>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0"/>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57"/>
      <c r="B815" s="767"/>
      <c r="C815" s="767"/>
      <c r="D815" s="767"/>
      <c r="E815" s="767"/>
      <c r="F815" s="768"/>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0"/>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57"/>
      <c r="B816" s="767"/>
      <c r="C816" s="767"/>
      <c r="D816" s="767"/>
      <c r="E816" s="767"/>
      <c r="F816" s="768"/>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0"/>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57"/>
      <c r="B817" s="767"/>
      <c r="C817" s="767"/>
      <c r="D817" s="767"/>
      <c r="E817" s="767"/>
      <c r="F817" s="768"/>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0"/>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57"/>
      <c r="B818" s="767"/>
      <c r="C818" s="767"/>
      <c r="D818" s="767"/>
      <c r="E818" s="767"/>
      <c r="F818" s="768"/>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57"/>
      <c r="B822" s="767"/>
      <c r="C822" s="767"/>
      <c r="D822" s="767"/>
      <c r="E822" s="767"/>
      <c r="F822" s="768"/>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0"/>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57"/>
      <c r="B823" s="767"/>
      <c r="C823" s="767"/>
      <c r="D823" s="767"/>
      <c r="E823" s="767"/>
      <c r="F823" s="768"/>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0"/>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57"/>
      <c r="B824" s="767"/>
      <c r="C824" s="767"/>
      <c r="D824" s="767"/>
      <c r="E824" s="767"/>
      <c r="F824" s="768"/>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0"/>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57"/>
      <c r="B825" s="767"/>
      <c r="C825" s="767"/>
      <c r="D825" s="767"/>
      <c r="E825" s="767"/>
      <c r="F825" s="768"/>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0"/>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57"/>
      <c r="B826" s="767"/>
      <c r="C826" s="767"/>
      <c r="D826" s="767"/>
      <c r="E826" s="767"/>
      <c r="F826" s="768"/>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0"/>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57"/>
      <c r="B827" s="767"/>
      <c r="C827" s="767"/>
      <c r="D827" s="767"/>
      <c r="E827" s="767"/>
      <c r="F827" s="768"/>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0"/>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57"/>
      <c r="B828" s="767"/>
      <c r="C828" s="767"/>
      <c r="D828" s="767"/>
      <c r="E828" s="767"/>
      <c r="F828" s="768"/>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0"/>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57"/>
      <c r="B829" s="767"/>
      <c r="C829" s="767"/>
      <c r="D829" s="767"/>
      <c r="E829" s="767"/>
      <c r="F829" s="768"/>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0"/>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57"/>
      <c r="B830" s="767"/>
      <c r="C830" s="767"/>
      <c r="D830" s="767"/>
      <c r="E830" s="767"/>
      <c r="F830" s="768"/>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0"/>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57"/>
      <c r="B831" s="767"/>
      <c r="C831" s="767"/>
      <c r="D831" s="767"/>
      <c r="E831" s="767"/>
      <c r="F831" s="768"/>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342</v>
      </c>
      <c r="AD837" s="281"/>
      <c r="AE837" s="281"/>
      <c r="AF837" s="281"/>
      <c r="AG837" s="281"/>
      <c r="AH837" s="349" t="s">
        <v>372</v>
      </c>
      <c r="AI837" s="351"/>
      <c r="AJ837" s="351"/>
      <c r="AK837" s="351"/>
      <c r="AL837" s="351" t="s">
        <v>21</v>
      </c>
      <c r="AM837" s="351"/>
      <c r="AN837" s="351"/>
      <c r="AO837" s="430"/>
      <c r="AP837" s="431" t="s">
        <v>301</v>
      </c>
      <c r="AQ837" s="431"/>
      <c r="AR837" s="431"/>
      <c r="AS837" s="431"/>
      <c r="AT837" s="431"/>
      <c r="AU837" s="431"/>
      <c r="AV837" s="431"/>
      <c r="AW837" s="431"/>
      <c r="AX837" s="431"/>
    </row>
    <row r="838" spans="1:50" ht="30" customHeight="1" x14ac:dyDescent="0.15">
      <c r="A838" s="409">
        <v>1</v>
      </c>
      <c r="B838" s="409">
        <v>1</v>
      </c>
      <c r="C838" s="428" t="s">
        <v>598</v>
      </c>
      <c r="D838" s="423"/>
      <c r="E838" s="423"/>
      <c r="F838" s="423"/>
      <c r="G838" s="423"/>
      <c r="H838" s="423"/>
      <c r="I838" s="423"/>
      <c r="J838" s="424">
        <v>5000020090000</v>
      </c>
      <c r="K838" s="425"/>
      <c r="L838" s="425"/>
      <c r="M838" s="425"/>
      <c r="N838" s="425"/>
      <c r="O838" s="425"/>
      <c r="P838" s="429" t="s">
        <v>592</v>
      </c>
      <c r="Q838" s="321"/>
      <c r="R838" s="321"/>
      <c r="S838" s="321"/>
      <c r="T838" s="321"/>
      <c r="U838" s="321"/>
      <c r="V838" s="321"/>
      <c r="W838" s="321"/>
      <c r="X838" s="321"/>
      <c r="Y838" s="322">
        <v>5</v>
      </c>
      <c r="Z838" s="323"/>
      <c r="AA838" s="323"/>
      <c r="AB838" s="324"/>
      <c r="AC838" s="332" t="s">
        <v>594</v>
      </c>
      <c r="AD838" s="333"/>
      <c r="AE838" s="333"/>
      <c r="AF838" s="333"/>
      <c r="AG838" s="333"/>
      <c r="AH838" s="426" t="s">
        <v>567</v>
      </c>
      <c r="AI838" s="427"/>
      <c r="AJ838" s="427"/>
      <c r="AK838" s="427"/>
      <c r="AL838" s="329" t="s">
        <v>567</v>
      </c>
      <c r="AM838" s="330"/>
      <c r="AN838" s="330"/>
      <c r="AO838" s="331"/>
      <c r="AP838" s="325" t="s">
        <v>567</v>
      </c>
      <c r="AQ838" s="325"/>
      <c r="AR838" s="325"/>
      <c r="AS838" s="325"/>
      <c r="AT838" s="325"/>
      <c r="AU838" s="325"/>
      <c r="AV838" s="325"/>
      <c r="AW838" s="325"/>
      <c r="AX838" s="325"/>
    </row>
    <row r="839" spans="1:50" ht="30" hidden="1" customHeight="1" x14ac:dyDescent="0.15">
      <c r="A839" s="409">
        <v>2</v>
      </c>
      <c r="B839" s="409">
        <v>1</v>
      </c>
      <c r="C839" s="428" t="s">
        <v>593</v>
      </c>
      <c r="D839" s="423"/>
      <c r="E839" s="423"/>
      <c r="F839" s="423"/>
      <c r="G839" s="423"/>
      <c r="H839" s="423"/>
      <c r="I839" s="423"/>
      <c r="J839" s="424"/>
      <c r="K839" s="425"/>
      <c r="L839" s="425"/>
      <c r="M839" s="425"/>
      <c r="N839" s="425"/>
      <c r="O839" s="425"/>
      <c r="P839" s="321" t="s">
        <v>588</v>
      </c>
      <c r="Q839" s="321"/>
      <c r="R839" s="321"/>
      <c r="S839" s="321"/>
      <c r="T839" s="321"/>
      <c r="U839" s="321"/>
      <c r="V839" s="321"/>
      <c r="W839" s="321"/>
      <c r="X839" s="321"/>
      <c r="Y839" s="322"/>
      <c r="Z839" s="323"/>
      <c r="AA839" s="323"/>
      <c r="AB839" s="324"/>
      <c r="AC839" s="332" t="s">
        <v>594</v>
      </c>
      <c r="AD839" s="333"/>
      <c r="AE839" s="333"/>
      <c r="AF839" s="333"/>
      <c r="AG839" s="333"/>
      <c r="AH839" s="426" t="s">
        <v>567</v>
      </c>
      <c r="AI839" s="427"/>
      <c r="AJ839" s="427"/>
      <c r="AK839" s="427"/>
      <c r="AL839" s="329" t="s">
        <v>567</v>
      </c>
      <c r="AM839" s="330"/>
      <c r="AN839" s="330"/>
      <c r="AO839" s="331"/>
      <c r="AP839" s="325" t="s">
        <v>567</v>
      </c>
      <c r="AQ839" s="325"/>
      <c r="AR839" s="325"/>
      <c r="AS839" s="325"/>
      <c r="AT839" s="325"/>
      <c r="AU839" s="325"/>
      <c r="AV839" s="325"/>
      <c r="AW839" s="325"/>
      <c r="AX839" s="325"/>
    </row>
    <row r="840" spans="1:50" ht="30" hidden="1" customHeight="1" x14ac:dyDescent="0.15">
      <c r="A840" s="409">
        <v>3</v>
      </c>
      <c r="B840" s="409">
        <v>1</v>
      </c>
      <c r="C840" s="428" t="s">
        <v>593</v>
      </c>
      <c r="D840" s="423"/>
      <c r="E840" s="423"/>
      <c r="F840" s="423"/>
      <c r="G840" s="423"/>
      <c r="H840" s="423"/>
      <c r="I840" s="423"/>
      <c r="J840" s="424"/>
      <c r="K840" s="425"/>
      <c r="L840" s="425"/>
      <c r="M840" s="425"/>
      <c r="N840" s="425"/>
      <c r="O840" s="425"/>
      <c r="P840" s="429" t="s">
        <v>588</v>
      </c>
      <c r="Q840" s="321"/>
      <c r="R840" s="321"/>
      <c r="S840" s="321"/>
      <c r="T840" s="321"/>
      <c r="U840" s="321"/>
      <c r="V840" s="321"/>
      <c r="W840" s="321"/>
      <c r="X840" s="321"/>
      <c r="Y840" s="322"/>
      <c r="Z840" s="323"/>
      <c r="AA840" s="323"/>
      <c r="AB840" s="324"/>
      <c r="AC840" s="332" t="s">
        <v>594</v>
      </c>
      <c r="AD840" s="333"/>
      <c r="AE840" s="333"/>
      <c r="AF840" s="333"/>
      <c r="AG840" s="333"/>
      <c r="AH840" s="327" t="s">
        <v>567</v>
      </c>
      <c r="AI840" s="328"/>
      <c r="AJ840" s="328"/>
      <c r="AK840" s="328"/>
      <c r="AL840" s="329" t="s">
        <v>567</v>
      </c>
      <c r="AM840" s="330"/>
      <c r="AN840" s="330"/>
      <c r="AO840" s="331"/>
      <c r="AP840" s="325" t="s">
        <v>567</v>
      </c>
      <c r="AQ840" s="325"/>
      <c r="AR840" s="325"/>
      <c r="AS840" s="325"/>
      <c r="AT840" s="325"/>
      <c r="AU840" s="325"/>
      <c r="AV840" s="325"/>
      <c r="AW840" s="325"/>
      <c r="AX840" s="325"/>
    </row>
    <row r="841" spans="1:50" ht="30" hidden="1" customHeight="1" x14ac:dyDescent="0.15">
      <c r="A841" s="409">
        <v>4</v>
      </c>
      <c r="B841" s="409">
        <v>1</v>
      </c>
      <c r="C841" s="428" t="s">
        <v>593</v>
      </c>
      <c r="D841" s="423"/>
      <c r="E841" s="423"/>
      <c r="F841" s="423"/>
      <c r="G841" s="423"/>
      <c r="H841" s="423"/>
      <c r="I841" s="423"/>
      <c r="J841" s="424"/>
      <c r="K841" s="425"/>
      <c r="L841" s="425"/>
      <c r="M841" s="425"/>
      <c r="N841" s="425"/>
      <c r="O841" s="425"/>
      <c r="P841" s="429" t="s">
        <v>588</v>
      </c>
      <c r="Q841" s="321"/>
      <c r="R841" s="321"/>
      <c r="S841" s="321"/>
      <c r="T841" s="321"/>
      <c r="U841" s="321"/>
      <c r="V841" s="321"/>
      <c r="W841" s="321"/>
      <c r="X841" s="321"/>
      <c r="Y841" s="322"/>
      <c r="Z841" s="323"/>
      <c r="AA841" s="323"/>
      <c r="AB841" s="324"/>
      <c r="AC841" s="332" t="s">
        <v>594</v>
      </c>
      <c r="AD841" s="333"/>
      <c r="AE841" s="333"/>
      <c r="AF841" s="333"/>
      <c r="AG841" s="333"/>
      <c r="AH841" s="327" t="s">
        <v>567</v>
      </c>
      <c r="AI841" s="328"/>
      <c r="AJ841" s="328"/>
      <c r="AK841" s="328"/>
      <c r="AL841" s="329" t="s">
        <v>567</v>
      </c>
      <c r="AM841" s="330"/>
      <c r="AN841" s="330"/>
      <c r="AO841" s="331"/>
      <c r="AP841" s="325" t="s">
        <v>567</v>
      </c>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342</v>
      </c>
      <c r="AD870" s="281"/>
      <c r="AE870" s="281"/>
      <c r="AF870" s="281"/>
      <c r="AG870" s="281"/>
      <c r="AH870" s="349" t="s">
        <v>372</v>
      </c>
      <c r="AI870" s="351"/>
      <c r="AJ870" s="351"/>
      <c r="AK870" s="351"/>
      <c r="AL870" s="351" t="s">
        <v>21</v>
      </c>
      <c r="AM870" s="351"/>
      <c r="AN870" s="351"/>
      <c r="AO870" s="430"/>
      <c r="AP870" s="431" t="s">
        <v>301</v>
      </c>
      <c r="AQ870" s="431"/>
      <c r="AR870" s="431"/>
      <c r="AS870" s="431"/>
      <c r="AT870" s="431"/>
      <c r="AU870" s="431"/>
      <c r="AV870" s="431"/>
      <c r="AW870" s="431"/>
      <c r="AX870" s="431"/>
    </row>
    <row r="871" spans="1:50" ht="30" customHeight="1" x14ac:dyDescent="0.15">
      <c r="A871" s="409">
        <v>1</v>
      </c>
      <c r="B871" s="409">
        <v>1</v>
      </c>
      <c r="C871" s="428" t="s">
        <v>599</v>
      </c>
      <c r="D871" s="423"/>
      <c r="E871" s="423"/>
      <c r="F871" s="423"/>
      <c r="G871" s="423"/>
      <c r="H871" s="423"/>
      <c r="I871" s="423"/>
      <c r="J871" s="424"/>
      <c r="K871" s="425"/>
      <c r="L871" s="425"/>
      <c r="M871" s="425"/>
      <c r="N871" s="425"/>
      <c r="O871" s="425"/>
      <c r="P871" s="429" t="s">
        <v>590</v>
      </c>
      <c r="Q871" s="321"/>
      <c r="R871" s="321"/>
      <c r="S871" s="321"/>
      <c r="T871" s="321"/>
      <c r="U871" s="321"/>
      <c r="V871" s="321"/>
      <c r="W871" s="321"/>
      <c r="X871" s="321"/>
      <c r="Y871" s="322">
        <v>5</v>
      </c>
      <c r="Z871" s="323"/>
      <c r="AA871" s="323"/>
      <c r="AB871" s="324"/>
      <c r="AC871" s="332" t="s">
        <v>594</v>
      </c>
      <c r="AD871" s="333"/>
      <c r="AE871" s="333"/>
      <c r="AF871" s="333"/>
      <c r="AG871" s="333"/>
      <c r="AH871" s="426" t="s">
        <v>567</v>
      </c>
      <c r="AI871" s="427"/>
      <c r="AJ871" s="427"/>
      <c r="AK871" s="427"/>
      <c r="AL871" s="329" t="s">
        <v>567</v>
      </c>
      <c r="AM871" s="330"/>
      <c r="AN871" s="330"/>
      <c r="AO871" s="331"/>
      <c r="AP871" s="325" t="s">
        <v>567</v>
      </c>
      <c r="AQ871" s="325"/>
      <c r="AR871" s="325"/>
      <c r="AS871" s="325"/>
      <c r="AT871" s="325"/>
      <c r="AU871" s="325"/>
      <c r="AV871" s="325"/>
      <c r="AW871" s="325"/>
      <c r="AX871" s="325"/>
    </row>
    <row r="872" spans="1:50" ht="30" hidden="1" customHeight="1" x14ac:dyDescent="0.15">
      <c r="A872" s="409">
        <v>2</v>
      </c>
      <c r="B872" s="409">
        <v>1</v>
      </c>
      <c r="C872" s="428" t="s">
        <v>595</v>
      </c>
      <c r="D872" s="423"/>
      <c r="E872" s="423"/>
      <c r="F872" s="423"/>
      <c r="G872" s="423"/>
      <c r="H872" s="423"/>
      <c r="I872" s="423"/>
      <c r="J872" s="424"/>
      <c r="K872" s="425"/>
      <c r="L872" s="425"/>
      <c r="M872" s="425"/>
      <c r="N872" s="425"/>
      <c r="O872" s="425"/>
      <c r="P872" s="429" t="s">
        <v>590</v>
      </c>
      <c r="Q872" s="321"/>
      <c r="R872" s="321"/>
      <c r="S872" s="321"/>
      <c r="T872" s="321"/>
      <c r="U872" s="321"/>
      <c r="V872" s="321"/>
      <c r="W872" s="321"/>
      <c r="X872" s="321"/>
      <c r="Y872" s="322"/>
      <c r="Z872" s="323"/>
      <c r="AA872" s="323"/>
      <c r="AB872" s="324"/>
      <c r="AC872" s="332" t="s">
        <v>594</v>
      </c>
      <c r="AD872" s="333"/>
      <c r="AE872" s="333"/>
      <c r="AF872" s="333"/>
      <c r="AG872" s="333"/>
      <c r="AH872" s="426" t="s">
        <v>567</v>
      </c>
      <c r="AI872" s="427"/>
      <c r="AJ872" s="427"/>
      <c r="AK872" s="427"/>
      <c r="AL872" s="329" t="s">
        <v>567</v>
      </c>
      <c r="AM872" s="330"/>
      <c r="AN872" s="330"/>
      <c r="AO872" s="331"/>
      <c r="AP872" s="325" t="s">
        <v>567</v>
      </c>
      <c r="AQ872" s="325"/>
      <c r="AR872" s="325"/>
      <c r="AS872" s="325"/>
      <c r="AT872" s="325"/>
      <c r="AU872" s="325"/>
      <c r="AV872" s="325"/>
      <c r="AW872" s="325"/>
      <c r="AX872" s="325"/>
    </row>
    <row r="873" spans="1:50" ht="30" hidden="1" customHeight="1" x14ac:dyDescent="0.15">
      <c r="A873" s="409">
        <v>3</v>
      </c>
      <c r="B873" s="409">
        <v>1</v>
      </c>
      <c r="C873" s="428" t="s">
        <v>595</v>
      </c>
      <c r="D873" s="423"/>
      <c r="E873" s="423"/>
      <c r="F873" s="423"/>
      <c r="G873" s="423"/>
      <c r="H873" s="423"/>
      <c r="I873" s="423"/>
      <c r="J873" s="424"/>
      <c r="K873" s="425"/>
      <c r="L873" s="425"/>
      <c r="M873" s="425"/>
      <c r="N873" s="425"/>
      <c r="O873" s="425"/>
      <c r="P873" s="429" t="s">
        <v>596</v>
      </c>
      <c r="Q873" s="321"/>
      <c r="R873" s="321"/>
      <c r="S873" s="321"/>
      <c r="T873" s="321"/>
      <c r="U873" s="321"/>
      <c r="V873" s="321"/>
      <c r="W873" s="321"/>
      <c r="X873" s="321"/>
      <c r="Y873" s="322"/>
      <c r="Z873" s="323"/>
      <c r="AA873" s="323"/>
      <c r="AB873" s="324"/>
      <c r="AC873" s="332" t="s">
        <v>594</v>
      </c>
      <c r="AD873" s="333"/>
      <c r="AE873" s="333"/>
      <c r="AF873" s="333"/>
      <c r="AG873" s="333"/>
      <c r="AH873" s="327" t="s">
        <v>570</v>
      </c>
      <c r="AI873" s="328"/>
      <c r="AJ873" s="328"/>
      <c r="AK873" s="328"/>
      <c r="AL873" s="329" t="s">
        <v>567</v>
      </c>
      <c r="AM873" s="330"/>
      <c r="AN873" s="330"/>
      <c r="AO873" s="331"/>
      <c r="AP873" s="325" t="s">
        <v>567</v>
      </c>
      <c r="AQ873" s="325"/>
      <c r="AR873" s="325"/>
      <c r="AS873" s="325"/>
      <c r="AT873" s="325"/>
      <c r="AU873" s="325"/>
      <c r="AV873" s="325"/>
      <c r="AW873" s="325"/>
      <c r="AX873" s="325"/>
    </row>
    <row r="874" spans="1:50" ht="30" hidden="1" customHeight="1" x14ac:dyDescent="0.15">
      <c r="A874" s="409">
        <v>4</v>
      </c>
      <c r="B874" s="409">
        <v>1</v>
      </c>
      <c r="C874" s="428" t="s">
        <v>595</v>
      </c>
      <c r="D874" s="423"/>
      <c r="E874" s="423"/>
      <c r="F874" s="423"/>
      <c r="G874" s="423"/>
      <c r="H874" s="423"/>
      <c r="I874" s="423"/>
      <c r="J874" s="424"/>
      <c r="K874" s="425"/>
      <c r="L874" s="425"/>
      <c r="M874" s="425"/>
      <c r="N874" s="425"/>
      <c r="O874" s="425"/>
      <c r="P874" s="429" t="s">
        <v>597</v>
      </c>
      <c r="Q874" s="321"/>
      <c r="R874" s="321"/>
      <c r="S874" s="321"/>
      <c r="T874" s="321"/>
      <c r="U874" s="321"/>
      <c r="V874" s="321"/>
      <c r="W874" s="321"/>
      <c r="X874" s="321"/>
      <c r="Y874" s="322"/>
      <c r="Z874" s="323"/>
      <c r="AA874" s="323"/>
      <c r="AB874" s="324"/>
      <c r="AC874" s="332" t="s">
        <v>594</v>
      </c>
      <c r="AD874" s="333"/>
      <c r="AE874" s="333"/>
      <c r="AF874" s="333"/>
      <c r="AG874" s="333"/>
      <c r="AH874" s="327" t="s">
        <v>570</v>
      </c>
      <c r="AI874" s="328"/>
      <c r="AJ874" s="328"/>
      <c r="AK874" s="328"/>
      <c r="AL874" s="329" t="s">
        <v>567</v>
      </c>
      <c r="AM874" s="330"/>
      <c r="AN874" s="330"/>
      <c r="AO874" s="331"/>
      <c r="AP874" s="325" t="s">
        <v>570</v>
      </c>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342</v>
      </c>
      <c r="AD903" s="281"/>
      <c r="AE903" s="281"/>
      <c r="AF903" s="281"/>
      <c r="AG903" s="281"/>
      <c r="AH903" s="349" t="s">
        <v>372</v>
      </c>
      <c r="AI903" s="351"/>
      <c r="AJ903" s="351"/>
      <c r="AK903" s="351"/>
      <c r="AL903" s="351" t="s">
        <v>21</v>
      </c>
      <c r="AM903" s="351"/>
      <c r="AN903" s="351"/>
      <c r="AO903" s="430"/>
      <c r="AP903" s="431" t="s">
        <v>301</v>
      </c>
      <c r="AQ903" s="431"/>
      <c r="AR903" s="431"/>
      <c r="AS903" s="431"/>
      <c r="AT903" s="431"/>
      <c r="AU903" s="431"/>
      <c r="AV903" s="431"/>
      <c r="AW903" s="431"/>
      <c r="AX903" s="431"/>
    </row>
    <row r="904" spans="1:50" ht="30" hidden="1" customHeight="1" x14ac:dyDescent="0.15">
      <c r="A904" s="409">
        <v>1</v>
      </c>
      <c r="B904" s="409">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32"/>
      <c r="AD904" s="333"/>
      <c r="AE904" s="333"/>
      <c r="AF904" s="333"/>
      <c r="AG904" s="333"/>
      <c r="AH904" s="426"/>
      <c r="AI904" s="427"/>
      <c r="AJ904" s="427"/>
      <c r="AK904" s="427"/>
      <c r="AL904" s="329"/>
      <c r="AM904" s="330"/>
      <c r="AN904" s="330"/>
      <c r="AO904" s="331"/>
      <c r="AP904" s="325"/>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8"/>
      <c r="D906" s="423"/>
      <c r="E906" s="423"/>
      <c r="F906" s="423"/>
      <c r="G906" s="423"/>
      <c r="H906" s="423"/>
      <c r="I906" s="423"/>
      <c r="J906" s="424"/>
      <c r="K906" s="425"/>
      <c r="L906" s="425"/>
      <c r="M906" s="425"/>
      <c r="N906" s="425"/>
      <c r="O906" s="425"/>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8"/>
      <c r="D907" s="423"/>
      <c r="E907" s="423"/>
      <c r="F907" s="423"/>
      <c r="G907" s="423"/>
      <c r="H907" s="423"/>
      <c r="I907" s="423"/>
      <c r="J907" s="424"/>
      <c r="K907" s="425"/>
      <c r="L907" s="425"/>
      <c r="M907" s="425"/>
      <c r="N907" s="425"/>
      <c r="O907" s="425"/>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342</v>
      </c>
      <c r="AD936" s="281"/>
      <c r="AE936" s="281"/>
      <c r="AF936" s="281"/>
      <c r="AG936" s="281"/>
      <c r="AH936" s="349" t="s">
        <v>372</v>
      </c>
      <c r="AI936" s="351"/>
      <c r="AJ936" s="351"/>
      <c r="AK936" s="351"/>
      <c r="AL936" s="351" t="s">
        <v>21</v>
      </c>
      <c r="AM936" s="351"/>
      <c r="AN936" s="351"/>
      <c r="AO936" s="430"/>
      <c r="AP936" s="431" t="s">
        <v>301</v>
      </c>
      <c r="AQ936" s="431"/>
      <c r="AR936" s="431"/>
      <c r="AS936" s="431"/>
      <c r="AT936" s="431"/>
      <c r="AU936" s="431"/>
      <c r="AV936" s="431"/>
      <c r="AW936" s="431"/>
      <c r="AX936" s="431"/>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333"/>
      <c r="AE937" s="333"/>
      <c r="AF937" s="333"/>
      <c r="AG937" s="333"/>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8"/>
      <c r="D939" s="423"/>
      <c r="E939" s="423"/>
      <c r="F939" s="423"/>
      <c r="G939" s="423"/>
      <c r="H939" s="423"/>
      <c r="I939" s="423"/>
      <c r="J939" s="424"/>
      <c r="K939" s="425"/>
      <c r="L939" s="425"/>
      <c r="M939" s="425"/>
      <c r="N939" s="425"/>
      <c r="O939" s="425"/>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8"/>
      <c r="D940" s="423"/>
      <c r="E940" s="423"/>
      <c r="F940" s="423"/>
      <c r="G940" s="423"/>
      <c r="H940" s="423"/>
      <c r="I940" s="423"/>
      <c r="J940" s="424"/>
      <c r="K940" s="425"/>
      <c r="L940" s="425"/>
      <c r="M940" s="425"/>
      <c r="N940" s="425"/>
      <c r="O940" s="425"/>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342</v>
      </c>
      <c r="AD969" s="281"/>
      <c r="AE969" s="281"/>
      <c r="AF969" s="281"/>
      <c r="AG969" s="281"/>
      <c r="AH969" s="349" t="s">
        <v>372</v>
      </c>
      <c r="AI969" s="351"/>
      <c r="AJ969" s="351"/>
      <c r="AK969" s="351"/>
      <c r="AL969" s="351" t="s">
        <v>21</v>
      </c>
      <c r="AM969" s="351"/>
      <c r="AN969" s="351"/>
      <c r="AO969" s="430"/>
      <c r="AP969" s="431" t="s">
        <v>301</v>
      </c>
      <c r="AQ969" s="431"/>
      <c r="AR969" s="431"/>
      <c r="AS969" s="431"/>
      <c r="AT969" s="431"/>
      <c r="AU969" s="431"/>
      <c r="AV969" s="431"/>
      <c r="AW969" s="431"/>
      <c r="AX969" s="431"/>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333"/>
      <c r="AE970" s="333"/>
      <c r="AF970" s="333"/>
      <c r="AG970" s="333"/>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8"/>
      <c r="D972" s="423"/>
      <c r="E972" s="423"/>
      <c r="F972" s="423"/>
      <c r="G972" s="423"/>
      <c r="H972" s="423"/>
      <c r="I972" s="423"/>
      <c r="J972" s="424"/>
      <c r="K972" s="425"/>
      <c r="L972" s="425"/>
      <c r="M972" s="425"/>
      <c r="N972" s="425"/>
      <c r="O972" s="425"/>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8"/>
      <c r="D973" s="423"/>
      <c r="E973" s="423"/>
      <c r="F973" s="423"/>
      <c r="G973" s="423"/>
      <c r="H973" s="423"/>
      <c r="I973" s="423"/>
      <c r="J973" s="424"/>
      <c r="K973" s="425"/>
      <c r="L973" s="425"/>
      <c r="M973" s="425"/>
      <c r="N973" s="425"/>
      <c r="O973" s="425"/>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342</v>
      </c>
      <c r="AD1002" s="281"/>
      <c r="AE1002" s="281"/>
      <c r="AF1002" s="281"/>
      <c r="AG1002" s="281"/>
      <c r="AH1002" s="349" t="s">
        <v>372</v>
      </c>
      <c r="AI1002" s="351"/>
      <c r="AJ1002" s="351"/>
      <c r="AK1002" s="351"/>
      <c r="AL1002" s="351" t="s">
        <v>21</v>
      </c>
      <c r="AM1002" s="351"/>
      <c r="AN1002" s="351"/>
      <c r="AO1002" s="430"/>
      <c r="AP1002" s="431" t="s">
        <v>301</v>
      </c>
      <c r="AQ1002" s="431"/>
      <c r="AR1002" s="431"/>
      <c r="AS1002" s="431"/>
      <c r="AT1002" s="431"/>
      <c r="AU1002" s="431"/>
      <c r="AV1002" s="431"/>
      <c r="AW1002" s="431"/>
      <c r="AX1002" s="431"/>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333"/>
      <c r="AE1003" s="333"/>
      <c r="AF1003" s="333"/>
      <c r="AG1003" s="333"/>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8"/>
      <c r="D1005" s="423"/>
      <c r="E1005" s="423"/>
      <c r="F1005" s="423"/>
      <c r="G1005" s="423"/>
      <c r="H1005" s="423"/>
      <c r="I1005" s="423"/>
      <c r="J1005" s="424"/>
      <c r="K1005" s="425"/>
      <c r="L1005" s="425"/>
      <c r="M1005" s="425"/>
      <c r="N1005" s="425"/>
      <c r="O1005" s="425"/>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8"/>
      <c r="D1006" s="423"/>
      <c r="E1006" s="423"/>
      <c r="F1006" s="423"/>
      <c r="G1006" s="423"/>
      <c r="H1006" s="423"/>
      <c r="I1006" s="423"/>
      <c r="J1006" s="424"/>
      <c r="K1006" s="425"/>
      <c r="L1006" s="425"/>
      <c r="M1006" s="425"/>
      <c r="N1006" s="425"/>
      <c r="O1006" s="425"/>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342</v>
      </c>
      <c r="AD1035" s="281"/>
      <c r="AE1035" s="281"/>
      <c r="AF1035" s="281"/>
      <c r="AG1035" s="281"/>
      <c r="AH1035" s="349" t="s">
        <v>372</v>
      </c>
      <c r="AI1035" s="351"/>
      <c r="AJ1035" s="351"/>
      <c r="AK1035" s="351"/>
      <c r="AL1035" s="351" t="s">
        <v>21</v>
      </c>
      <c r="AM1035" s="351"/>
      <c r="AN1035" s="351"/>
      <c r="AO1035" s="430"/>
      <c r="AP1035" s="431" t="s">
        <v>301</v>
      </c>
      <c r="AQ1035" s="431"/>
      <c r="AR1035" s="431"/>
      <c r="AS1035" s="431"/>
      <c r="AT1035" s="431"/>
      <c r="AU1035" s="431"/>
      <c r="AV1035" s="431"/>
      <c r="AW1035" s="431"/>
      <c r="AX1035" s="431"/>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333"/>
      <c r="AE1036" s="333"/>
      <c r="AF1036" s="333"/>
      <c r="AG1036" s="333"/>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8"/>
      <c r="D1038" s="423"/>
      <c r="E1038" s="423"/>
      <c r="F1038" s="423"/>
      <c r="G1038" s="423"/>
      <c r="H1038" s="423"/>
      <c r="I1038" s="423"/>
      <c r="J1038" s="424"/>
      <c r="K1038" s="425"/>
      <c r="L1038" s="425"/>
      <c r="M1038" s="425"/>
      <c r="N1038" s="425"/>
      <c r="O1038" s="425"/>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8"/>
      <c r="D1039" s="423"/>
      <c r="E1039" s="423"/>
      <c r="F1039" s="423"/>
      <c r="G1039" s="423"/>
      <c r="H1039" s="423"/>
      <c r="I1039" s="423"/>
      <c r="J1039" s="424"/>
      <c r="K1039" s="425"/>
      <c r="L1039" s="425"/>
      <c r="M1039" s="425"/>
      <c r="N1039" s="425"/>
      <c r="O1039" s="425"/>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342</v>
      </c>
      <c r="AD1068" s="281"/>
      <c r="AE1068" s="281"/>
      <c r="AF1068" s="281"/>
      <c r="AG1068" s="281"/>
      <c r="AH1068" s="349" t="s">
        <v>372</v>
      </c>
      <c r="AI1068" s="351"/>
      <c r="AJ1068" s="351"/>
      <c r="AK1068" s="351"/>
      <c r="AL1068" s="351" t="s">
        <v>21</v>
      </c>
      <c r="AM1068" s="351"/>
      <c r="AN1068" s="351"/>
      <c r="AO1068" s="430"/>
      <c r="AP1068" s="431" t="s">
        <v>301</v>
      </c>
      <c r="AQ1068" s="431"/>
      <c r="AR1068" s="431"/>
      <c r="AS1068" s="431"/>
      <c r="AT1068" s="431"/>
      <c r="AU1068" s="431"/>
      <c r="AV1068" s="431"/>
      <c r="AW1068" s="431"/>
      <c r="AX1068" s="431"/>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333"/>
      <c r="AE1069" s="333"/>
      <c r="AF1069" s="333"/>
      <c r="AG1069" s="333"/>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8"/>
      <c r="D1071" s="423"/>
      <c r="E1071" s="423"/>
      <c r="F1071" s="423"/>
      <c r="G1071" s="423"/>
      <c r="H1071" s="423"/>
      <c r="I1071" s="423"/>
      <c r="J1071" s="424"/>
      <c r="K1071" s="425"/>
      <c r="L1071" s="425"/>
      <c r="M1071" s="425"/>
      <c r="N1071" s="425"/>
      <c r="O1071" s="425"/>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8"/>
      <c r="D1072" s="423"/>
      <c r="E1072" s="423"/>
      <c r="F1072" s="423"/>
      <c r="G1072" s="423"/>
      <c r="H1072" s="423"/>
      <c r="I1072" s="423"/>
      <c r="J1072" s="424"/>
      <c r="K1072" s="425"/>
      <c r="L1072" s="425"/>
      <c r="M1072" s="425"/>
      <c r="N1072" s="425"/>
      <c r="O1072" s="425"/>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409"/>
      <c r="B1102" s="409"/>
      <c r="C1102" s="281" t="s">
        <v>266</v>
      </c>
      <c r="D1102" s="895"/>
      <c r="E1102" s="281" t="s">
        <v>265</v>
      </c>
      <c r="F1102" s="895"/>
      <c r="G1102" s="895"/>
      <c r="H1102" s="895"/>
      <c r="I1102" s="895"/>
      <c r="J1102" s="281" t="s">
        <v>300</v>
      </c>
      <c r="K1102" s="281"/>
      <c r="L1102" s="281"/>
      <c r="M1102" s="281"/>
      <c r="N1102" s="281"/>
      <c r="O1102" s="281"/>
      <c r="P1102" s="349" t="s">
        <v>27</v>
      </c>
      <c r="Q1102" s="349"/>
      <c r="R1102" s="349"/>
      <c r="S1102" s="349"/>
      <c r="T1102" s="349"/>
      <c r="U1102" s="349"/>
      <c r="V1102" s="349"/>
      <c r="W1102" s="349"/>
      <c r="X1102" s="349"/>
      <c r="Y1102" s="281" t="s">
        <v>302</v>
      </c>
      <c r="Z1102" s="895"/>
      <c r="AA1102" s="895"/>
      <c r="AB1102" s="895"/>
      <c r="AC1102" s="281" t="s">
        <v>248</v>
      </c>
      <c r="AD1102" s="281"/>
      <c r="AE1102" s="281"/>
      <c r="AF1102" s="281"/>
      <c r="AG1102" s="281"/>
      <c r="AH1102" s="349" t="s">
        <v>261</v>
      </c>
      <c r="AI1102" s="350"/>
      <c r="AJ1102" s="350"/>
      <c r="AK1102" s="350"/>
      <c r="AL1102" s="350" t="s">
        <v>21</v>
      </c>
      <c r="AM1102" s="350"/>
      <c r="AN1102" s="350"/>
      <c r="AO1102" s="898"/>
      <c r="AP1102" s="431" t="s">
        <v>334</v>
      </c>
      <c r="AQ1102" s="431"/>
      <c r="AR1102" s="431"/>
      <c r="AS1102" s="431"/>
      <c r="AT1102" s="431"/>
      <c r="AU1102" s="431"/>
      <c r="AV1102" s="431"/>
      <c r="AW1102" s="431"/>
      <c r="AX1102" s="431"/>
    </row>
    <row r="1103" spans="1:50" ht="30" hidden="1" customHeight="1" x14ac:dyDescent="0.15">
      <c r="A1103" s="409">
        <v>1</v>
      </c>
      <c r="B1103" s="409">
        <v>1</v>
      </c>
      <c r="C1103" s="897"/>
      <c r="D1103" s="897"/>
      <c r="E1103" s="896"/>
      <c r="F1103" s="896"/>
      <c r="G1103" s="896"/>
      <c r="H1103" s="896"/>
      <c r="I1103" s="896"/>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15">
      <c r="A1104" s="409">
        <v>2</v>
      </c>
      <c r="B1104" s="409">
        <v>1</v>
      </c>
      <c r="C1104" s="897"/>
      <c r="D1104" s="897"/>
      <c r="E1104" s="896"/>
      <c r="F1104" s="896"/>
      <c r="G1104" s="896"/>
      <c r="H1104" s="896"/>
      <c r="I1104" s="896"/>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897"/>
      <c r="D1105" s="897"/>
      <c r="E1105" s="896"/>
      <c r="F1105" s="896"/>
      <c r="G1105" s="896"/>
      <c r="H1105" s="896"/>
      <c r="I1105" s="896"/>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897"/>
      <c r="D1106" s="897"/>
      <c r="E1106" s="896"/>
      <c r="F1106" s="896"/>
      <c r="G1106" s="896"/>
      <c r="H1106" s="896"/>
      <c r="I1106" s="896"/>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897"/>
      <c r="D1107" s="897"/>
      <c r="E1107" s="896"/>
      <c r="F1107" s="896"/>
      <c r="G1107" s="896"/>
      <c r="H1107" s="896"/>
      <c r="I1107" s="896"/>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897"/>
      <c r="D1108" s="897"/>
      <c r="E1108" s="896"/>
      <c r="F1108" s="896"/>
      <c r="G1108" s="896"/>
      <c r="H1108" s="896"/>
      <c r="I1108" s="896"/>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897"/>
      <c r="D1109" s="897"/>
      <c r="E1109" s="896"/>
      <c r="F1109" s="896"/>
      <c r="G1109" s="896"/>
      <c r="H1109" s="896"/>
      <c r="I1109" s="896"/>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897"/>
      <c r="D1110" s="897"/>
      <c r="E1110" s="896"/>
      <c r="F1110" s="896"/>
      <c r="G1110" s="896"/>
      <c r="H1110" s="896"/>
      <c r="I1110" s="896"/>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897"/>
      <c r="D1111" s="897"/>
      <c r="E1111" s="896"/>
      <c r="F1111" s="896"/>
      <c r="G1111" s="896"/>
      <c r="H1111" s="896"/>
      <c r="I1111" s="896"/>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897"/>
      <c r="D1112" s="897"/>
      <c r="E1112" s="896"/>
      <c r="F1112" s="896"/>
      <c r="G1112" s="896"/>
      <c r="H1112" s="896"/>
      <c r="I1112" s="896"/>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897"/>
      <c r="D1113" s="897"/>
      <c r="E1113" s="896"/>
      <c r="F1113" s="896"/>
      <c r="G1113" s="896"/>
      <c r="H1113" s="896"/>
      <c r="I1113" s="896"/>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897"/>
      <c r="D1114" s="897"/>
      <c r="E1114" s="896"/>
      <c r="F1114" s="896"/>
      <c r="G1114" s="896"/>
      <c r="H1114" s="896"/>
      <c r="I1114" s="896"/>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897"/>
      <c r="D1115" s="897"/>
      <c r="E1115" s="896"/>
      <c r="F1115" s="896"/>
      <c r="G1115" s="896"/>
      <c r="H1115" s="896"/>
      <c r="I1115" s="896"/>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897"/>
      <c r="D1116" s="897"/>
      <c r="E1116" s="896"/>
      <c r="F1116" s="896"/>
      <c r="G1116" s="896"/>
      <c r="H1116" s="896"/>
      <c r="I1116" s="896"/>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897"/>
      <c r="D1117" s="897"/>
      <c r="E1117" s="896"/>
      <c r="F1117" s="896"/>
      <c r="G1117" s="896"/>
      <c r="H1117" s="896"/>
      <c r="I1117" s="896"/>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897"/>
      <c r="D1118" s="897"/>
      <c r="E1118" s="896"/>
      <c r="F1118" s="896"/>
      <c r="G1118" s="896"/>
      <c r="H1118" s="896"/>
      <c r="I1118" s="896"/>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897"/>
      <c r="D1119" s="897"/>
      <c r="E1119" s="896"/>
      <c r="F1119" s="896"/>
      <c r="G1119" s="896"/>
      <c r="H1119" s="896"/>
      <c r="I1119" s="896"/>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897"/>
      <c r="D1120" s="897"/>
      <c r="E1120" s="265"/>
      <c r="F1120" s="896"/>
      <c r="G1120" s="896"/>
      <c r="H1120" s="896"/>
      <c r="I1120" s="896"/>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897"/>
      <c r="D1121" s="897"/>
      <c r="E1121" s="896"/>
      <c r="F1121" s="896"/>
      <c r="G1121" s="896"/>
      <c r="H1121" s="896"/>
      <c r="I1121" s="896"/>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897"/>
      <c r="D1122" s="897"/>
      <c r="E1122" s="896"/>
      <c r="F1122" s="896"/>
      <c r="G1122" s="896"/>
      <c r="H1122" s="896"/>
      <c r="I1122" s="896"/>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897"/>
      <c r="D1123" s="897"/>
      <c r="E1123" s="896"/>
      <c r="F1123" s="896"/>
      <c r="G1123" s="896"/>
      <c r="H1123" s="896"/>
      <c r="I1123" s="896"/>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897"/>
      <c r="D1124" s="897"/>
      <c r="E1124" s="896"/>
      <c r="F1124" s="896"/>
      <c r="G1124" s="896"/>
      <c r="H1124" s="896"/>
      <c r="I1124" s="896"/>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897"/>
      <c r="D1125" s="897"/>
      <c r="E1125" s="896"/>
      <c r="F1125" s="896"/>
      <c r="G1125" s="896"/>
      <c r="H1125" s="896"/>
      <c r="I1125" s="896"/>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897"/>
      <c r="D1126" s="897"/>
      <c r="E1126" s="896"/>
      <c r="F1126" s="896"/>
      <c r="G1126" s="896"/>
      <c r="H1126" s="896"/>
      <c r="I1126" s="896"/>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897"/>
      <c r="D1127" s="897"/>
      <c r="E1127" s="896"/>
      <c r="F1127" s="896"/>
      <c r="G1127" s="896"/>
      <c r="H1127" s="896"/>
      <c r="I1127" s="896"/>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897"/>
      <c r="D1128" s="897"/>
      <c r="E1128" s="896"/>
      <c r="F1128" s="896"/>
      <c r="G1128" s="896"/>
      <c r="H1128" s="896"/>
      <c r="I1128" s="896"/>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897"/>
      <c r="D1129" s="897"/>
      <c r="E1129" s="896"/>
      <c r="F1129" s="896"/>
      <c r="G1129" s="896"/>
      <c r="H1129" s="896"/>
      <c r="I1129" s="896"/>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897"/>
      <c r="D1130" s="897"/>
      <c r="E1130" s="896"/>
      <c r="F1130" s="896"/>
      <c r="G1130" s="896"/>
      <c r="H1130" s="896"/>
      <c r="I1130" s="896"/>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897"/>
      <c r="D1131" s="897"/>
      <c r="E1131" s="896"/>
      <c r="F1131" s="896"/>
      <c r="G1131" s="896"/>
      <c r="H1131" s="896"/>
      <c r="I1131" s="896"/>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897"/>
      <c r="D1132" s="897"/>
      <c r="E1132" s="896"/>
      <c r="F1132" s="896"/>
      <c r="G1132" s="896"/>
      <c r="H1132" s="896"/>
      <c r="I1132" s="896"/>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129" max="49" man="1"/>
    <brk id="699" max="49" man="1"/>
    <brk id="733" max="49" man="1"/>
    <brk id="871" max="49" man="1"/>
    <brk id="901" max="49" man="1"/>
    <brk id="934" max="49" man="1"/>
    <brk id="967" max="49" man="1"/>
    <brk id="1000" max="49" man="1"/>
    <brk id="1033" max="49" man="1"/>
    <brk id="1066" max="49" man="1"/>
    <brk id="1100" max="49" man="1"/>
  </rowBreaks>
  <colBreaks count="1" manualBreakCount="1">
    <brk id="6" max="87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31" sqref="A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t="s">
        <v>566</v>
      </c>
      <c r="M8" s="13" t="str">
        <f t="shared" si="2"/>
        <v>中小企業対策</v>
      </c>
      <c r="N8" s="13" t="str">
        <f t="shared" si="6"/>
        <v>中小企業対策</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中小企業対策</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中小企業対策</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中小企業対策</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中小企業対策</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7"/>
      <c r="AA2" s="418"/>
      <c r="AB2" s="1012" t="s">
        <v>11</v>
      </c>
      <c r="AC2" s="1013"/>
      <c r="AD2" s="1014"/>
      <c r="AE2" s="380" t="s">
        <v>397</v>
      </c>
      <c r="AF2" s="380"/>
      <c r="AG2" s="380"/>
      <c r="AH2" s="380"/>
      <c r="AI2" s="380" t="s">
        <v>395</v>
      </c>
      <c r="AJ2" s="380"/>
      <c r="AK2" s="380"/>
      <c r="AL2" s="380"/>
      <c r="AM2" s="380" t="s">
        <v>424</v>
      </c>
      <c r="AN2" s="380"/>
      <c r="AO2" s="380"/>
      <c r="AP2" s="373"/>
      <c r="AQ2" s="180" t="s">
        <v>235</v>
      </c>
      <c r="AR2" s="173"/>
      <c r="AS2" s="173"/>
      <c r="AT2" s="174"/>
      <c r="AU2" s="378" t="s">
        <v>134</v>
      </c>
      <c r="AV2" s="378"/>
      <c r="AW2" s="378"/>
      <c r="AX2" s="379"/>
    </row>
    <row r="3" spans="1:50" ht="18.75" customHeight="1" x14ac:dyDescent="0.15">
      <c r="A3" s="513"/>
      <c r="B3" s="514"/>
      <c r="C3" s="514"/>
      <c r="D3" s="514"/>
      <c r="E3" s="514"/>
      <c r="F3" s="515"/>
      <c r="G3" s="568"/>
      <c r="H3" s="384"/>
      <c r="I3" s="384"/>
      <c r="J3" s="384"/>
      <c r="K3" s="384"/>
      <c r="L3" s="384"/>
      <c r="M3" s="384"/>
      <c r="N3" s="384"/>
      <c r="O3" s="569"/>
      <c r="P3" s="581"/>
      <c r="Q3" s="384"/>
      <c r="R3" s="384"/>
      <c r="S3" s="384"/>
      <c r="T3" s="384"/>
      <c r="U3" s="384"/>
      <c r="V3" s="384"/>
      <c r="W3" s="384"/>
      <c r="X3" s="569"/>
      <c r="Y3" s="1009"/>
      <c r="Z3" s="1010"/>
      <c r="AA3" s="1011"/>
      <c r="AB3" s="1015"/>
      <c r="AC3" s="1016"/>
      <c r="AD3" s="1017"/>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01" t="s">
        <v>385</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7"/>
      <c r="AA9" s="418"/>
      <c r="AB9" s="1012" t="s">
        <v>11</v>
      </c>
      <c r="AC9" s="1013"/>
      <c r="AD9" s="1014"/>
      <c r="AE9" s="380" t="s">
        <v>397</v>
      </c>
      <c r="AF9" s="380"/>
      <c r="AG9" s="380"/>
      <c r="AH9" s="380"/>
      <c r="AI9" s="380" t="s">
        <v>395</v>
      </c>
      <c r="AJ9" s="380"/>
      <c r="AK9" s="380"/>
      <c r="AL9" s="380"/>
      <c r="AM9" s="380" t="s">
        <v>424</v>
      </c>
      <c r="AN9" s="380"/>
      <c r="AO9" s="380"/>
      <c r="AP9" s="373"/>
      <c r="AQ9" s="180" t="s">
        <v>235</v>
      </c>
      <c r="AR9" s="173"/>
      <c r="AS9" s="173"/>
      <c r="AT9" s="174"/>
      <c r="AU9" s="378" t="s">
        <v>134</v>
      </c>
      <c r="AV9" s="378"/>
      <c r="AW9" s="378"/>
      <c r="AX9" s="379"/>
    </row>
    <row r="10" spans="1:50" ht="18.75" customHeight="1" x14ac:dyDescent="0.15">
      <c r="A10" s="513"/>
      <c r="B10" s="514"/>
      <c r="C10" s="514"/>
      <c r="D10" s="514"/>
      <c r="E10" s="514"/>
      <c r="F10" s="515"/>
      <c r="G10" s="568"/>
      <c r="H10" s="384"/>
      <c r="I10" s="384"/>
      <c r="J10" s="384"/>
      <c r="K10" s="384"/>
      <c r="L10" s="384"/>
      <c r="M10" s="384"/>
      <c r="N10" s="384"/>
      <c r="O10" s="569"/>
      <c r="P10" s="581"/>
      <c r="Q10" s="384"/>
      <c r="R10" s="384"/>
      <c r="S10" s="384"/>
      <c r="T10" s="384"/>
      <c r="U10" s="384"/>
      <c r="V10" s="384"/>
      <c r="W10" s="384"/>
      <c r="X10" s="569"/>
      <c r="Y10" s="1009"/>
      <c r="Z10" s="1010"/>
      <c r="AA10" s="1011"/>
      <c r="AB10" s="1015"/>
      <c r="AC10" s="1016"/>
      <c r="AD10" s="1017"/>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01" t="s">
        <v>385</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7"/>
      <c r="AA16" s="418"/>
      <c r="AB16" s="1012" t="s">
        <v>11</v>
      </c>
      <c r="AC16" s="1013"/>
      <c r="AD16" s="1014"/>
      <c r="AE16" s="380" t="s">
        <v>397</v>
      </c>
      <c r="AF16" s="380"/>
      <c r="AG16" s="380"/>
      <c r="AH16" s="380"/>
      <c r="AI16" s="380" t="s">
        <v>395</v>
      </c>
      <c r="AJ16" s="380"/>
      <c r="AK16" s="380"/>
      <c r="AL16" s="380"/>
      <c r="AM16" s="380" t="s">
        <v>424</v>
      </c>
      <c r="AN16" s="380"/>
      <c r="AO16" s="380"/>
      <c r="AP16" s="373"/>
      <c r="AQ16" s="180" t="s">
        <v>235</v>
      </c>
      <c r="AR16" s="173"/>
      <c r="AS16" s="173"/>
      <c r="AT16" s="174"/>
      <c r="AU16" s="378" t="s">
        <v>134</v>
      </c>
      <c r="AV16" s="378"/>
      <c r="AW16" s="378"/>
      <c r="AX16" s="379"/>
    </row>
    <row r="17" spans="1:50" ht="18.75" customHeight="1" x14ac:dyDescent="0.15">
      <c r="A17" s="513"/>
      <c r="B17" s="514"/>
      <c r="C17" s="514"/>
      <c r="D17" s="514"/>
      <c r="E17" s="514"/>
      <c r="F17" s="515"/>
      <c r="G17" s="568"/>
      <c r="H17" s="384"/>
      <c r="I17" s="384"/>
      <c r="J17" s="384"/>
      <c r="K17" s="384"/>
      <c r="L17" s="384"/>
      <c r="M17" s="384"/>
      <c r="N17" s="384"/>
      <c r="O17" s="569"/>
      <c r="P17" s="581"/>
      <c r="Q17" s="384"/>
      <c r="R17" s="384"/>
      <c r="S17" s="384"/>
      <c r="T17" s="384"/>
      <c r="U17" s="384"/>
      <c r="V17" s="384"/>
      <c r="W17" s="384"/>
      <c r="X17" s="569"/>
      <c r="Y17" s="1009"/>
      <c r="Z17" s="1010"/>
      <c r="AA17" s="1011"/>
      <c r="AB17" s="1015"/>
      <c r="AC17" s="1016"/>
      <c r="AD17" s="1017"/>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01" t="s">
        <v>385</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7"/>
      <c r="AA23" s="418"/>
      <c r="AB23" s="1012" t="s">
        <v>11</v>
      </c>
      <c r="AC23" s="1013"/>
      <c r="AD23" s="1014"/>
      <c r="AE23" s="380" t="s">
        <v>397</v>
      </c>
      <c r="AF23" s="380"/>
      <c r="AG23" s="380"/>
      <c r="AH23" s="380"/>
      <c r="AI23" s="380" t="s">
        <v>395</v>
      </c>
      <c r="AJ23" s="380"/>
      <c r="AK23" s="380"/>
      <c r="AL23" s="380"/>
      <c r="AM23" s="380" t="s">
        <v>424</v>
      </c>
      <c r="AN23" s="380"/>
      <c r="AO23" s="380"/>
      <c r="AP23" s="373"/>
      <c r="AQ23" s="180" t="s">
        <v>235</v>
      </c>
      <c r="AR23" s="173"/>
      <c r="AS23" s="173"/>
      <c r="AT23" s="174"/>
      <c r="AU23" s="378" t="s">
        <v>134</v>
      </c>
      <c r="AV23" s="378"/>
      <c r="AW23" s="378"/>
      <c r="AX23" s="379"/>
    </row>
    <row r="24" spans="1:50" ht="18.75" customHeight="1" x14ac:dyDescent="0.15">
      <c r="A24" s="513"/>
      <c r="B24" s="514"/>
      <c r="C24" s="514"/>
      <c r="D24" s="514"/>
      <c r="E24" s="514"/>
      <c r="F24" s="515"/>
      <c r="G24" s="568"/>
      <c r="H24" s="384"/>
      <c r="I24" s="384"/>
      <c r="J24" s="384"/>
      <c r="K24" s="384"/>
      <c r="L24" s="384"/>
      <c r="M24" s="384"/>
      <c r="N24" s="384"/>
      <c r="O24" s="569"/>
      <c r="P24" s="581"/>
      <c r="Q24" s="384"/>
      <c r="R24" s="384"/>
      <c r="S24" s="384"/>
      <c r="T24" s="384"/>
      <c r="U24" s="384"/>
      <c r="V24" s="384"/>
      <c r="W24" s="384"/>
      <c r="X24" s="569"/>
      <c r="Y24" s="1009"/>
      <c r="Z24" s="1010"/>
      <c r="AA24" s="1011"/>
      <c r="AB24" s="1015"/>
      <c r="AC24" s="1016"/>
      <c r="AD24" s="1017"/>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01" t="s">
        <v>385</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7"/>
      <c r="AA30" s="418"/>
      <c r="AB30" s="1012" t="s">
        <v>11</v>
      </c>
      <c r="AC30" s="1013"/>
      <c r="AD30" s="1014"/>
      <c r="AE30" s="380" t="s">
        <v>397</v>
      </c>
      <c r="AF30" s="380"/>
      <c r="AG30" s="380"/>
      <c r="AH30" s="380"/>
      <c r="AI30" s="380" t="s">
        <v>395</v>
      </c>
      <c r="AJ30" s="380"/>
      <c r="AK30" s="380"/>
      <c r="AL30" s="380"/>
      <c r="AM30" s="380" t="s">
        <v>424</v>
      </c>
      <c r="AN30" s="380"/>
      <c r="AO30" s="380"/>
      <c r="AP30" s="373"/>
      <c r="AQ30" s="180" t="s">
        <v>235</v>
      </c>
      <c r="AR30" s="173"/>
      <c r="AS30" s="173"/>
      <c r="AT30" s="174"/>
      <c r="AU30" s="378" t="s">
        <v>134</v>
      </c>
      <c r="AV30" s="378"/>
      <c r="AW30" s="378"/>
      <c r="AX30" s="379"/>
    </row>
    <row r="31" spans="1:50" ht="18.75" customHeight="1" x14ac:dyDescent="0.15">
      <c r="A31" s="513"/>
      <c r="B31" s="514"/>
      <c r="C31" s="514"/>
      <c r="D31" s="514"/>
      <c r="E31" s="514"/>
      <c r="F31" s="515"/>
      <c r="G31" s="568"/>
      <c r="H31" s="384"/>
      <c r="I31" s="384"/>
      <c r="J31" s="384"/>
      <c r="K31" s="384"/>
      <c r="L31" s="384"/>
      <c r="M31" s="384"/>
      <c r="N31" s="384"/>
      <c r="O31" s="569"/>
      <c r="P31" s="581"/>
      <c r="Q31" s="384"/>
      <c r="R31" s="384"/>
      <c r="S31" s="384"/>
      <c r="T31" s="384"/>
      <c r="U31" s="384"/>
      <c r="V31" s="384"/>
      <c r="W31" s="384"/>
      <c r="X31" s="569"/>
      <c r="Y31" s="1009"/>
      <c r="Z31" s="1010"/>
      <c r="AA31" s="1011"/>
      <c r="AB31" s="1015"/>
      <c r="AC31" s="1016"/>
      <c r="AD31" s="1017"/>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01" t="s">
        <v>385</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7"/>
      <c r="AA37" s="418"/>
      <c r="AB37" s="1012" t="s">
        <v>11</v>
      </c>
      <c r="AC37" s="1013"/>
      <c r="AD37" s="1014"/>
      <c r="AE37" s="380" t="s">
        <v>397</v>
      </c>
      <c r="AF37" s="380"/>
      <c r="AG37" s="380"/>
      <c r="AH37" s="380"/>
      <c r="AI37" s="380" t="s">
        <v>395</v>
      </c>
      <c r="AJ37" s="380"/>
      <c r="AK37" s="380"/>
      <c r="AL37" s="380"/>
      <c r="AM37" s="380" t="s">
        <v>424</v>
      </c>
      <c r="AN37" s="380"/>
      <c r="AO37" s="380"/>
      <c r="AP37" s="373"/>
      <c r="AQ37" s="180" t="s">
        <v>235</v>
      </c>
      <c r="AR37" s="173"/>
      <c r="AS37" s="173"/>
      <c r="AT37" s="174"/>
      <c r="AU37" s="378" t="s">
        <v>134</v>
      </c>
      <c r="AV37" s="378"/>
      <c r="AW37" s="378"/>
      <c r="AX37" s="379"/>
    </row>
    <row r="38" spans="1:50" ht="18.75" customHeight="1" x14ac:dyDescent="0.15">
      <c r="A38" s="513"/>
      <c r="B38" s="514"/>
      <c r="C38" s="514"/>
      <c r="D38" s="514"/>
      <c r="E38" s="514"/>
      <c r="F38" s="515"/>
      <c r="G38" s="568"/>
      <c r="H38" s="384"/>
      <c r="I38" s="384"/>
      <c r="J38" s="384"/>
      <c r="K38" s="384"/>
      <c r="L38" s="384"/>
      <c r="M38" s="384"/>
      <c r="N38" s="384"/>
      <c r="O38" s="569"/>
      <c r="P38" s="581"/>
      <c r="Q38" s="384"/>
      <c r="R38" s="384"/>
      <c r="S38" s="384"/>
      <c r="T38" s="384"/>
      <c r="U38" s="384"/>
      <c r="V38" s="384"/>
      <c r="W38" s="384"/>
      <c r="X38" s="569"/>
      <c r="Y38" s="1009"/>
      <c r="Z38" s="1010"/>
      <c r="AA38" s="1011"/>
      <c r="AB38" s="1015"/>
      <c r="AC38" s="1016"/>
      <c r="AD38" s="1017"/>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01" t="s">
        <v>385</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7"/>
      <c r="AA44" s="418"/>
      <c r="AB44" s="1012" t="s">
        <v>11</v>
      </c>
      <c r="AC44" s="1013"/>
      <c r="AD44" s="1014"/>
      <c r="AE44" s="380" t="s">
        <v>397</v>
      </c>
      <c r="AF44" s="380"/>
      <c r="AG44" s="380"/>
      <c r="AH44" s="380"/>
      <c r="AI44" s="380" t="s">
        <v>395</v>
      </c>
      <c r="AJ44" s="380"/>
      <c r="AK44" s="380"/>
      <c r="AL44" s="380"/>
      <c r="AM44" s="380" t="s">
        <v>424</v>
      </c>
      <c r="AN44" s="380"/>
      <c r="AO44" s="380"/>
      <c r="AP44" s="373"/>
      <c r="AQ44" s="180" t="s">
        <v>235</v>
      </c>
      <c r="AR44" s="173"/>
      <c r="AS44" s="173"/>
      <c r="AT44" s="174"/>
      <c r="AU44" s="378" t="s">
        <v>134</v>
      </c>
      <c r="AV44" s="378"/>
      <c r="AW44" s="378"/>
      <c r="AX44" s="379"/>
    </row>
    <row r="45" spans="1:50" ht="18.75" customHeight="1" x14ac:dyDescent="0.15">
      <c r="A45" s="513"/>
      <c r="B45" s="514"/>
      <c r="C45" s="514"/>
      <c r="D45" s="514"/>
      <c r="E45" s="514"/>
      <c r="F45" s="515"/>
      <c r="G45" s="568"/>
      <c r="H45" s="384"/>
      <c r="I45" s="384"/>
      <c r="J45" s="384"/>
      <c r="K45" s="384"/>
      <c r="L45" s="384"/>
      <c r="M45" s="384"/>
      <c r="N45" s="384"/>
      <c r="O45" s="569"/>
      <c r="P45" s="581"/>
      <c r="Q45" s="384"/>
      <c r="R45" s="384"/>
      <c r="S45" s="384"/>
      <c r="T45" s="384"/>
      <c r="U45" s="384"/>
      <c r="V45" s="384"/>
      <c r="W45" s="384"/>
      <c r="X45" s="569"/>
      <c r="Y45" s="1009"/>
      <c r="Z45" s="1010"/>
      <c r="AA45" s="1011"/>
      <c r="AB45" s="1015"/>
      <c r="AC45" s="1016"/>
      <c r="AD45" s="1017"/>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01" t="s">
        <v>385</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7"/>
      <c r="AA51" s="418"/>
      <c r="AB51" s="373" t="s">
        <v>11</v>
      </c>
      <c r="AC51" s="1013"/>
      <c r="AD51" s="1014"/>
      <c r="AE51" s="380" t="s">
        <v>397</v>
      </c>
      <c r="AF51" s="380"/>
      <c r="AG51" s="380"/>
      <c r="AH51" s="380"/>
      <c r="AI51" s="380" t="s">
        <v>395</v>
      </c>
      <c r="AJ51" s="380"/>
      <c r="AK51" s="380"/>
      <c r="AL51" s="380"/>
      <c r="AM51" s="380" t="s">
        <v>424</v>
      </c>
      <c r="AN51" s="380"/>
      <c r="AO51" s="380"/>
      <c r="AP51" s="373"/>
      <c r="AQ51" s="180" t="s">
        <v>235</v>
      </c>
      <c r="AR51" s="173"/>
      <c r="AS51" s="173"/>
      <c r="AT51" s="174"/>
      <c r="AU51" s="378" t="s">
        <v>134</v>
      </c>
      <c r="AV51" s="378"/>
      <c r="AW51" s="378"/>
      <c r="AX51" s="379"/>
    </row>
    <row r="52" spans="1:50" ht="18.75" customHeight="1" x14ac:dyDescent="0.15">
      <c r="A52" s="513"/>
      <c r="B52" s="514"/>
      <c r="C52" s="514"/>
      <c r="D52" s="514"/>
      <c r="E52" s="514"/>
      <c r="F52" s="515"/>
      <c r="G52" s="568"/>
      <c r="H52" s="384"/>
      <c r="I52" s="384"/>
      <c r="J52" s="384"/>
      <c r="K52" s="384"/>
      <c r="L52" s="384"/>
      <c r="M52" s="384"/>
      <c r="N52" s="384"/>
      <c r="O52" s="569"/>
      <c r="P52" s="581"/>
      <c r="Q52" s="384"/>
      <c r="R52" s="384"/>
      <c r="S52" s="384"/>
      <c r="T52" s="384"/>
      <c r="U52" s="384"/>
      <c r="V52" s="384"/>
      <c r="W52" s="384"/>
      <c r="X52" s="569"/>
      <c r="Y52" s="1009"/>
      <c r="Z52" s="1010"/>
      <c r="AA52" s="1011"/>
      <c r="AB52" s="1015"/>
      <c r="AC52" s="1016"/>
      <c r="AD52" s="1017"/>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01" t="s">
        <v>385</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7"/>
      <c r="AA58" s="418"/>
      <c r="AB58" s="1012" t="s">
        <v>11</v>
      </c>
      <c r="AC58" s="1013"/>
      <c r="AD58" s="1014"/>
      <c r="AE58" s="380" t="s">
        <v>397</v>
      </c>
      <c r="AF58" s="380"/>
      <c r="AG58" s="380"/>
      <c r="AH58" s="380"/>
      <c r="AI58" s="380" t="s">
        <v>395</v>
      </c>
      <c r="AJ58" s="380"/>
      <c r="AK58" s="380"/>
      <c r="AL58" s="380"/>
      <c r="AM58" s="380" t="s">
        <v>424</v>
      </c>
      <c r="AN58" s="380"/>
      <c r="AO58" s="380"/>
      <c r="AP58" s="373"/>
      <c r="AQ58" s="180" t="s">
        <v>235</v>
      </c>
      <c r="AR58" s="173"/>
      <c r="AS58" s="173"/>
      <c r="AT58" s="174"/>
      <c r="AU58" s="378" t="s">
        <v>134</v>
      </c>
      <c r="AV58" s="378"/>
      <c r="AW58" s="378"/>
      <c r="AX58" s="379"/>
    </row>
    <row r="59" spans="1:50" ht="18.75" customHeight="1" x14ac:dyDescent="0.15">
      <c r="A59" s="513"/>
      <c r="B59" s="514"/>
      <c r="C59" s="514"/>
      <c r="D59" s="514"/>
      <c r="E59" s="514"/>
      <c r="F59" s="515"/>
      <c r="G59" s="568"/>
      <c r="H59" s="384"/>
      <c r="I59" s="384"/>
      <c r="J59" s="384"/>
      <c r="K59" s="384"/>
      <c r="L59" s="384"/>
      <c r="M59" s="384"/>
      <c r="N59" s="384"/>
      <c r="O59" s="569"/>
      <c r="P59" s="581"/>
      <c r="Q59" s="384"/>
      <c r="R59" s="384"/>
      <c r="S59" s="384"/>
      <c r="T59" s="384"/>
      <c r="U59" s="384"/>
      <c r="V59" s="384"/>
      <c r="W59" s="384"/>
      <c r="X59" s="569"/>
      <c r="Y59" s="1009"/>
      <c r="Z59" s="1010"/>
      <c r="AA59" s="1011"/>
      <c r="AB59" s="1015"/>
      <c r="AC59" s="1016"/>
      <c r="AD59" s="1017"/>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01" t="s">
        <v>385</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7"/>
      <c r="AA65" s="418"/>
      <c r="AB65" s="1012" t="s">
        <v>11</v>
      </c>
      <c r="AC65" s="1013"/>
      <c r="AD65" s="1014"/>
      <c r="AE65" s="380" t="s">
        <v>397</v>
      </c>
      <c r="AF65" s="380"/>
      <c r="AG65" s="380"/>
      <c r="AH65" s="380"/>
      <c r="AI65" s="380" t="s">
        <v>395</v>
      </c>
      <c r="AJ65" s="380"/>
      <c r="AK65" s="380"/>
      <c r="AL65" s="380"/>
      <c r="AM65" s="380" t="s">
        <v>424</v>
      </c>
      <c r="AN65" s="380"/>
      <c r="AO65" s="380"/>
      <c r="AP65" s="373"/>
      <c r="AQ65" s="180" t="s">
        <v>235</v>
      </c>
      <c r="AR65" s="173"/>
      <c r="AS65" s="173"/>
      <c r="AT65" s="174"/>
      <c r="AU65" s="378" t="s">
        <v>134</v>
      </c>
      <c r="AV65" s="378"/>
      <c r="AW65" s="378"/>
      <c r="AX65" s="379"/>
    </row>
    <row r="66" spans="1:50" ht="18.75" customHeight="1" x14ac:dyDescent="0.15">
      <c r="A66" s="513"/>
      <c r="B66" s="514"/>
      <c r="C66" s="514"/>
      <c r="D66" s="514"/>
      <c r="E66" s="514"/>
      <c r="F66" s="515"/>
      <c r="G66" s="568"/>
      <c r="H66" s="384"/>
      <c r="I66" s="384"/>
      <c r="J66" s="384"/>
      <c r="K66" s="384"/>
      <c r="L66" s="384"/>
      <c r="M66" s="384"/>
      <c r="N66" s="384"/>
      <c r="O66" s="569"/>
      <c r="P66" s="581"/>
      <c r="Q66" s="384"/>
      <c r="R66" s="384"/>
      <c r="S66" s="384"/>
      <c r="T66" s="384"/>
      <c r="U66" s="384"/>
      <c r="V66" s="384"/>
      <c r="W66" s="384"/>
      <c r="X66" s="569"/>
      <c r="Y66" s="1009"/>
      <c r="Z66" s="1010"/>
      <c r="AA66" s="1011"/>
      <c r="AB66" s="1015"/>
      <c r="AC66" s="1016"/>
      <c r="AD66" s="1017"/>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01" t="s">
        <v>385</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3"/>
      <c r="H5" s="354"/>
      <c r="I5" s="354"/>
      <c r="J5" s="354"/>
      <c r="K5" s="355"/>
      <c r="L5" s="406"/>
      <c r="M5" s="407"/>
      <c r="N5" s="407"/>
      <c r="O5" s="407"/>
      <c r="P5" s="407"/>
      <c r="Q5" s="407"/>
      <c r="R5" s="407"/>
      <c r="S5" s="407"/>
      <c r="T5" s="407"/>
      <c r="U5" s="407"/>
      <c r="V5" s="407"/>
      <c r="W5" s="407"/>
      <c r="X5" s="408"/>
      <c r="Y5" s="403"/>
      <c r="Z5" s="404"/>
      <c r="AA5" s="404"/>
      <c r="AB5" s="410"/>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0"/>
      <c r="B6" s="1041"/>
      <c r="C6" s="1041"/>
      <c r="D6" s="1041"/>
      <c r="E6" s="1041"/>
      <c r="F6" s="1042"/>
      <c r="G6" s="353"/>
      <c r="H6" s="354"/>
      <c r="I6" s="354"/>
      <c r="J6" s="354"/>
      <c r="K6" s="355"/>
      <c r="L6" s="406"/>
      <c r="M6" s="407"/>
      <c r="N6" s="407"/>
      <c r="O6" s="407"/>
      <c r="P6" s="407"/>
      <c r="Q6" s="407"/>
      <c r="R6" s="407"/>
      <c r="S6" s="407"/>
      <c r="T6" s="407"/>
      <c r="U6" s="407"/>
      <c r="V6" s="407"/>
      <c r="W6" s="407"/>
      <c r="X6" s="408"/>
      <c r="Y6" s="403"/>
      <c r="Z6" s="404"/>
      <c r="AA6" s="404"/>
      <c r="AB6" s="410"/>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0"/>
      <c r="B7" s="1041"/>
      <c r="C7" s="1041"/>
      <c r="D7" s="1041"/>
      <c r="E7" s="1041"/>
      <c r="F7" s="1042"/>
      <c r="G7" s="353"/>
      <c r="H7" s="354"/>
      <c r="I7" s="354"/>
      <c r="J7" s="354"/>
      <c r="K7" s="355"/>
      <c r="L7" s="406"/>
      <c r="M7" s="407"/>
      <c r="N7" s="407"/>
      <c r="O7" s="407"/>
      <c r="P7" s="407"/>
      <c r="Q7" s="407"/>
      <c r="R7" s="407"/>
      <c r="S7" s="407"/>
      <c r="T7" s="407"/>
      <c r="U7" s="407"/>
      <c r="V7" s="407"/>
      <c r="W7" s="407"/>
      <c r="X7" s="408"/>
      <c r="Y7" s="403"/>
      <c r="Z7" s="404"/>
      <c r="AA7" s="404"/>
      <c r="AB7" s="410"/>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0"/>
      <c r="B8" s="1041"/>
      <c r="C8" s="1041"/>
      <c r="D8" s="1041"/>
      <c r="E8" s="1041"/>
      <c r="F8" s="1042"/>
      <c r="G8" s="353"/>
      <c r="H8" s="354"/>
      <c r="I8" s="354"/>
      <c r="J8" s="354"/>
      <c r="K8" s="355"/>
      <c r="L8" s="406"/>
      <c r="M8" s="407"/>
      <c r="N8" s="407"/>
      <c r="O8" s="407"/>
      <c r="P8" s="407"/>
      <c r="Q8" s="407"/>
      <c r="R8" s="407"/>
      <c r="S8" s="407"/>
      <c r="T8" s="407"/>
      <c r="U8" s="407"/>
      <c r="V8" s="407"/>
      <c r="W8" s="407"/>
      <c r="X8" s="408"/>
      <c r="Y8" s="403"/>
      <c r="Z8" s="404"/>
      <c r="AA8" s="404"/>
      <c r="AB8" s="410"/>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0"/>
      <c r="B9" s="1041"/>
      <c r="C9" s="1041"/>
      <c r="D9" s="1041"/>
      <c r="E9" s="1041"/>
      <c r="F9" s="1042"/>
      <c r="G9" s="353"/>
      <c r="H9" s="354"/>
      <c r="I9" s="354"/>
      <c r="J9" s="354"/>
      <c r="K9" s="355"/>
      <c r="L9" s="406"/>
      <c r="M9" s="407"/>
      <c r="N9" s="407"/>
      <c r="O9" s="407"/>
      <c r="P9" s="407"/>
      <c r="Q9" s="407"/>
      <c r="R9" s="407"/>
      <c r="S9" s="407"/>
      <c r="T9" s="407"/>
      <c r="U9" s="407"/>
      <c r="V9" s="407"/>
      <c r="W9" s="407"/>
      <c r="X9" s="408"/>
      <c r="Y9" s="403"/>
      <c r="Z9" s="404"/>
      <c r="AA9" s="404"/>
      <c r="AB9" s="410"/>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0"/>
      <c r="B10" s="1041"/>
      <c r="C10" s="1041"/>
      <c r="D10" s="1041"/>
      <c r="E10" s="1041"/>
      <c r="F10" s="1042"/>
      <c r="G10" s="353"/>
      <c r="H10" s="354"/>
      <c r="I10" s="354"/>
      <c r="J10" s="354"/>
      <c r="K10" s="355"/>
      <c r="L10" s="406"/>
      <c r="M10" s="407"/>
      <c r="N10" s="407"/>
      <c r="O10" s="407"/>
      <c r="P10" s="407"/>
      <c r="Q10" s="407"/>
      <c r="R10" s="407"/>
      <c r="S10" s="407"/>
      <c r="T10" s="407"/>
      <c r="U10" s="407"/>
      <c r="V10" s="407"/>
      <c r="W10" s="407"/>
      <c r="X10" s="408"/>
      <c r="Y10" s="403"/>
      <c r="Z10" s="404"/>
      <c r="AA10" s="404"/>
      <c r="AB10" s="410"/>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0"/>
      <c r="B11" s="1041"/>
      <c r="C11" s="1041"/>
      <c r="D11" s="1041"/>
      <c r="E11" s="1041"/>
      <c r="F11" s="1042"/>
      <c r="G11" s="353"/>
      <c r="H11" s="354"/>
      <c r="I11" s="354"/>
      <c r="J11" s="354"/>
      <c r="K11" s="355"/>
      <c r="L11" s="406"/>
      <c r="M11" s="407"/>
      <c r="N11" s="407"/>
      <c r="O11" s="407"/>
      <c r="P11" s="407"/>
      <c r="Q11" s="407"/>
      <c r="R11" s="407"/>
      <c r="S11" s="407"/>
      <c r="T11" s="407"/>
      <c r="U11" s="407"/>
      <c r="V11" s="407"/>
      <c r="W11" s="407"/>
      <c r="X11" s="408"/>
      <c r="Y11" s="403"/>
      <c r="Z11" s="404"/>
      <c r="AA11" s="404"/>
      <c r="AB11" s="410"/>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0"/>
      <c r="B12" s="1041"/>
      <c r="C12" s="1041"/>
      <c r="D12" s="1041"/>
      <c r="E12" s="1041"/>
      <c r="F12" s="1042"/>
      <c r="G12" s="353"/>
      <c r="H12" s="354"/>
      <c r="I12" s="354"/>
      <c r="J12" s="354"/>
      <c r="K12" s="355"/>
      <c r="L12" s="406"/>
      <c r="M12" s="407"/>
      <c r="N12" s="407"/>
      <c r="O12" s="407"/>
      <c r="P12" s="407"/>
      <c r="Q12" s="407"/>
      <c r="R12" s="407"/>
      <c r="S12" s="407"/>
      <c r="T12" s="407"/>
      <c r="U12" s="407"/>
      <c r="V12" s="407"/>
      <c r="W12" s="407"/>
      <c r="X12" s="408"/>
      <c r="Y12" s="403"/>
      <c r="Z12" s="404"/>
      <c r="AA12" s="404"/>
      <c r="AB12" s="410"/>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0"/>
      <c r="B13" s="1041"/>
      <c r="C13" s="1041"/>
      <c r="D13" s="1041"/>
      <c r="E13" s="1041"/>
      <c r="F13" s="1042"/>
      <c r="G13" s="353"/>
      <c r="H13" s="354"/>
      <c r="I13" s="354"/>
      <c r="J13" s="354"/>
      <c r="K13" s="355"/>
      <c r="L13" s="406"/>
      <c r="M13" s="407"/>
      <c r="N13" s="407"/>
      <c r="O13" s="407"/>
      <c r="P13" s="407"/>
      <c r="Q13" s="407"/>
      <c r="R13" s="407"/>
      <c r="S13" s="407"/>
      <c r="T13" s="407"/>
      <c r="U13" s="407"/>
      <c r="V13" s="407"/>
      <c r="W13" s="407"/>
      <c r="X13" s="408"/>
      <c r="Y13" s="403"/>
      <c r="Z13" s="404"/>
      <c r="AA13" s="404"/>
      <c r="AB13" s="410"/>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0"/>
      <c r="B14" s="1041"/>
      <c r="C14" s="1041"/>
      <c r="D14" s="1041"/>
      <c r="E14" s="1041"/>
      <c r="F14" s="1042"/>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3"/>
      <c r="H18" s="354"/>
      <c r="I18" s="354"/>
      <c r="J18" s="354"/>
      <c r="K18" s="355"/>
      <c r="L18" s="406"/>
      <c r="M18" s="407"/>
      <c r="N18" s="407"/>
      <c r="O18" s="407"/>
      <c r="P18" s="407"/>
      <c r="Q18" s="407"/>
      <c r="R18" s="407"/>
      <c r="S18" s="407"/>
      <c r="T18" s="407"/>
      <c r="U18" s="407"/>
      <c r="V18" s="407"/>
      <c r="W18" s="407"/>
      <c r="X18" s="408"/>
      <c r="Y18" s="403"/>
      <c r="Z18" s="404"/>
      <c r="AA18" s="404"/>
      <c r="AB18" s="410"/>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0"/>
      <c r="B19" s="1041"/>
      <c r="C19" s="1041"/>
      <c r="D19" s="1041"/>
      <c r="E19" s="1041"/>
      <c r="F19" s="1042"/>
      <c r="G19" s="353"/>
      <c r="H19" s="354"/>
      <c r="I19" s="354"/>
      <c r="J19" s="354"/>
      <c r="K19" s="355"/>
      <c r="L19" s="406"/>
      <c r="M19" s="407"/>
      <c r="N19" s="407"/>
      <c r="O19" s="407"/>
      <c r="P19" s="407"/>
      <c r="Q19" s="407"/>
      <c r="R19" s="407"/>
      <c r="S19" s="407"/>
      <c r="T19" s="407"/>
      <c r="U19" s="407"/>
      <c r="V19" s="407"/>
      <c r="W19" s="407"/>
      <c r="X19" s="408"/>
      <c r="Y19" s="403"/>
      <c r="Z19" s="404"/>
      <c r="AA19" s="404"/>
      <c r="AB19" s="410"/>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0"/>
      <c r="B20" s="1041"/>
      <c r="C20" s="1041"/>
      <c r="D20" s="1041"/>
      <c r="E20" s="1041"/>
      <c r="F20" s="1042"/>
      <c r="G20" s="353"/>
      <c r="H20" s="354"/>
      <c r="I20" s="354"/>
      <c r="J20" s="354"/>
      <c r="K20" s="355"/>
      <c r="L20" s="406"/>
      <c r="M20" s="407"/>
      <c r="N20" s="407"/>
      <c r="O20" s="407"/>
      <c r="P20" s="407"/>
      <c r="Q20" s="407"/>
      <c r="R20" s="407"/>
      <c r="S20" s="407"/>
      <c r="T20" s="407"/>
      <c r="U20" s="407"/>
      <c r="V20" s="407"/>
      <c r="W20" s="407"/>
      <c r="X20" s="408"/>
      <c r="Y20" s="403"/>
      <c r="Z20" s="404"/>
      <c r="AA20" s="404"/>
      <c r="AB20" s="410"/>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0"/>
      <c r="B21" s="1041"/>
      <c r="C21" s="1041"/>
      <c r="D21" s="1041"/>
      <c r="E21" s="1041"/>
      <c r="F21" s="1042"/>
      <c r="G21" s="353"/>
      <c r="H21" s="354"/>
      <c r="I21" s="354"/>
      <c r="J21" s="354"/>
      <c r="K21" s="355"/>
      <c r="L21" s="406"/>
      <c r="M21" s="407"/>
      <c r="N21" s="407"/>
      <c r="O21" s="407"/>
      <c r="P21" s="407"/>
      <c r="Q21" s="407"/>
      <c r="R21" s="407"/>
      <c r="S21" s="407"/>
      <c r="T21" s="407"/>
      <c r="U21" s="407"/>
      <c r="V21" s="407"/>
      <c r="W21" s="407"/>
      <c r="X21" s="408"/>
      <c r="Y21" s="403"/>
      <c r="Z21" s="404"/>
      <c r="AA21" s="404"/>
      <c r="AB21" s="410"/>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0"/>
      <c r="B22" s="1041"/>
      <c r="C22" s="1041"/>
      <c r="D22" s="1041"/>
      <c r="E22" s="1041"/>
      <c r="F22" s="1042"/>
      <c r="G22" s="353"/>
      <c r="H22" s="354"/>
      <c r="I22" s="354"/>
      <c r="J22" s="354"/>
      <c r="K22" s="355"/>
      <c r="L22" s="406"/>
      <c r="M22" s="407"/>
      <c r="N22" s="407"/>
      <c r="O22" s="407"/>
      <c r="P22" s="407"/>
      <c r="Q22" s="407"/>
      <c r="R22" s="407"/>
      <c r="S22" s="407"/>
      <c r="T22" s="407"/>
      <c r="U22" s="407"/>
      <c r="V22" s="407"/>
      <c r="W22" s="407"/>
      <c r="X22" s="408"/>
      <c r="Y22" s="403"/>
      <c r="Z22" s="404"/>
      <c r="AA22" s="404"/>
      <c r="AB22" s="410"/>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0"/>
      <c r="B23" s="1041"/>
      <c r="C23" s="1041"/>
      <c r="D23" s="1041"/>
      <c r="E23" s="1041"/>
      <c r="F23" s="1042"/>
      <c r="G23" s="353"/>
      <c r="H23" s="354"/>
      <c r="I23" s="354"/>
      <c r="J23" s="354"/>
      <c r="K23" s="355"/>
      <c r="L23" s="406"/>
      <c r="M23" s="407"/>
      <c r="N23" s="407"/>
      <c r="O23" s="407"/>
      <c r="P23" s="407"/>
      <c r="Q23" s="407"/>
      <c r="R23" s="407"/>
      <c r="S23" s="407"/>
      <c r="T23" s="407"/>
      <c r="U23" s="407"/>
      <c r="V23" s="407"/>
      <c r="W23" s="407"/>
      <c r="X23" s="408"/>
      <c r="Y23" s="403"/>
      <c r="Z23" s="404"/>
      <c r="AA23" s="404"/>
      <c r="AB23" s="410"/>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0"/>
      <c r="B24" s="1041"/>
      <c r="C24" s="1041"/>
      <c r="D24" s="1041"/>
      <c r="E24" s="1041"/>
      <c r="F24" s="1042"/>
      <c r="G24" s="353"/>
      <c r="H24" s="354"/>
      <c r="I24" s="354"/>
      <c r="J24" s="354"/>
      <c r="K24" s="355"/>
      <c r="L24" s="406"/>
      <c r="M24" s="407"/>
      <c r="N24" s="407"/>
      <c r="O24" s="407"/>
      <c r="P24" s="407"/>
      <c r="Q24" s="407"/>
      <c r="R24" s="407"/>
      <c r="S24" s="407"/>
      <c r="T24" s="407"/>
      <c r="U24" s="407"/>
      <c r="V24" s="407"/>
      <c r="W24" s="407"/>
      <c r="X24" s="408"/>
      <c r="Y24" s="403"/>
      <c r="Z24" s="404"/>
      <c r="AA24" s="404"/>
      <c r="AB24" s="410"/>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0"/>
      <c r="B25" s="1041"/>
      <c r="C25" s="1041"/>
      <c r="D25" s="1041"/>
      <c r="E25" s="1041"/>
      <c r="F25" s="1042"/>
      <c r="G25" s="353"/>
      <c r="H25" s="354"/>
      <c r="I25" s="354"/>
      <c r="J25" s="354"/>
      <c r="K25" s="355"/>
      <c r="L25" s="406"/>
      <c r="M25" s="407"/>
      <c r="N25" s="407"/>
      <c r="O25" s="407"/>
      <c r="P25" s="407"/>
      <c r="Q25" s="407"/>
      <c r="R25" s="407"/>
      <c r="S25" s="407"/>
      <c r="T25" s="407"/>
      <c r="U25" s="407"/>
      <c r="V25" s="407"/>
      <c r="W25" s="407"/>
      <c r="X25" s="408"/>
      <c r="Y25" s="403"/>
      <c r="Z25" s="404"/>
      <c r="AA25" s="404"/>
      <c r="AB25" s="410"/>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0"/>
      <c r="B26" s="1041"/>
      <c r="C26" s="1041"/>
      <c r="D26" s="1041"/>
      <c r="E26" s="1041"/>
      <c r="F26" s="1042"/>
      <c r="G26" s="353"/>
      <c r="H26" s="354"/>
      <c r="I26" s="354"/>
      <c r="J26" s="354"/>
      <c r="K26" s="355"/>
      <c r="L26" s="406"/>
      <c r="M26" s="407"/>
      <c r="N26" s="407"/>
      <c r="O26" s="407"/>
      <c r="P26" s="407"/>
      <c r="Q26" s="407"/>
      <c r="R26" s="407"/>
      <c r="S26" s="407"/>
      <c r="T26" s="407"/>
      <c r="U26" s="407"/>
      <c r="V26" s="407"/>
      <c r="W26" s="407"/>
      <c r="X26" s="408"/>
      <c r="Y26" s="403"/>
      <c r="Z26" s="404"/>
      <c r="AA26" s="404"/>
      <c r="AB26" s="410"/>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0"/>
      <c r="B27" s="1041"/>
      <c r="C27" s="1041"/>
      <c r="D27" s="1041"/>
      <c r="E27" s="1041"/>
      <c r="F27" s="1042"/>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3"/>
      <c r="H31" s="354"/>
      <c r="I31" s="354"/>
      <c r="J31" s="354"/>
      <c r="K31" s="355"/>
      <c r="L31" s="406"/>
      <c r="M31" s="407"/>
      <c r="N31" s="407"/>
      <c r="O31" s="407"/>
      <c r="P31" s="407"/>
      <c r="Q31" s="407"/>
      <c r="R31" s="407"/>
      <c r="S31" s="407"/>
      <c r="T31" s="407"/>
      <c r="U31" s="407"/>
      <c r="V31" s="407"/>
      <c r="W31" s="407"/>
      <c r="X31" s="408"/>
      <c r="Y31" s="403"/>
      <c r="Z31" s="404"/>
      <c r="AA31" s="404"/>
      <c r="AB31" s="410"/>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0"/>
      <c r="B32" s="1041"/>
      <c r="C32" s="1041"/>
      <c r="D32" s="1041"/>
      <c r="E32" s="1041"/>
      <c r="F32" s="1042"/>
      <c r="G32" s="353"/>
      <c r="H32" s="354"/>
      <c r="I32" s="354"/>
      <c r="J32" s="354"/>
      <c r="K32" s="355"/>
      <c r="L32" s="406"/>
      <c r="M32" s="407"/>
      <c r="N32" s="407"/>
      <c r="O32" s="407"/>
      <c r="P32" s="407"/>
      <c r="Q32" s="407"/>
      <c r="R32" s="407"/>
      <c r="S32" s="407"/>
      <c r="T32" s="407"/>
      <c r="U32" s="407"/>
      <c r="V32" s="407"/>
      <c r="W32" s="407"/>
      <c r="X32" s="408"/>
      <c r="Y32" s="403"/>
      <c r="Z32" s="404"/>
      <c r="AA32" s="404"/>
      <c r="AB32" s="410"/>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0"/>
      <c r="B33" s="1041"/>
      <c r="C33" s="1041"/>
      <c r="D33" s="1041"/>
      <c r="E33" s="1041"/>
      <c r="F33" s="1042"/>
      <c r="G33" s="353"/>
      <c r="H33" s="354"/>
      <c r="I33" s="354"/>
      <c r="J33" s="354"/>
      <c r="K33" s="355"/>
      <c r="L33" s="406"/>
      <c r="M33" s="407"/>
      <c r="N33" s="407"/>
      <c r="O33" s="407"/>
      <c r="P33" s="407"/>
      <c r="Q33" s="407"/>
      <c r="R33" s="407"/>
      <c r="S33" s="407"/>
      <c r="T33" s="407"/>
      <c r="U33" s="407"/>
      <c r="V33" s="407"/>
      <c r="W33" s="407"/>
      <c r="X33" s="408"/>
      <c r="Y33" s="403"/>
      <c r="Z33" s="404"/>
      <c r="AA33" s="404"/>
      <c r="AB33" s="410"/>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0"/>
      <c r="B34" s="1041"/>
      <c r="C34" s="1041"/>
      <c r="D34" s="1041"/>
      <c r="E34" s="1041"/>
      <c r="F34" s="1042"/>
      <c r="G34" s="353"/>
      <c r="H34" s="354"/>
      <c r="I34" s="354"/>
      <c r="J34" s="354"/>
      <c r="K34" s="355"/>
      <c r="L34" s="406"/>
      <c r="M34" s="407"/>
      <c r="N34" s="407"/>
      <c r="O34" s="407"/>
      <c r="P34" s="407"/>
      <c r="Q34" s="407"/>
      <c r="R34" s="407"/>
      <c r="S34" s="407"/>
      <c r="T34" s="407"/>
      <c r="U34" s="407"/>
      <c r="V34" s="407"/>
      <c r="W34" s="407"/>
      <c r="X34" s="408"/>
      <c r="Y34" s="403"/>
      <c r="Z34" s="404"/>
      <c r="AA34" s="404"/>
      <c r="AB34" s="410"/>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0"/>
      <c r="B35" s="1041"/>
      <c r="C35" s="1041"/>
      <c r="D35" s="1041"/>
      <c r="E35" s="1041"/>
      <c r="F35" s="1042"/>
      <c r="G35" s="353"/>
      <c r="H35" s="354"/>
      <c r="I35" s="354"/>
      <c r="J35" s="354"/>
      <c r="K35" s="355"/>
      <c r="L35" s="406"/>
      <c r="M35" s="407"/>
      <c r="N35" s="407"/>
      <c r="O35" s="407"/>
      <c r="P35" s="407"/>
      <c r="Q35" s="407"/>
      <c r="R35" s="407"/>
      <c r="S35" s="407"/>
      <c r="T35" s="407"/>
      <c r="U35" s="407"/>
      <c r="V35" s="407"/>
      <c r="W35" s="407"/>
      <c r="X35" s="408"/>
      <c r="Y35" s="403"/>
      <c r="Z35" s="404"/>
      <c r="AA35" s="404"/>
      <c r="AB35" s="410"/>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0"/>
      <c r="B36" s="1041"/>
      <c r="C36" s="1041"/>
      <c r="D36" s="1041"/>
      <c r="E36" s="1041"/>
      <c r="F36" s="1042"/>
      <c r="G36" s="353"/>
      <c r="H36" s="354"/>
      <c r="I36" s="354"/>
      <c r="J36" s="354"/>
      <c r="K36" s="355"/>
      <c r="L36" s="406"/>
      <c r="M36" s="407"/>
      <c r="N36" s="407"/>
      <c r="O36" s="407"/>
      <c r="P36" s="407"/>
      <c r="Q36" s="407"/>
      <c r="R36" s="407"/>
      <c r="S36" s="407"/>
      <c r="T36" s="407"/>
      <c r="U36" s="407"/>
      <c r="V36" s="407"/>
      <c r="W36" s="407"/>
      <c r="X36" s="408"/>
      <c r="Y36" s="403"/>
      <c r="Z36" s="404"/>
      <c r="AA36" s="404"/>
      <c r="AB36" s="410"/>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0"/>
      <c r="B37" s="1041"/>
      <c r="C37" s="1041"/>
      <c r="D37" s="1041"/>
      <c r="E37" s="1041"/>
      <c r="F37" s="1042"/>
      <c r="G37" s="353"/>
      <c r="H37" s="354"/>
      <c r="I37" s="354"/>
      <c r="J37" s="354"/>
      <c r="K37" s="355"/>
      <c r="L37" s="406"/>
      <c r="M37" s="407"/>
      <c r="N37" s="407"/>
      <c r="O37" s="407"/>
      <c r="P37" s="407"/>
      <c r="Q37" s="407"/>
      <c r="R37" s="407"/>
      <c r="S37" s="407"/>
      <c r="T37" s="407"/>
      <c r="U37" s="407"/>
      <c r="V37" s="407"/>
      <c r="W37" s="407"/>
      <c r="X37" s="408"/>
      <c r="Y37" s="403"/>
      <c r="Z37" s="404"/>
      <c r="AA37" s="404"/>
      <c r="AB37" s="410"/>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0"/>
      <c r="B38" s="1041"/>
      <c r="C38" s="1041"/>
      <c r="D38" s="1041"/>
      <c r="E38" s="1041"/>
      <c r="F38" s="1042"/>
      <c r="G38" s="353"/>
      <c r="H38" s="354"/>
      <c r="I38" s="354"/>
      <c r="J38" s="354"/>
      <c r="K38" s="355"/>
      <c r="L38" s="406"/>
      <c r="M38" s="407"/>
      <c r="N38" s="407"/>
      <c r="O38" s="407"/>
      <c r="P38" s="407"/>
      <c r="Q38" s="407"/>
      <c r="R38" s="407"/>
      <c r="S38" s="407"/>
      <c r="T38" s="407"/>
      <c r="U38" s="407"/>
      <c r="V38" s="407"/>
      <c r="W38" s="407"/>
      <c r="X38" s="408"/>
      <c r="Y38" s="403"/>
      <c r="Z38" s="404"/>
      <c r="AA38" s="404"/>
      <c r="AB38" s="410"/>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0"/>
      <c r="B39" s="1041"/>
      <c r="C39" s="1041"/>
      <c r="D39" s="1041"/>
      <c r="E39" s="1041"/>
      <c r="F39" s="1042"/>
      <c r="G39" s="353"/>
      <c r="H39" s="354"/>
      <c r="I39" s="354"/>
      <c r="J39" s="354"/>
      <c r="K39" s="355"/>
      <c r="L39" s="406"/>
      <c r="M39" s="407"/>
      <c r="N39" s="407"/>
      <c r="O39" s="407"/>
      <c r="P39" s="407"/>
      <c r="Q39" s="407"/>
      <c r="R39" s="407"/>
      <c r="S39" s="407"/>
      <c r="T39" s="407"/>
      <c r="U39" s="407"/>
      <c r="V39" s="407"/>
      <c r="W39" s="407"/>
      <c r="X39" s="408"/>
      <c r="Y39" s="403"/>
      <c r="Z39" s="404"/>
      <c r="AA39" s="404"/>
      <c r="AB39" s="410"/>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0"/>
      <c r="B40" s="1041"/>
      <c r="C40" s="1041"/>
      <c r="D40" s="1041"/>
      <c r="E40" s="1041"/>
      <c r="F40" s="1042"/>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3"/>
      <c r="H44" s="354"/>
      <c r="I44" s="354"/>
      <c r="J44" s="354"/>
      <c r="K44" s="355"/>
      <c r="L44" s="406"/>
      <c r="M44" s="407"/>
      <c r="N44" s="407"/>
      <c r="O44" s="407"/>
      <c r="P44" s="407"/>
      <c r="Q44" s="407"/>
      <c r="R44" s="407"/>
      <c r="S44" s="407"/>
      <c r="T44" s="407"/>
      <c r="U44" s="407"/>
      <c r="V44" s="407"/>
      <c r="W44" s="407"/>
      <c r="X44" s="408"/>
      <c r="Y44" s="403"/>
      <c r="Z44" s="404"/>
      <c r="AA44" s="404"/>
      <c r="AB44" s="410"/>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0"/>
      <c r="B45" s="1041"/>
      <c r="C45" s="1041"/>
      <c r="D45" s="1041"/>
      <c r="E45" s="1041"/>
      <c r="F45" s="1042"/>
      <c r="G45" s="353"/>
      <c r="H45" s="354"/>
      <c r="I45" s="354"/>
      <c r="J45" s="354"/>
      <c r="K45" s="355"/>
      <c r="L45" s="406"/>
      <c r="M45" s="407"/>
      <c r="N45" s="407"/>
      <c r="O45" s="407"/>
      <c r="P45" s="407"/>
      <c r="Q45" s="407"/>
      <c r="R45" s="407"/>
      <c r="S45" s="407"/>
      <c r="T45" s="407"/>
      <c r="U45" s="407"/>
      <c r="V45" s="407"/>
      <c r="W45" s="407"/>
      <c r="X45" s="408"/>
      <c r="Y45" s="403"/>
      <c r="Z45" s="404"/>
      <c r="AA45" s="404"/>
      <c r="AB45" s="410"/>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0"/>
      <c r="B46" s="1041"/>
      <c r="C46" s="1041"/>
      <c r="D46" s="1041"/>
      <c r="E46" s="1041"/>
      <c r="F46" s="1042"/>
      <c r="G46" s="353"/>
      <c r="H46" s="354"/>
      <c r="I46" s="354"/>
      <c r="J46" s="354"/>
      <c r="K46" s="355"/>
      <c r="L46" s="406"/>
      <c r="M46" s="407"/>
      <c r="N46" s="407"/>
      <c r="O46" s="407"/>
      <c r="P46" s="407"/>
      <c r="Q46" s="407"/>
      <c r="R46" s="407"/>
      <c r="S46" s="407"/>
      <c r="T46" s="407"/>
      <c r="U46" s="407"/>
      <c r="V46" s="407"/>
      <c r="W46" s="407"/>
      <c r="X46" s="408"/>
      <c r="Y46" s="403"/>
      <c r="Z46" s="404"/>
      <c r="AA46" s="404"/>
      <c r="AB46" s="410"/>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0"/>
      <c r="B47" s="1041"/>
      <c r="C47" s="1041"/>
      <c r="D47" s="1041"/>
      <c r="E47" s="1041"/>
      <c r="F47" s="1042"/>
      <c r="G47" s="353"/>
      <c r="H47" s="354"/>
      <c r="I47" s="354"/>
      <c r="J47" s="354"/>
      <c r="K47" s="355"/>
      <c r="L47" s="406"/>
      <c r="M47" s="407"/>
      <c r="N47" s="407"/>
      <c r="O47" s="407"/>
      <c r="P47" s="407"/>
      <c r="Q47" s="407"/>
      <c r="R47" s="407"/>
      <c r="S47" s="407"/>
      <c r="T47" s="407"/>
      <c r="U47" s="407"/>
      <c r="V47" s="407"/>
      <c r="W47" s="407"/>
      <c r="X47" s="408"/>
      <c r="Y47" s="403"/>
      <c r="Z47" s="404"/>
      <c r="AA47" s="404"/>
      <c r="AB47" s="410"/>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0"/>
      <c r="B48" s="1041"/>
      <c r="C48" s="1041"/>
      <c r="D48" s="1041"/>
      <c r="E48" s="1041"/>
      <c r="F48" s="1042"/>
      <c r="G48" s="353"/>
      <c r="H48" s="354"/>
      <c r="I48" s="354"/>
      <c r="J48" s="354"/>
      <c r="K48" s="355"/>
      <c r="L48" s="406"/>
      <c r="M48" s="407"/>
      <c r="N48" s="407"/>
      <c r="O48" s="407"/>
      <c r="P48" s="407"/>
      <c r="Q48" s="407"/>
      <c r="R48" s="407"/>
      <c r="S48" s="407"/>
      <c r="T48" s="407"/>
      <c r="U48" s="407"/>
      <c r="V48" s="407"/>
      <c r="W48" s="407"/>
      <c r="X48" s="408"/>
      <c r="Y48" s="403"/>
      <c r="Z48" s="404"/>
      <c r="AA48" s="404"/>
      <c r="AB48" s="410"/>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0"/>
      <c r="B49" s="1041"/>
      <c r="C49" s="1041"/>
      <c r="D49" s="1041"/>
      <c r="E49" s="1041"/>
      <c r="F49" s="1042"/>
      <c r="G49" s="353"/>
      <c r="H49" s="354"/>
      <c r="I49" s="354"/>
      <c r="J49" s="354"/>
      <c r="K49" s="355"/>
      <c r="L49" s="406"/>
      <c r="M49" s="407"/>
      <c r="N49" s="407"/>
      <c r="O49" s="407"/>
      <c r="P49" s="407"/>
      <c r="Q49" s="407"/>
      <c r="R49" s="407"/>
      <c r="S49" s="407"/>
      <c r="T49" s="407"/>
      <c r="U49" s="407"/>
      <c r="V49" s="407"/>
      <c r="W49" s="407"/>
      <c r="X49" s="408"/>
      <c r="Y49" s="403"/>
      <c r="Z49" s="404"/>
      <c r="AA49" s="404"/>
      <c r="AB49" s="410"/>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0"/>
      <c r="B50" s="1041"/>
      <c r="C50" s="1041"/>
      <c r="D50" s="1041"/>
      <c r="E50" s="1041"/>
      <c r="F50" s="1042"/>
      <c r="G50" s="353"/>
      <c r="H50" s="354"/>
      <c r="I50" s="354"/>
      <c r="J50" s="354"/>
      <c r="K50" s="355"/>
      <c r="L50" s="406"/>
      <c r="M50" s="407"/>
      <c r="N50" s="407"/>
      <c r="O50" s="407"/>
      <c r="P50" s="407"/>
      <c r="Q50" s="407"/>
      <c r="R50" s="407"/>
      <c r="S50" s="407"/>
      <c r="T50" s="407"/>
      <c r="U50" s="407"/>
      <c r="V50" s="407"/>
      <c r="W50" s="407"/>
      <c r="X50" s="408"/>
      <c r="Y50" s="403"/>
      <c r="Z50" s="404"/>
      <c r="AA50" s="404"/>
      <c r="AB50" s="410"/>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0"/>
      <c r="B51" s="1041"/>
      <c r="C51" s="1041"/>
      <c r="D51" s="1041"/>
      <c r="E51" s="1041"/>
      <c r="F51" s="1042"/>
      <c r="G51" s="353"/>
      <c r="H51" s="354"/>
      <c r="I51" s="354"/>
      <c r="J51" s="354"/>
      <c r="K51" s="355"/>
      <c r="L51" s="406"/>
      <c r="M51" s="407"/>
      <c r="N51" s="407"/>
      <c r="O51" s="407"/>
      <c r="P51" s="407"/>
      <c r="Q51" s="407"/>
      <c r="R51" s="407"/>
      <c r="S51" s="407"/>
      <c r="T51" s="407"/>
      <c r="U51" s="407"/>
      <c r="V51" s="407"/>
      <c r="W51" s="407"/>
      <c r="X51" s="408"/>
      <c r="Y51" s="403"/>
      <c r="Z51" s="404"/>
      <c r="AA51" s="404"/>
      <c r="AB51" s="410"/>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0"/>
      <c r="B52" s="1041"/>
      <c r="C52" s="1041"/>
      <c r="D52" s="1041"/>
      <c r="E52" s="1041"/>
      <c r="F52" s="1042"/>
      <c r="G52" s="353"/>
      <c r="H52" s="354"/>
      <c r="I52" s="354"/>
      <c r="J52" s="354"/>
      <c r="K52" s="355"/>
      <c r="L52" s="406"/>
      <c r="M52" s="407"/>
      <c r="N52" s="407"/>
      <c r="O52" s="407"/>
      <c r="P52" s="407"/>
      <c r="Q52" s="407"/>
      <c r="R52" s="407"/>
      <c r="S52" s="407"/>
      <c r="T52" s="407"/>
      <c r="U52" s="407"/>
      <c r="V52" s="407"/>
      <c r="W52" s="407"/>
      <c r="X52" s="408"/>
      <c r="Y52" s="403"/>
      <c r="Z52" s="404"/>
      <c r="AA52" s="404"/>
      <c r="AB52" s="410"/>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3"/>
      <c r="H58" s="354"/>
      <c r="I58" s="354"/>
      <c r="J58" s="354"/>
      <c r="K58" s="355"/>
      <c r="L58" s="406"/>
      <c r="M58" s="407"/>
      <c r="N58" s="407"/>
      <c r="O58" s="407"/>
      <c r="P58" s="407"/>
      <c r="Q58" s="407"/>
      <c r="R58" s="407"/>
      <c r="S58" s="407"/>
      <c r="T58" s="407"/>
      <c r="U58" s="407"/>
      <c r="V58" s="407"/>
      <c r="W58" s="407"/>
      <c r="X58" s="408"/>
      <c r="Y58" s="403"/>
      <c r="Z58" s="404"/>
      <c r="AA58" s="404"/>
      <c r="AB58" s="410"/>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0"/>
      <c r="B59" s="1041"/>
      <c r="C59" s="1041"/>
      <c r="D59" s="1041"/>
      <c r="E59" s="1041"/>
      <c r="F59" s="1042"/>
      <c r="G59" s="353"/>
      <c r="H59" s="354"/>
      <c r="I59" s="354"/>
      <c r="J59" s="354"/>
      <c r="K59" s="355"/>
      <c r="L59" s="406"/>
      <c r="M59" s="407"/>
      <c r="N59" s="407"/>
      <c r="O59" s="407"/>
      <c r="P59" s="407"/>
      <c r="Q59" s="407"/>
      <c r="R59" s="407"/>
      <c r="S59" s="407"/>
      <c r="T59" s="407"/>
      <c r="U59" s="407"/>
      <c r="V59" s="407"/>
      <c r="W59" s="407"/>
      <c r="X59" s="408"/>
      <c r="Y59" s="403"/>
      <c r="Z59" s="404"/>
      <c r="AA59" s="404"/>
      <c r="AB59" s="410"/>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0"/>
      <c r="B60" s="1041"/>
      <c r="C60" s="1041"/>
      <c r="D60" s="1041"/>
      <c r="E60" s="1041"/>
      <c r="F60" s="1042"/>
      <c r="G60" s="353"/>
      <c r="H60" s="354"/>
      <c r="I60" s="354"/>
      <c r="J60" s="354"/>
      <c r="K60" s="355"/>
      <c r="L60" s="406"/>
      <c r="M60" s="407"/>
      <c r="N60" s="407"/>
      <c r="O60" s="407"/>
      <c r="P60" s="407"/>
      <c r="Q60" s="407"/>
      <c r="R60" s="407"/>
      <c r="S60" s="407"/>
      <c r="T60" s="407"/>
      <c r="U60" s="407"/>
      <c r="V60" s="407"/>
      <c r="W60" s="407"/>
      <c r="X60" s="408"/>
      <c r="Y60" s="403"/>
      <c r="Z60" s="404"/>
      <c r="AA60" s="404"/>
      <c r="AB60" s="410"/>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0"/>
      <c r="B61" s="1041"/>
      <c r="C61" s="1041"/>
      <c r="D61" s="1041"/>
      <c r="E61" s="1041"/>
      <c r="F61" s="1042"/>
      <c r="G61" s="353"/>
      <c r="H61" s="354"/>
      <c r="I61" s="354"/>
      <c r="J61" s="354"/>
      <c r="K61" s="355"/>
      <c r="L61" s="406"/>
      <c r="M61" s="407"/>
      <c r="N61" s="407"/>
      <c r="O61" s="407"/>
      <c r="P61" s="407"/>
      <c r="Q61" s="407"/>
      <c r="R61" s="407"/>
      <c r="S61" s="407"/>
      <c r="T61" s="407"/>
      <c r="U61" s="407"/>
      <c r="V61" s="407"/>
      <c r="W61" s="407"/>
      <c r="X61" s="408"/>
      <c r="Y61" s="403"/>
      <c r="Z61" s="404"/>
      <c r="AA61" s="404"/>
      <c r="AB61" s="410"/>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0"/>
      <c r="B62" s="1041"/>
      <c r="C62" s="1041"/>
      <c r="D62" s="1041"/>
      <c r="E62" s="1041"/>
      <c r="F62" s="1042"/>
      <c r="G62" s="353"/>
      <c r="H62" s="354"/>
      <c r="I62" s="354"/>
      <c r="J62" s="354"/>
      <c r="K62" s="355"/>
      <c r="L62" s="406"/>
      <c r="M62" s="407"/>
      <c r="N62" s="407"/>
      <c r="O62" s="407"/>
      <c r="P62" s="407"/>
      <c r="Q62" s="407"/>
      <c r="R62" s="407"/>
      <c r="S62" s="407"/>
      <c r="T62" s="407"/>
      <c r="U62" s="407"/>
      <c r="V62" s="407"/>
      <c r="W62" s="407"/>
      <c r="X62" s="408"/>
      <c r="Y62" s="403"/>
      <c r="Z62" s="404"/>
      <c r="AA62" s="404"/>
      <c r="AB62" s="410"/>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0"/>
      <c r="B63" s="1041"/>
      <c r="C63" s="1041"/>
      <c r="D63" s="1041"/>
      <c r="E63" s="1041"/>
      <c r="F63" s="1042"/>
      <c r="G63" s="353"/>
      <c r="H63" s="354"/>
      <c r="I63" s="354"/>
      <c r="J63" s="354"/>
      <c r="K63" s="355"/>
      <c r="L63" s="406"/>
      <c r="M63" s="407"/>
      <c r="N63" s="407"/>
      <c r="O63" s="407"/>
      <c r="P63" s="407"/>
      <c r="Q63" s="407"/>
      <c r="R63" s="407"/>
      <c r="S63" s="407"/>
      <c r="T63" s="407"/>
      <c r="U63" s="407"/>
      <c r="V63" s="407"/>
      <c r="W63" s="407"/>
      <c r="X63" s="408"/>
      <c r="Y63" s="403"/>
      <c r="Z63" s="404"/>
      <c r="AA63" s="404"/>
      <c r="AB63" s="410"/>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0"/>
      <c r="B64" s="1041"/>
      <c r="C64" s="1041"/>
      <c r="D64" s="1041"/>
      <c r="E64" s="1041"/>
      <c r="F64" s="1042"/>
      <c r="G64" s="353"/>
      <c r="H64" s="354"/>
      <c r="I64" s="354"/>
      <c r="J64" s="354"/>
      <c r="K64" s="355"/>
      <c r="L64" s="406"/>
      <c r="M64" s="407"/>
      <c r="N64" s="407"/>
      <c r="O64" s="407"/>
      <c r="P64" s="407"/>
      <c r="Q64" s="407"/>
      <c r="R64" s="407"/>
      <c r="S64" s="407"/>
      <c r="T64" s="407"/>
      <c r="U64" s="407"/>
      <c r="V64" s="407"/>
      <c r="W64" s="407"/>
      <c r="X64" s="408"/>
      <c r="Y64" s="403"/>
      <c r="Z64" s="404"/>
      <c r="AA64" s="404"/>
      <c r="AB64" s="410"/>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0"/>
      <c r="B65" s="1041"/>
      <c r="C65" s="1041"/>
      <c r="D65" s="1041"/>
      <c r="E65" s="1041"/>
      <c r="F65" s="1042"/>
      <c r="G65" s="353"/>
      <c r="H65" s="354"/>
      <c r="I65" s="354"/>
      <c r="J65" s="354"/>
      <c r="K65" s="355"/>
      <c r="L65" s="406"/>
      <c r="M65" s="407"/>
      <c r="N65" s="407"/>
      <c r="O65" s="407"/>
      <c r="P65" s="407"/>
      <c r="Q65" s="407"/>
      <c r="R65" s="407"/>
      <c r="S65" s="407"/>
      <c r="T65" s="407"/>
      <c r="U65" s="407"/>
      <c r="V65" s="407"/>
      <c r="W65" s="407"/>
      <c r="X65" s="408"/>
      <c r="Y65" s="403"/>
      <c r="Z65" s="404"/>
      <c r="AA65" s="404"/>
      <c r="AB65" s="410"/>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0"/>
      <c r="B66" s="1041"/>
      <c r="C66" s="1041"/>
      <c r="D66" s="1041"/>
      <c r="E66" s="1041"/>
      <c r="F66" s="1042"/>
      <c r="G66" s="353"/>
      <c r="H66" s="354"/>
      <c r="I66" s="354"/>
      <c r="J66" s="354"/>
      <c r="K66" s="355"/>
      <c r="L66" s="406"/>
      <c r="M66" s="407"/>
      <c r="N66" s="407"/>
      <c r="O66" s="407"/>
      <c r="P66" s="407"/>
      <c r="Q66" s="407"/>
      <c r="R66" s="407"/>
      <c r="S66" s="407"/>
      <c r="T66" s="407"/>
      <c r="U66" s="407"/>
      <c r="V66" s="407"/>
      <c r="W66" s="407"/>
      <c r="X66" s="408"/>
      <c r="Y66" s="403"/>
      <c r="Z66" s="404"/>
      <c r="AA66" s="404"/>
      <c r="AB66" s="410"/>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0"/>
      <c r="B67" s="1041"/>
      <c r="C67" s="1041"/>
      <c r="D67" s="1041"/>
      <c r="E67" s="1041"/>
      <c r="F67" s="1042"/>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3"/>
      <c r="H71" s="354"/>
      <c r="I71" s="354"/>
      <c r="J71" s="354"/>
      <c r="K71" s="355"/>
      <c r="L71" s="406"/>
      <c r="M71" s="407"/>
      <c r="N71" s="407"/>
      <c r="O71" s="407"/>
      <c r="P71" s="407"/>
      <c r="Q71" s="407"/>
      <c r="R71" s="407"/>
      <c r="S71" s="407"/>
      <c r="T71" s="407"/>
      <c r="U71" s="407"/>
      <c r="V71" s="407"/>
      <c r="W71" s="407"/>
      <c r="X71" s="408"/>
      <c r="Y71" s="403"/>
      <c r="Z71" s="404"/>
      <c r="AA71" s="404"/>
      <c r="AB71" s="410"/>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0"/>
      <c r="B72" s="1041"/>
      <c r="C72" s="1041"/>
      <c r="D72" s="1041"/>
      <c r="E72" s="1041"/>
      <c r="F72" s="1042"/>
      <c r="G72" s="353"/>
      <c r="H72" s="354"/>
      <c r="I72" s="354"/>
      <c r="J72" s="354"/>
      <c r="K72" s="355"/>
      <c r="L72" s="406"/>
      <c r="M72" s="407"/>
      <c r="N72" s="407"/>
      <c r="O72" s="407"/>
      <c r="P72" s="407"/>
      <c r="Q72" s="407"/>
      <c r="R72" s="407"/>
      <c r="S72" s="407"/>
      <c r="T72" s="407"/>
      <c r="U72" s="407"/>
      <c r="V72" s="407"/>
      <c r="W72" s="407"/>
      <c r="X72" s="408"/>
      <c r="Y72" s="403"/>
      <c r="Z72" s="404"/>
      <c r="AA72" s="404"/>
      <c r="AB72" s="410"/>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0"/>
      <c r="B73" s="1041"/>
      <c r="C73" s="1041"/>
      <c r="D73" s="1041"/>
      <c r="E73" s="1041"/>
      <c r="F73" s="1042"/>
      <c r="G73" s="353"/>
      <c r="H73" s="354"/>
      <c r="I73" s="354"/>
      <c r="J73" s="354"/>
      <c r="K73" s="355"/>
      <c r="L73" s="406"/>
      <c r="M73" s="407"/>
      <c r="N73" s="407"/>
      <c r="O73" s="407"/>
      <c r="P73" s="407"/>
      <c r="Q73" s="407"/>
      <c r="R73" s="407"/>
      <c r="S73" s="407"/>
      <c r="T73" s="407"/>
      <c r="U73" s="407"/>
      <c r="V73" s="407"/>
      <c r="W73" s="407"/>
      <c r="X73" s="408"/>
      <c r="Y73" s="403"/>
      <c r="Z73" s="404"/>
      <c r="AA73" s="404"/>
      <c r="AB73" s="410"/>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0"/>
      <c r="B74" s="1041"/>
      <c r="C74" s="1041"/>
      <c r="D74" s="1041"/>
      <c r="E74" s="1041"/>
      <c r="F74" s="1042"/>
      <c r="G74" s="353"/>
      <c r="H74" s="354"/>
      <c r="I74" s="354"/>
      <c r="J74" s="354"/>
      <c r="K74" s="355"/>
      <c r="L74" s="406"/>
      <c r="M74" s="407"/>
      <c r="N74" s="407"/>
      <c r="O74" s="407"/>
      <c r="P74" s="407"/>
      <c r="Q74" s="407"/>
      <c r="R74" s="407"/>
      <c r="S74" s="407"/>
      <c r="T74" s="407"/>
      <c r="U74" s="407"/>
      <c r="V74" s="407"/>
      <c r="W74" s="407"/>
      <c r="X74" s="408"/>
      <c r="Y74" s="403"/>
      <c r="Z74" s="404"/>
      <c r="AA74" s="404"/>
      <c r="AB74" s="410"/>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0"/>
      <c r="B75" s="1041"/>
      <c r="C75" s="1041"/>
      <c r="D75" s="1041"/>
      <c r="E75" s="1041"/>
      <c r="F75" s="1042"/>
      <c r="G75" s="353"/>
      <c r="H75" s="354"/>
      <c r="I75" s="354"/>
      <c r="J75" s="354"/>
      <c r="K75" s="355"/>
      <c r="L75" s="406"/>
      <c r="M75" s="407"/>
      <c r="N75" s="407"/>
      <c r="O75" s="407"/>
      <c r="P75" s="407"/>
      <c r="Q75" s="407"/>
      <c r="R75" s="407"/>
      <c r="S75" s="407"/>
      <c r="T75" s="407"/>
      <c r="U75" s="407"/>
      <c r="V75" s="407"/>
      <c r="W75" s="407"/>
      <c r="X75" s="408"/>
      <c r="Y75" s="403"/>
      <c r="Z75" s="404"/>
      <c r="AA75" s="404"/>
      <c r="AB75" s="410"/>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0"/>
      <c r="B76" s="1041"/>
      <c r="C76" s="1041"/>
      <c r="D76" s="1041"/>
      <c r="E76" s="1041"/>
      <c r="F76" s="1042"/>
      <c r="G76" s="353"/>
      <c r="H76" s="354"/>
      <c r="I76" s="354"/>
      <c r="J76" s="354"/>
      <c r="K76" s="355"/>
      <c r="L76" s="406"/>
      <c r="M76" s="407"/>
      <c r="N76" s="407"/>
      <c r="O76" s="407"/>
      <c r="P76" s="407"/>
      <c r="Q76" s="407"/>
      <c r="R76" s="407"/>
      <c r="S76" s="407"/>
      <c r="T76" s="407"/>
      <c r="U76" s="407"/>
      <c r="V76" s="407"/>
      <c r="W76" s="407"/>
      <c r="X76" s="408"/>
      <c r="Y76" s="403"/>
      <c r="Z76" s="404"/>
      <c r="AA76" s="404"/>
      <c r="AB76" s="410"/>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0"/>
      <c r="B77" s="1041"/>
      <c r="C77" s="1041"/>
      <c r="D77" s="1041"/>
      <c r="E77" s="1041"/>
      <c r="F77" s="1042"/>
      <c r="G77" s="353"/>
      <c r="H77" s="354"/>
      <c r="I77" s="354"/>
      <c r="J77" s="354"/>
      <c r="K77" s="355"/>
      <c r="L77" s="406"/>
      <c r="M77" s="407"/>
      <c r="N77" s="407"/>
      <c r="O77" s="407"/>
      <c r="P77" s="407"/>
      <c r="Q77" s="407"/>
      <c r="R77" s="407"/>
      <c r="S77" s="407"/>
      <c r="T77" s="407"/>
      <c r="U77" s="407"/>
      <c r="V77" s="407"/>
      <c r="W77" s="407"/>
      <c r="X77" s="408"/>
      <c r="Y77" s="403"/>
      <c r="Z77" s="404"/>
      <c r="AA77" s="404"/>
      <c r="AB77" s="410"/>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0"/>
      <c r="B78" s="1041"/>
      <c r="C78" s="1041"/>
      <c r="D78" s="1041"/>
      <c r="E78" s="1041"/>
      <c r="F78" s="1042"/>
      <c r="G78" s="353"/>
      <c r="H78" s="354"/>
      <c r="I78" s="354"/>
      <c r="J78" s="354"/>
      <c r="K78" s="355"/>
      <c r="L78" s="406"/>
      <c r="M78" s="407"/>
      <c r="N78" s="407"/>
      <c r="O78" s="407"/>
      <c r="P78" s="407"/>
      <c r="Q78" s="407"/>
      <c r="R78" s="407"/>
      <c r="S78" s="407"/>
      <c r="T78" s="407"/>
      <c r="U78" s="407"/>
      <c r="V78" s="407"/>
      <c r="W78" s="407"/>
      <c r="X78" s="408"/>
      <c r="Y78" s="403"/>
      <c r="Z78" s="404"/>
      <c r="AA78" s="404"/>
      <c r="AB78" s="410"/>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0"/>
      <c r="B79" s="1041"/>
      <c r="C79" s="1041"/>
      <c r="D79" s="1041"/>
      <c r="E79" s="1041"/>
      <c r="F79" s="1042"/>
      <c r="G79" s="353"/>
      <c r="H79" s="354"/>
      <c r="I79" s="354"/>
      <c r="J79" s="354"/>
      <c r="K79" s="355"/>
      <c r="L79" s="406"/>
      <c r="M79" s="407"/>
      <c r="N79" s="407"/>
      <c r="O79" s="407"/>
      <c r="P79" s="407"/>
      <c r="Q79" s="407"/>
      <c r="R79" s="407"/>
      <c r="S79" s="407"/>
      <c r="T79" s="407"/>
      <c r="U79" s="407"/>
      <c r="V79" s="407"/>
      <c r="W79" s="407"/>
      <c r="X79" s="408"/>
      <c r="Y79" s="403"/>
      <c r="Z79" s="404"/>
      <c r="AA79" s="404"/>
      <c r="AB79" s="410"/>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0"/>
      <c r="B80" s="1041"/>
      <c r="C80" s="1041"/>
      <c r="D80" s="1041"/>
      <c r="E80" s="1041"/>
      <c r="F80" s="1042"/>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3"/>
      <c r="H84" s="354"/>
      <c r="I84" s="354"/>
      <c r="J84" s="354"/>
      <c r="K84" s="355"/>
      <c r="L84" s="406"/>
      <c r="M84" s="407"/>
      <c r="N84" s="407"/>
      <c r="O84" s="407"/>
      <c r="P84" s="407"/>
      <c r="Q84" s="407"/>
      <c r="R84" s="407"/>
      <c r="S84" s="407"/>
      <c r="T84" s="407"/>
      <c r="U84" s="407"/>
      <c r="V84" s="407"/>
      <c r="W84" s="407"/>
      <c r="X84" s="408"/>
      <c r="Y84" s="403"/>
      <c r="Z84" s="404"/>
      <c r="AA84" s="404"/>
      <c r="AB84" s="410"/>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0"/>
      <c r="B85" s="1041"/>
      <c r="C85" s="1041"/>
      <c r="D85" s="1041"/>
      <c r="E85" s="1041"/>
      <c r="F85" s="1042"/>
      <c r="G85" s="353"/>
      <c r="H85" s="354"/>
      <c r="I85" s="354"/>
      <c r="J85" s="354"/>
      <c r="K85" s="355"/>
      <c r="L85" s="406"/>
      <c r="M85" s="407"/>
      <c r="N85" s="407"/>
      <c r="O85" s="407"/>
      <c r="P85" s="407"/>
      <c r="Q85" s="407"/>
      <c r="R85" s="407"/>
      <c r="S85" s="407"/>
      <c r="T85" s="407"/>
      <c r="U85" s="407"/>
      <c r="V85" s="407"/>
      <c r="W85" s="407"/>
      <c r="X85" s="408"/>
      <c r="Y85" s="403"/>
      <c r="Z85" s="404"/>
      <c r="AA85" s="404"/>
      <c r="AB85" s="410"/>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0"/>
      <c r="B86" s="1041"/>
      <c r="C86" s="1041"/>
      <c r="D86" s="1041"/>
      <c r="E86" s="1041"/>
      <c r="F86" s="1042"/>
      <c r="G86" s="353"/>
      <c r="H86" s="354"/>
      <c r="I86" s="354"/>
      <c r="J86" s="354"/>
      <c r="K86" s="355"/>
      <c r="L86" s="406"/>
      <c r="M86" s="407"/>
      <c r="N86" s="407"/>
      <c r="O86" s="407"/>
      <c r="P86" s="407"/>
      <c r="Q86" s="407"/>
      <c r="R86" s="407"/>
      <c r="S86" s="407"/>
      <c r="T86" s="407"/>
      <c r="U86" s="407"/>
      <c r="V86" s="407"/>
      <c r="W86" s="407"/>
      <c r="X86" s="408"/>
      <c r="Y86" s="403"/>
      <c r="Z86" s="404"/>
      <c r="AA86" s="404"/>
      <c r="AB86" s="410"/>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0"/>
      <c r="B87" s="1041"/>
      <c r="C87" s="1041"/>
      <c r="D87" s="1041"/>
      <c r="E87" s="1041"/>
      <c r="F87" s="1042"/>
      <c r="G87" s="353"/>
      <c r="H87" s="354"/>
      <c r="I87" s="354"/>
      <c r="J87" s="354"/>
      <c r="K87" s="355"/>
      <c r="L87" s="406"/>
      <c r="M87" s="407"/>
      <c r="N87" s="407"/>
      <c r="O87" s="407"/>
      <c r="P87" s="407"/>
      <c r="Q87" s="407"/>
      <c r="R87" s="407"/>
      <c r="S87" s="407"/>
      <c r="T87" s="407"/>
      <c r="U87" s="407"/>
      <c r="V87" s="407"/>
      <c r="W87" s="407"/>
      <c r="X87" s="408"/>
      <c r="Y87" s="403"/>
      <c r="Z87" s="404"/>
      <c r="AA87" s="404"/>
      <c r="AB87" s="410"/>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0"/>
      <c r="B88" s="1041"/>
      <c r="C88" s="1041"/>
      <c r="D88" s="1041"/>
      <c r="E88" s="1041"/>
      <c r="F88" s="1042"/>
      <c r="G88" s="353"/>
      <c r="H88" s="354"/>
      <c r="I88" s="354"/>
      <c r="J88" s="354"/>
      <c r="K88" s="355"/>
      <c r="L88" s="406"/>
      <c r="M88" s="407"/>
      <c r="N88" s="407"/>
      <c r="O88" s="407"/>
      <c r="P88" s="407"/>
      <c r="Q88" s="407"/>
      <c r="R88" s="407"/>
      <c r="S88" s="407"/>
      <c r="T88" s="407"/>
      <c r="U88" s="407"/>
      <c r="V88" s="407"/>
      <c r="W88" s="407"/>
      <c r="X88" s="408"/>
      <c r="Y88" s="403"/>
      <c r="Z88" s="404"/>
      <c r="AA88" s="404"/>
      <c r="AB88" s="410"/>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0"/>
      <c r="B89" s="1041"/>
      <c r="C89" s="1041"/>
      <c r="D89" s="1041"/>
      <c r="E89" s="1041"/>
      <c r="F89" s="1042"/>
      <c r="G89" s="353"/>
      <c r="H89" s="354"/>
      <c r="I89" s="354"/>
      <c r="J89" s="354"/>
      <c r="K89" s="355"/>
      <c r="L89" s="406"/>
      <c r="M89" s="407"/>
      <c r="N89" s="407"/>
      <c r="O89" s="407"/>
      <c r="P89" s="407"/>
      <c r="Q89" s="407"/>
      <c r="R89" s="407"/>
      <c r="S89" s="407"/>
      <c r="T89" s="407"/>
      <c r="U89" s="407"/>
      <c r="V89" s="407"/>
      <c r="W89" s="407"/>
      <c r="X89" s="408"/>
      <c r="Y89" s="403"/>
      <c r="Z89" s="404"/>
      <c r="AA89" s="404"/>
      <c r="AB89" s="410"/>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0"/>
      <c r="B90" s="1041"/>
      <c r="C90" s="1041"/>
      <c r="D90" s="1041"/>
      <c r="E90" s="1041"/>
      <c r="F90" s="1042"/>
      <c r="G90" s="353"/>
      <c r="H90" s="354"/>
      <c r="I90" s="354"/>
      <c r="J90" s="354"/>
      <c r="K90" s="355"/>
      <c r="L90" s="406"/>
      <c r="M90" s="407"/>
      <c r="N90" s="407"/>
      <c r="O90" s="407"/>
      <c r="P90" s="407"/>
      <c r="Q90" s="407"/>
      <c r="R90" s="407"/>
      <c r="S90" s="407"/>
      <c r="T90" s="407"/>
      <c r="U90" s="407"/>
      <c r="V90" s="407"/>
      <c r="W90" s="407"/>
      <c r="X90" s="408"/>
      <c r="Y90" s="403"/>
      <c r="Z90" s="404"/>
      <c r="AA90" s="404"/>
      <c r="AB90" s="410"/>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0"/>
      <c r="B91" s="1041"/>
      <c r="C91" s="1041"/>
      <c r="D91" s="1041"/>
      <c r="E91" s="1041"/>
      <c r="F91" s="1042"/>
      <c r="G91" s="353"/>
      <c r="H91" s="354"/>
      <c r="I91" s="354"/>
      <c r="J91" s="354"/>
      <c r="K91" s="355"/>
      <c r="L91" s="406"/>
      <c r="M91" s="407"/>
      <c r="N91" s="407"/>
      <c r="O91" s="407"/>
      <c r="P91" s="407"/>
      <c r="Q91" s="407"/>
      <c r="R91" s="407"/>
      <c r="S91" s="407"/>
      <c r="T91" s="407"/>
      <c r="U91" s="407"/>
      <c r="V91" s="407"/>
      <c r="W91" s="407"/>
      <c r="X91" s="408"/>
      <c r="Y91" s="403"/>
      <c r="Z91" s="404"/>
      <c r="AA91" s="404"/>
      <c r="AB91" s="410"/>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0"/>
      <c r="B92" s="1041"/>
      <c r="C92" s="1041"/>
      <c r="D92" s="1041"/>
      <c r="E92" s="1041"/>
      <c r="F92" s="1042"/>
      <c r="G92" s="353"/>
      <c r="H92" s="354"/>
      <c r="I92" s="354"/>
      <c r="J92" s="354"/>
      <c r="K92" s="355"/>
      <c r="L92" s="406"/>
      <c r="M92" s="407"/>
      <c r="N92" s="407"/>
      <c r="O92" s="407"/>
      <c r="P92" s="407"/>
      <c r="Q92" s="407"/>
      <c r="R92" s="407"/>
      <c r="S92" s="407"/>
      <c r="T92" s="407"/>
      <c r="U92" s="407"/>
      <c r="V92" s="407"/>
      <c r="W92" s="407"/>
      <c r="X92" s="408"/>
      <c r="Y92" s="403"/>
      <c r="Z92" s="404"/>
      <c r="AA92" s="404"/>
      <c r="AB92" s="410"/>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0"/>
      <c r="B93" s="1041"/>
      <c r="C93" s="1041"/>
      <c r="D93" s="1041"/>
      <c r="E93" s="1041"/>
      <c r="F93" s="1042"/>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3"/>
      <c r="H97" s="354"/>
      <c r="I97" s="354"/>
      <c r="J97" s="354"/>
      <c r="K97" s="355"/>
      <c r="L97" s="406"/>
      <c r="M97" s="407"/>
      <c r="N97" s="407"/>
      <c r="O97" s="407"/>
      <c r="P97" s="407"/>
      <c r="Q97" s="407"/>
      <c r="R97" s="407"/>
      <c r="S97" s="407"/>
      <c r="T97" s="407"/>
      <c r="U97" s="407"/>
      <c r="V97" s="407"/>
      <c r="W97" s="407"/>
      <c r="X97" s="408"/>
      <c r="Y97" s="403"/>
      <c r="Z97" s="404"/>
      <c r="AA97" s="404"/>
      <c r="AB97" s="410"/>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0"/>
      <c r="B98" s="1041"/>
      <c r="C98" s="1041"/>
      <c r="D98" s="1041"/>
      <c r="E98" s="1041"/>
      <c r="F98" s="1042"/>
      <c r="G98" s="353"/>
      <c r="H98" s="354"/>
      <c r="I98" s="354"/>
      <c r="J98" s="354"/>
      <c r="K98" s="355"/>
      <c r="L98" s="406"/>
      <c r="M98" s="407"/>
      <c r="N98" s="407"/>
      <c r="O98" s="407"/>
      <c r="P98" s="407"/>
      <c r="Q98" s="407"/>
      <c r="R98" s="407"/>
      <c r="S98" s="407"/>
      <c r="T98" s="407"/>
      <c r="U98" s="407"/>
      <c r="V98" s="407"/>
      <c r="W98" s="407"/>
      <c r="X98" s="408"/>
      <c r="Y98" s="403"/>
      <c r="Z98" s="404"/>
      <c r="AA98" s="404"/>
      <c r="AB98" s="410"/>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0"/>
      <c r="B99" s="1041"/>
      <c r="C99" s="1041"/>
      <c r="D99" s="1041"/>
      <c r="E99" s="1041"/>
      <c r="F99" s="1042"/>
      <c r="G99" s="353"/>
      <c r="H99" s="354"/>
      <c r="I99" s="354"/>
      <c r="J99" s="354"/>
      <c r="K99" s="355"/>
      <c r="L99" s="406"/>
      <c r="M99" s="407"/>
      <c r="N99" s="407"/>
      <c r="O99" s="407"/>
      <c r="P99" s="407"/>
      <c r="Q99" s="407"/>
      <c r="R99" s="407"/>
      <c r="S99" s="407"/>
      <c r="T99" s="407"/>
      <c r="U99" s="407"/>
      <c r="V99" s="407"/>
      <c r="W99" s="407"/>
      <c r="X99" s="408"/>
      <c r="Y99" s="403"/>
      <c r="Z99" s="404"/>
      <c r="AA99" s="404"/>
      <c r="AB99" s="410"/>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0"/>
      <c r="B100" s="1041"/>
      <c r="C100" s="1041"/>
      <c r="D100" s="1041"/>
      <c r="E100" s="1041"/>
      <c r="F100" s="1042"/>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0"/>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0"/>
      <c r="B101" s="1041"/>
      <c r="C101" s="1041"/>
      <c r="D101" s="1041"/>
      <c r="E101" s="1041"/>
      <c r="F101" s="1042"/>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0"/>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0"/>
      <c r="B102" s="1041"/>
      <c r="C102" s="1041"/>
      <c r="D102" s="1041"/>
      <c r="E102" s="1041"/>
      <c r="F102" s="1042"/>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0"/>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0"/>
      <c r="B103" s="1041"/>
      <c r="C103" s="1041"/>
      <c r="D103" s="1041"/>
      <c r="E103" s="1041"/>
      <c r="F103" s="1042"/>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0"/>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0"/>
      <c r="B104" s="1041"/>
      <c r="C104" s="1041"/>
      <c r="D104" s="1041"/>
      <c r="E104" s="1041"/>
      <c r="F104" s="1042"/>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0"/>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0"/>
      <c r="B105" s="1041"/>
      <c r="C105" s="1041"/>
      <c r="D105" s="1041"/>
      <c r="E105" s="1041"/>
      <c r="F105" s="1042"/>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0"/>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0"/>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0"/>
      <c r="B112" s="1041"/>
      <c r="C112" s="1041"/>
      <c r="D112" s="1041"/>
      <c r="E112" s="1041"/>
      <c r="F112" s="1042"/>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0"/>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0"/>
      <c r="B113" s="1041"/>
      <c r="C113" s="1041"/>
      <c r="D113" s="1041"/>
      <c r="E113" s="1041"/>
      <c r="F113" s="1042"/>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0"/>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0"/>
      <c r="B114" s="1041"/>
      <c r="C114" s="1041"/>
      <c r="D114" s="1041"/>
      <c r="E114" s="1041"/>
      <c r="F114" s="1042"/>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0"/>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0"/>
      <c r="B115" s="1041"/>
      <c r="C115" s="1041"/>
      <c r="D115" s="1041"/>
      <c r="E115" s="1041"/>
      <c r="F115" s="1042"/>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0"/>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0"/>
      <c r="B116" s="1041"/>
      <c r="C116" s="1041"/>
      <c r="D116" s="1041"/>
      <c r="E116" s="1041"/>
      <c r="F116" s="1042"/>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0"/>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0"/>
      <c r="B117" s="1041"/>
      <c r="C117" s="1041"/>
      <c r="D117" s="1041"/>
      <c r="E117" s="1041"/>
      <c r="F117" s="1042"/>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0"/>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0"/>
      <c r="B118" s="1041"/>
      <c r="C118" s="1041"/>
      <c r="D118" s="1041"/>
      <c r="E118" s="1041"/>
      <c r="F118" s="1042"/>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0"/>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0"/>
      <c r="B119" s="1041"/>
      <c r="C119" s="1041"/>
      <c r="D119" s="1041"/>
      <c r="E119" s="1041"/>
      <c r="F119" s="1042"/>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0"/>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0"/>
      <c r="B120" s="1041"/>
      <c r="C120" s="1041"/>
      <c r="D120" s="1041"/>
      <c r="E120" s="1041"/>
      <c r="F120" s="1042"/>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0"/>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0"/>
      <c r="B125" s="1041"/>
      <c r="C125" s="1041"/>
      <c r="D125" s="1041"/>
      <c r="E125" s="1041"/>
      <c r="F125" s="1042"/>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0"/>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0"/>
      <c r="B126" s="1041"/>
      <c r="C126" s="1041"/>
      <c r="D126" s="1041"/>
      <c r="E126" s="1041"/>
      <c r="F126" s="1042"/>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0"/>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0"/>
      <c r="B127" s="1041"/>
      <c r="C127" s="1041"/>
      <c r="D127" s="1041"/>
      <c r="E127" s="1041"/>
      <c r="F127" s="1042"/>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0"/>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0"/>
      <c r="B128" s="1041"/>
      <c r="C128" s="1041"/>
      <c r="D128" s="1041"/>
      <c r="E128" s="1041"/>
      <c r="F128" s="1042"/>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0"/>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0"/>
      <c r="B129" s="1041"/>
      <c r="C129" s="1041"/>
      <c r="D129" s="1041"/>
      <c r="E129" s="1041"/>
      <c r="F129" s="1042"/>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0"/>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0"/>
      <c r="B130" s="1041"/>
      <c r="C130" s="1041"/>
      <c r="D130" s="1041"/>
      <c r="E130" s="1041"/>
      <c r="F130" s="1042"/>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0"/>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0"/>
      <c r="B131" s="1041"/>
      <c r="C131" s="1041"/>
      <c r="D131" s="1041"/>
      <c r="E131" s="1041"/>
      <c r="F131" s="1042"/>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0"/>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0"/>
      <c r="B132" s="1041"/>
      <c r="C132" s="1041"/>
      <c r="D132" s="1041"/>
      <c r="E132" s="1041"/>
      <c r="F132" s="1042"/>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0"/>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0"/>
      <c r="B133" s="1041"/>
      <c r="C133" s="1041"/>
      <c r="D133" s="1041"/>
      <c r="E133" s="1041"/>
      <c r="F133" s="1042"/>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0"/>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0"/>
      <c r="B138" s="1041"/>
      <c r="C138" s="1041"/>
      <c r="D138" s="1041"/>
      <c r="E138" s="1041"/>
      <c r="F138" s="1042"/>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0"/>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0"/>
      <c r="B139" s="1041"/>
      <c r="C139" s="1041"/>
      <c r="D139" s="1041"/>
      <c r="E139" s="1041"/>
      <c r="F139" s="1042"/>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0"/>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0"/>
      <c r="B140" s="1041"/>
      <c r="C140" s="1041"/>
      <c r="D140" s="1041"/>
      <c r="E140" s="1041"/>
      <c r="F140" s="1042"/>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0"/>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0"/>
      <c r="B141" s="1041"/>
      <c r="C141" s="1041"/>
      <c r="D141" s="1041"/>
      <c r="E141" s="1041"/>
      <c r="F141" s="1042"/>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0"/>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0"/>
      <c r="B142" s="1041"/>
      <c r="C142" s="1041"/>
      <c r="D142" s="1041"/>
      <c r="E142" s="1041"/>
      <c r="F142" s="1042"/>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0"/>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0"/>
      <c r="B143" s="1041"/>
      <c r="C143" s="1041"/>
      <c r="D143" s="1041"/>
      <c r="E143" s="1041"/>
      <c r="F143" s="1042"/>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0"/>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0"/>
      <c r="B144" s="1041"/>
      <c r="C144" s="1041"/>
      <c r="D144" s="1041"/>
      <c r="E144" s="1041"/>
      <c r="F144" s="1042"/>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0"/>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0"/>
      <c r="B145" s="1041"/>
      <c r="C145" s="1041"/>
      <c r="D145" s="1041"/>
      <c r="E145" s="1041"/>
      <c r="F145" s="1042"/>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0"/>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0"/>
      <c r="B146" s="1041"/>
      <c r="C146" s="1041"/>
      <c r="D146" s="1041"/>
      <c r="E146" s="1041"/>
      <c r="F146" s="1042"/>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0"/>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0"/>
      <c r="B151" s="1041"/>
      <c r="C151" s="1041"/>
      <c r="D151" s="1041"/>
      <c r="E151" s="1041"/>
      <c r="F151" s="1042"/>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0"/>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0"/>
      <c r="B152" s="1041"/>
      <c r="C152" s="1041"/>
      <c r="D152" s="1041"/>
      <c r="E152" s="1041"/>
      <c r="F152" s="1042"/>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0"/>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0"/>
      <c r="B153" s="1041"/>
      <c r="C153" s="1041"/>
      <c r="D153" s="1041"/>
      <c r="E153" s="1041"/>
      <c r="F153" s="1042"/>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0"/>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0"/>
      <c r="B154" s="1041"/>
      <c r="C154" s="1041"/>
      <c r="D154" s="1041"/>
      <c r="E154" s="1041"/>
      <c r="F154" s="1042"/>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0"/>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0"/>
      <c r="B155" s="1041"/>
      <c r="C155" s="1041"/>
      <c r="D155" s="1041"/>
      <c r="E155" s="1041"/>
      <c r="F155" s="1042"/>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0"/>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0"/>
      <c r="B156" s="1041"/>
      <c r="C156" s="1041"/>
      <c r="D156" s="1041"/>
      <c r="E156" s="1041"/>
      <c r="F156" s="1042"/>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0"/>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0"/>
      <c r="B157" s="1041"/>
      <c r="C157" s="1041"/>
      <c r="D157" s="1041"/>
      <c r="E157" s="1041"/>
      <c r="F157" s="1042"/>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0"/>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0"/>
      <c r="B158" s="1041"/>
      <c r="C158" s="1041"/>
      <c r="D158" s="1041"/>
      <c r="E158" s="1041"/>
      <c r="F158" s="1042"/>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0"/>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0"/>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0"/>
      <c r="B165" s="1041"/>
      <c r="C165" s="1041"/>
      <c r="D165" s="1041"/>
      <c r="E165" s="1041"/>
      <c r="F165" s="1042"/>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0"/>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0"/>
      <c r="B166" s="1041"/>
      <c r="C166" s="1041"/>
      <c r="D166" s="1041"/>
      <c r="E166" s="1041"/>
      <c r="F166" s="1042"/>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0"/>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0"/>
      <c r="B167" s="1041"/>
      <c r="C167" s="1041"/>
      <c r="D167" s="1041"/>
      <c r="E167" s="1041"/>
      <c r="F167" s="1042"/>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0"/>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0"/>
      <c r="B168" s="1041"/>
      <c r="C168" s="1041"/>
      <c r="D168" s="1041"/>
      <c r="E168" s="1041"/>
      <c r="F168" s="1042"/>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0"/>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0"/>
      <c r="B169" s="1041"/>
      <c r="C169" s="1041"/>
      <c r="D169" s="1041"/>
      <c r="E169" s="1041"/>
      <c r="F169" s="1042"/>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0"/>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0"/>
      <c r="B170" s="1041"/>
      <c r="C170" s="1041"/>
      <c r="D170" s="1041"/>
      <c r="E170" s="1041"/>
      <c r="F170" s="1042"/>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0"/>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0"/>
      <c r="B171" s="1041"/>
      <c r="C171" s="1041"/>
      <c r="D171" s="1041"/>
      <c r="E171" s="1041"/>
      <c r="F171" s="1042"/>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0"/>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0"/>
      <c r="B172" s="1041"/>
      <c r="C172" s="1041"/>
      <c r="D172" s="1041"/>
      <c r="E172" s="1041"/>
      <c r="F172" s="1042"/>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0"/>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0"/>
      <c r="B173" s="1041"/>
      <c r="C173" s="1041"/>
      <c r="D173" s="1041"/>
      <c r="E173" s="1041"/>
      <c r="F173" s="1042"/>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0"/>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0"/>
      <c r="B178" s="1041"/>
      <c r="C178" s="1041"/>
      <c r="D178" s="1041"/>
      <c r="E178" s="1041"/>
      <c r="F178" s="1042"/>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0"/>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0"/>
      <c r="B179" s="1041"/>
      <c r="C179" s="1041"/>
      <c r="D179" s="1041"/>
      <c r="E179" s="1041"/>
      <c r="F179" s="1042"/>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0"/>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0"/>
      <c r="B180" s="1041"/>
      <c r="C180" s="1041"/>
      <c r="D180" s="1041"/>
      <c r="E180" s="1041"/>
      <c r="F180" s="1042"/>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0"/>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0"/>
      <c r="B181" s="1041"/>
      <c r="C181" s="1041"/>
      <c r="D181" s="1041"/>
      <c r="E181" s="1041"/>
      <c r="F181" s="1042"/>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0"/>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0"/>
      <c r="B182" s="1041"/>
      <c r="C182" s="1041"/>
      <c r="D182" s="1041"/>
      <c r="E182" s="1041"/>
      <c r="F182" s="1042"/>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0"/>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0"/>
      <c r="B183" s="1041"/>
      <c r="C183" s="1041"/>
      <c r="D183" s="1041"/>
      <c r="E183" s="1041"/>
      <c r="F183" s="1042"/>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0"/>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0"/>
      <c r="B184" s="1041"/>
      <c r="C184" s="1041"/>
      <c r="D184" s="1041"/>
      <c r="E184" s="1041"/>
      <c r="F184" s="1042"/>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0"/>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0"/>
      <c r="B185" s="1041"/>
      <c r="C185" s="1041"/>
      <c r="D185" s="1041"/>
      <c r="E185" s="1041"/>
      <c r="F185" s="1042"/>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0"/>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0"/>
      <c r="B186" s="1041"/>
      <c r="C186" s="1041"/>
      <c r="D186" s="1041"/>
      <c r="E186" s="1041"/>
      <c r="F186" s="1042"/>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0"/>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0"/>
      <c r="B191" s="1041"/>
      <c r="C191" s="1041"/>
      <c r="D191" s="1041"/>
      <c r="E191" s="1041"/>
      <c r="F191" s="1042"/>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0"/>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0"/>
      <c r="B192" s="1041"/>
      <c r="C192" s="1041"/>
      <c r="D192" s="1041"/>
      <c r="E192" s="1041"/>
      <c r="F192" s="1042"/>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0"/>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0"/>
      <c r="B193" s="1041"/>
      <c r="C193" s="1041"/>
      <c r="D193" s="1041"/>
      <c r="E193" s="1041"/>
      <c r="F193" s="1042"/>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0"/>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0"/>
      <c r="B194" s="1041"/>
      <c r="C194" s="1041"/>
      <c r="D194" s="1041"/>
      <c r="E194" s="1041"/>
      <c r="F194" s="1042"/>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0"/>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0"/>
      <c r="B195" s="1041"/>
      <c r="C195" s="1041"/>
      <c r="D195" s="1041"/>
      <c r="E195" s="1041"/>
      <c r="F195" s="1042"/>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0"/>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0"/>
      <c r="B196" s="1041"/>
      <c r="C196" s="1041"/>
      <c r="D196" s="1041"/>
      <c r="E196" s="1041"/>
      <c r="F196" s="1042"/>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0"/>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0"/>
      <c r="B197" s="1041"/>
      <c r="C197" s="1041"/>
      <c r="D197" s="1041"/>
      <c r="E197" s="1041"/>
      <c r="F197" s="1042"/>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0"/>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0"/>
      <c r="B198" s="1041"/>
      <c r="C198" s="1041"/>
      <c r="D198" s="1041"/>
      <c r="E198" s="1041"/>
      <c r="F198" s="1042"/>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0"/>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0"/>
      <c r="B199" s="1041"/>
      <c r="C199" s="1041"/>
      <c r="D199" s="1041"/>
      <c r="E199" s="1041"/>
      <c r="F199" s="1042"/>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0"/>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0"/>
      <c r="B204" s="1041"/>
      <c r="C204" s="1041"/>
      <c r="D204" s="1041"/>
      <c r="E204" s="1041"/>
      <c r="F204" s="1042"/>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0"/>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0"/>
      <c r="B205" s="1041"/>
      <c r="C205" s="1041"/>
      <c r="D205" s="1041"/>
      <c r="E205" s="1041"/>
      <c r="F205" s="1042"/>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0"/>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0"/>
      <c r="B206" s="1041"/>
      <c r="C206" s="1041"/>
      <c r="D206" s="1041"/>
      <c r="E206" s="1041"/>
      <c r="F206" s="1042"/>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0"/>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0"/>
      <c r="B207" s="1041"/>
      <c r="C207" s="1041"/>
      <c r="D207" s="1041"/>
      <c r="E207" s="1041"/>
      <c r="F207" s="1042"/>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0"/>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0"/>
      <c r="B208" s="1041"/>
      <c r="C208" s="1041"/>
      <c r="D208" s="1041"/>
      <c r="E208" s="1041"/>
      <c r="F208" s="1042"/>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0"/>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0"/>
      <c r="B209" s="1041"/>
      <c r="C209" s="1041"/>
      <c r="D209" s="1041"/>
      <c r="E209" s="1041"/>
      <c r="F209" s="1042"/>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0"/>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0"/>
      <c r="B210" s="1041"/>
      <c r="C210" s="1041"/>
      <c r="D210" s="1041"/>
      <c r="E210" s="1041"/>
      <c r="F210" s="1042"/>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0"/>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0"/>
      <c r="B211" s="1041"/>
      <c r="C211" s="1041"/>
      <c r="D211" s="1041"/>
      <c r="E211" s="1041"/>
      <c r="F211" s="1042"/>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0"/>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0"/>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0"/>
      <c r="B218" s="1041"/>
      <c r="C218" s="1041"/>
      <c r="D218" s="1041"/>
      <c r="E218" s="1041"/>
      <c r="F218" s="1042"/>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0"/>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0"/>
      <c r="B219" s="1041"/>
      <c r="C219" s="1041"/>
      <c r="D219" s="1041"/>
      <c r="E219" s="1041"/>
      <c r="F219" s="1042"/>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0"/>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0"/>
      <c r="B220" s="1041"/>
      <c r="C220" s="1041"/>
      <c r="D220" s="1041"/>
      <c r="E220" s="1041"/>
      <c r="F220" s="1042"/>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0"/>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0"/>
      <c r="B221" s="1041"/>
      <c r="C221" s="1041"/>
      <c r="D221" s="1041"/>
      <c r="E221" s="1041"/>
      <c r="F221" s="1042"/>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0"/>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0"/>
      <c r="B222" s="1041"/>
      <c r="C222" s="1041"/>
      <c r="D222" s="1041"/>
      <c r="E222" s="1041"/>
      <c r="F222" s="1042"/>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0"/>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0"/>
      <c r="B223" s="1041"/>
      <c r="C223" s="1041"/>
      <c r="D223" s="1041"/>
      <c r="E223" s="1041"/>
      <c r="F223" s="1042"/>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0"/>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0"/>
      <c r="B224" s="1041"/>
      <c r="C224" s="1041"/>
      <c r="D224" s="1041"/>
      <c r="E224" s="1041"/>
      <c r="F224" s="1042"/>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0"/>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0"/>
      <c r="B225" s="1041"/>
      <c r="C225" s="1041"/>
      <c r="D225" s="1041"/>
      <c r="E225" s="1041"/>
      <c r="F225" s="1042"/>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0"/>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0"/>
      <c r="B226" s="1041"/>
      <c r="C226" s="1041"/>
      <c r="D226" s="1041"/>
      <c r="E226" s="1041"/>
      <c r="F226" s="1042"/>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0"/>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0"/>
      <c r="B231" s="1041"/>
      <c r="C231" s="1041"/>
      <c r="D231" s="1041"/>
      <c r="E231" s="1041"/>
      <c r="F231" s="1042"/>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0"/>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0"/>
      <c r="B232" s="1041"/>
      <c r="C232" s="1041"/>
      <c r="D232" s="1041"/>
      <c r="E232" s="1041"/>
      <c r="F232" s="1042"/>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0"/>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0"/>
      <c r="B233" s="1041"/>
      <c r="C233" s="1041"/>
      <c r="D233" s="1041"/>
      <c r="E233" s="1041"/>
      <c r="F233" s="1042"/>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0"/>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0"/>
      <c r="B234" s="1041"/>
      <c r="C234" s="1041"/>
      <c r="D234" s="1041"/>
      <c r="E234" s="1041"/>
      <c r="F234" s="1042"/>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0"/>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0"/>
      <c r="B235" s="1041"/>
      <c r="C235" s="1041"/>
      <c r="D235" s="1041"/>
      <c r="E235" s="1041"/>
      <c r="F235" s="1042"/>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0"/>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0"/>
      <c r="B236" s="1041"/>
      <c r="C236" s="1041"/>
      <c r="D236" s="1041"/>
      <c r="E236" s="1041"/>
      <c r="F236" s="1042"/>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0"/>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0"/>
      <c r="B237" s="1041"/>
      <c r="C237" s="1041"/>
      <c r="D237" s="1041"/>
      <c r="E237" s="1041"/>
      <c r="F237" s="1042"/>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0"/>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0"/>
      <c r="B238" s="1041"/>
      <c r="C238" s="1041"/>
      <c r="D238" s="1041"/>
      <c r="E238" s="1041"/>
      <c r="F238" s="1042"/>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0"/>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0"/>
      <c r="B239" s="1041"/>
      <c r="C239" s="1041"/>
      <c r="D239" s="1041"/>
      <c r="E239" s="1041"/>
      <c r="F239" s="1042"/>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0"/>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0"/>
      <c r="B244" s="1041"/>
      <c r="C244" s="1041"/>
      <c r="D244" s="1041"/>
      <c r="E244" s="1041"/>
      <c r="F244" s="1042"/>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0"/>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0"/>
      <c r="B245" s="1041"/>
      <c r="C245" s="1041"/>
      <c r="D245" s="1041"/>
      <c r="E245" s="1041"/>
      <c r="F245" s="1042"/>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0"/>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0"/>
      <c r="B246" s="1041"/>
      <c r="C246" s="1041"/>
      <c r="D246" s="1041"/>
      <c r="E246" s="1041"/>
      <c r="F246" s="1042"/>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0"/>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0"/>
      <c r="B247" s="1041"/>
      <c r="C247" s="1041"/>
      <c r="D247" s="1041"/>
      <c r="E247" s="1041"/>
      <c r="F247" s="1042"/>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0"/>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0"/>
      <c r="B248" s="1041"/>
      <c r="C248" s="1041"/>
      <c r="D248" s="1041"/>
      <c r="E248" s="1041"/>
      <c r="F248" s="1042"/>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0"/>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0"/>
      <c r="B249" s="1041"/>
      <c r="C249" s="1041"/>
      <c r="D249" s="1041"/>
      <c r="E249" s="1041"/>
      <c r="F249" s="1042"/>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0"/>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0"/>
      <c r="B250" s="1041"/>
      <c r="C250" s="1041"/>
      <c r="D250" s="1041"/>
      <c r="E250" s="1041"/>
      <c r="F250" s="1042"/>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0"/>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0"/>
      <c r="B251" s="1041"/>
      <c r="C251" s="1041"/>
      <c r="D251" s="1041"/>
      <c r="E251" s="1041"/>
      <c r="F251" s="1042"/>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0"/>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0"/>
      <c r="B252" s="1041"/>
      <c r="C252" s="1041"/>
      <c r="D252" s="1041"/>
      <c r="E252" s="1041"/>
      <c r="F252" s="1042"/>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0"/>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0"/>
      <c r="B257" s="1041"/>
      <c r="C257" s="1041"/>
      <c r="D257" s="1041"/>
      <c r="E257" s="1041"/>
      <c r="F257" s="1042"/>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0"/>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0"/>
      <c r="B258" s="1041"/>
      <c r="C258" s="1041"/>
      <c r="D258" s="1041"/>
      <c r="E258" s="1041"/>
      <c r="F258" s="1042"/>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0"/>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0"/>
      <c r="B259" s="1041"/>
      <c r="C259" s="1041"/>
      <c r="D259" s="1041"/>
      <c r="E259" s="1041"/>
      <c r="F259" s="1042"/>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0"/>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0"/>
      <c r="B260" s="1041"/>
      <c r="C260" s="1041"/>
      <c r="D260" s="1041"/>
      <c r="E260" s="1041"/>
      <c r="F260" s="1042"/>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0"/>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0"/>
      <c r="B261" s="1041"/>
      <c r="C261" s="1041"/>
      <c r="D261" s="1041"/>
      <c r="E261" s="1041"/>
      <c r="F261" s="1042"/>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0"/>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0"/>
      <c r="B262" s="1041"/>
      <c r="C262" s="1041"/>
      <c r="D262" s="1041"/>
      <c r="E262" s="1041"/>
      <c r="F262" s="1042"/>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0"/>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0"/>
      <c r="B263" s="1041"/>
      <c r="C263" s="1041"/>
      <c r="D263" s="1041"/>
      <c r="E263" s="1041"/>
      <c r="F263" s="1042"/>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0"/>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0"/>
      <c r="B264" s="1041"/>
      <c r="C264" s="1041"/>
      <c r="D264" s="1041"/>
      <c r="E264" s="1041"/>
      <c r="F264" s="1042"/>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0"/>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357</v>
      </c>
      <c r="Z3" s="350"/>
      <c r="AA3" s="350"/>
      <c r="AB3" s="350"/>
      <c r="AC3" s="281" t="s">
        <v>342</v>
      </c>
      <c r="AD3" s="281"/>
      <c r="AE3" s="281"/>
      <c r="AF3" s="281"/>
      <c r="AG3" s="281"/>
      <c r="AH3" s="349" t="s">
        <v>261</v>
      </c>
      <c r="AI3" s="351"/>
      <c r="AJ3" s="351"/>
      <c r="AK3" s="351"/>
      <c r="AL3" s="351" t="s">
        <v>21</v>
      </c>
      <c r="AM3" s="351"/>
      <c r="AN3" s="351"/>
      <c r="AO3" s="430"/>
      <c r="AP3" s="431" t="s">
        <v>301</v>
      </c>
      <c r="AQ3" s="431"/>
      <c r="AR3" s="431"/>
      <c r="AS3" s="431"/>
      <c r="AT3" s="431"/>
      <c r="AU3" s="431"/>
      <c r="AV3" s="431"/>
      <c r="AW3" s="431"/>
      <c r="AX3" s="431"/>
    </row>
    <row r="4" spans="1:50" ht="26.25" customHeight="1" x14ac:dyDescent="0.15">
      <c r="A4" s="1060">
        <v>1</v>
      </c>
      <c r="B4" s="1060">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357</v>
      </c>
      <c r="Z36" s="350"/>
      <c r="AA36" s="350"/>
      <c r="AB36" s="350"/>
      <c r="AC36" s="281" t="s">
        <v>342</v>
      </c>
      <c r="AD36" s="281"/>
      <c r="AE36" s="281"/>
      <c r="AF36" s="281"/>
      <c r="AG36" s="281"/>
      <c r="AH36" s="349" t="s">
        <v>261</v>
      </c>
      <c r="AI36" s="351"/>
      <c r="AJ36" s="351"/>
      <c r="AK36" s="351"/>
      <c r="AL36" s="351" t="s">
        <v>21</v>
      </c>
      <c r="AM36" s="351"/>
      <c r="AN36" s="351"/>
      <c r="AO36" s="430"/>
      <c r="AP36" s="431" t="s">
        <v>301</v>
      </c>
      <c r="AQ36" s="431"/>
      <c r="AR36" s="431"/>
      <c r="AS36" s="431"/>
      <c r="AT36" s="431"/>
      <c r="AU36" s="431"/>
      <c r="AV36" s="431"/>
      <c r="AW36" s="431"/>
      <c r="AX36" s="431"/>
    </row>
    <row r="37" spans="1:50" ht="26.25" customHeight="1" x14ac:dyDescent="0.15">
      <c r="A37" s="1060">
        <v>1</v>
      </c>
      <c r="B37" s="1060">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357</v>
      </c>
      <c r="Z69" s="350"/>
      <c r="AA69" s="350"/>
      <c r="AB69" s="350"/>
      <c r="AC69" s="281" t="s">
        <v>342</v>
      </c>
      <c r="AD69" s="281"/>
      <c r="AE69" s="281"/>
      <c r="AF69" s="281"/>
      <c r="AG69" s="281"/>
      <c r="AH69" s="349" t="s">
        <v>261</v>
      </c>
      <c r="AI69" s="351"/>
      <c r="AJ69" s="351"/>
      <c r="AK69" s="351"/>
      <c r="AL69" s="351" t="s">
        <v>21</v>
      </c>
      <c r="AM69" s="351"/>
      <c r="AN69" s="351"/>
      <c r="AO69" s="430"/>
      <c r="AP69" s="431" t="s">
        <v>301</v>
      </c>
      <c r="AQ69" s="431"/>
      <c r="AR69" s="431"/>
      <c r="AS69" s="431"/>
      <c r="AT69" s="431"/>
      <c r="AU69" s="431"/>
      <c r="AV69" s="431"/>
      <c r="AW69" s="431"/>
      <c r="AX69" s="431"/>
    </row>
    <row r="70" spans="1:50" ht="26.25" customHeight="1" x14ac:dyDescent="0.15">
      <c r="A70" s="1060">
        <v>1</v>
      </c>
      <c r="B70" s="1060">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357</v>
      </c>
      <c r="Z102" s="350"/>
      <c r="AA102" s="350"/>
      <c r="AB102" s="350"/>
      <c r="AC102" s="281" t="s">
        <v>342</v>
      </c>
      <c r="AD102" s="281"/>
      <c r="AE102" s="281"/>
      <c r="AF102" s="281"/>
      <c r="AG102" s="281"/>
      <c r="AH102" s="349" t="s">
        <v>261</v>
      </c>
      <c r="AI102" s="351"/>
      <c r="AJ102" s="351"/>
      <c r="AK102" s="351"/>
      <c r="AL102" s="351" t="s">
        <v>21</v>
      </c>
      <c r="AM102" s="351"/>
      <c r="AN102" s="351"/>
      <c r="AO102" s="430"/>
      <c r="AP102" s="431" t="s">
        <v>301</v>
      </c>
      <c r="AQ102" s="431"/>
      <c r="AR102" s="431"/>
      <c r="AS102" s="431"/>
      <c r="AT102" s="431"/>
      <c r="AU102" s="431"/>
      <c r="AV102" s="431"/>
      <c r="AW102" s="431"/>
      <c r="AX102" s="431"/>
    </row>
    <row r="103" spans="1:50" ht="26.25" customHeight="1" x14ac:dyDescent="0.15">
      <c r="A103" s="1060">
        <v>1</v>
      </c>
      <c r="B103" s="1060">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357</v>
      </c>
      <c r="Z135" s="350"/>
      <c r="AA135" s="350"/>
      <c r="AB135" s="350"/>
      <c r="AC135" s="281" t="s">
        <v>342</v>
      </c>
      <c r="AD135" s="281"/>
      <c r="AE135" s="281"/>
      <c r="AF135" s="281"/>
      <c r="AG135" s="281"/>
      <c r="AH135" s="349" t="s">
        <v>261</v>
      </c>
      <c r="AI135" s="351"/>
      <c r="AJ135" s="351"/>
      <c r="AK135" s="351"/>
      <c r="AL135" s="351" t="s">
        <v>21</v>
      </c>
      <c r="AM135" s="351"/>
      <c r="AN135" s="351"/>
      <c r="AO135" s="430"/>
      <c r="AP135" s="431" t="s">
        <v>301</v>
      </c>
      <c r="AQ135" s="431"/>
      <c r="AR135" s="431"/>
      <c r="AS135" s="431"/>
      <c r="AT135" s="431"/>
      <c r="AU135" s="431"/>
      <c r="AV135" s="431"/>
      <c r="AW135" s="431"/>
      <c r="AX135" s="431"/>
    </row>
    <row r="136" spans="1:50" ht="26.25" customHeight="1" x14ac:dyDescent="0.15">
      <c r="A136" s="1060">
        <v>1</v>
      </c>
      <c r="B136" s="1060">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357</v>
      </c>
      <c r="Z168" s="350"/>
      <c r="AA168" s="350"/>
      <c r="AB168" s="350"/>
      <c r="AC168" s="281" t="s">
        <v>342</v>
      </c>
      <c r="AD168" s="281"/>
      <c r="AE168" s="281"/>
      <c r="AF168" s="281"/>
      <c r="AG168" s="281"/>
      <c r="AH168" s="349" t="s">
        <v>261</v>
      </c>
      <c r="AI168" s="351"/>
      <c r="AJ168" s="351"/>
      <c r="AK168" s="351"/>
      <c r="AL168" s="351" t="s">
        <v>21</v>
      </c>
      <c r="AM168" s="351"/>
      <c r="AN168" s="351"/>
      <c r="AO168" s="430"/>
      <c r="AP168" s="431" t="s">
        <v>301</v>
      </c>
      <c r="AQ168" s="431"/>
      <c r="AR168" s="431"/>
      <c r="AS168" s="431"/>
      <c r="AT168" s="431"/>
      <c r="AU168" s="431"/>
      <c r="AV168" s="431"/>
      <c r="AW168" s="431"/>
      <c r="AX168" s="431"/>
    </row>
    <row r="169" spans="1:50" ht="26.25" customHeight="1" x14ac:dyDescent="0.15">
      <c r="A169" s="1060">
        <v>1</v>
      </c>
      <c r="B169" s="1060">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357</v>
      </c>
      <c r="Z201" s="350"/>
      <c r="AA201" s="350"/>
      <c r="AB201" s="350"/>
      <c r="AC201" s="281" t="s">
        <v>342</v>
      </c>
      <c r="AD201" s="281"/>
      <c r="AE201" s="281"/>
      <c r="AF201" s="281"/>
      <c r="AG201" s="281"/>
      <c r="AH201" s="349" t="s">
        <v>261</v>
      </c>
      <c r="AI201" s="351"/>
      <c r="AJ201" s="351"/>
      <c r="AK201" s="351"/>
      <c r="AL201" s="351" t="s">
        <v>21</v>
      </c>
      <c r="AM201" s="351"/>
      <c r="AN201" s="351"/>
      <c r="AO201" s="430"/>
      <c r="AP201" s="431" t="s">
        <v>301</v>
      </c>
      <c r="AQ201" s="431"/>
      <c r="AR201" s="431"/>
      <c r="AS201" s="431"/>
      <c r="AT201" s="431"/>
      <c r="AU201" s="431"/>
      <c r="AV201" s="431"/>
      <c r="AW201" s="431"/>
      <c r="AX201" s="431"/>
    </row>
    <row r="202" spans="1:50" ht="26.25" customHeight="1" x14ac:dyDescent="0.15">
      <c r="A202" s="1060">
        <v>1</v>
      </c>
      <c r="B202" s="1060">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357</v>
      </c>
      <c r="Z234" s="350"/>
      <c r="AA234" s="350"/>
      <c r="AB234" s="350"/>
      <c r="AC234" s="281" t="s">
        <v>342</v>
      </c>
      <c r="AD234" s="281"/>
      <c r="AE234" s="281"/>
      <c r="AF234" s="281"/>
      <c r="AG234" s="281"/>
      <c r="AH234" s="349" t="s">
        <v>261</v>
      </c>
      <c r="AI234" s="351"/>
      <c r="AJ234" s="351"/>
      <c r="AK234" s="351"/>
      <c r="AL234" s="351" t="s">
        <v>21</v>
      </c>
      <c r="AM234" s="351"/>
      <c r="AN234" s="351"/>
      <c r="AO234" s="430"/>
      <c r="AP234" s="431" t="s">
        <v>301</v>
      </c>
      <c r="AQ234" s="431"/>
      <c r="AR234" s="431"/>
      <c r="AS234" s="431"/>
      <c r="AT234" s="431"/>
      <c r="AU234" s="431"/>
      <c r="AV234" s="431"/>
      <c r="AW234" s="431"/>
      <c r="AX234" s="431"/>
    </row>
    <row r="235" spans="1:50" ht="26.25" customHeight="1" x14ac:dyDescent="0.15">
      <c r="A235" s="1060">
        <v>1</v>
      </c>
      <c r="B235" s="1060">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357</v>
      </c>
      <c r="Z267" s="350"/>
      <c r="AA267" s="350"/>
      <c r="AB267" s="350"/>
      <c r="AC267" s="281" t="s">
        <v>342</v>
      </c>
      <c r="AD267" s="281"/>
      <c r="AE267" s="281"/>
      <c r="AF267" s="281"/>
      <c r="AG267" s="281"/>
      <c r="AH267" s="349" t="s">
        <v>261</v>
      </c>
      <c r="AI267" s="351"/>
      <c r="AJ267" s="351"/>
      <c r="AK267" s="351"/>
      <c r="AL267" s="351" t="s">
        <v>21</v>
      </c>
      <c r="AM267" s="351"/>
      <c r="AN267" s="351"/>
      <c r="AO267" s="430"/>
      <c r="AP267" s="431" t="s">
        <v>301</v>
      </c>
      <c r="AQ267" s="431"/>
      <c r="AR267" s="431"/>
      <c r="AS267" s="431"/>
      <c r="AT267" s="431"/>
      <c r="AU267" s="431"/>
      <c r="AV267" s="431"/>
      <c r="AW267" s="431"/>
      <c r="AX267" s="431"/>
    </row>
    <row r="268" spans="1:50" ht="26.25" customHeight="1" x14ac:dyDescent="0.15">
      <c r="A268" s="1060">
        <v>1</v>
      </c>
      <c r="B268" s="1060">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357</v>
      </c>
      <c r="Z300" s="350"/>
      <c r="AA300" s="350"/>
      <c r="AB300" s="350"/>
      <c r="AC300" s="281" t="s">
        <v>342</v>
      </c>
      <c r="AD300" s="281"/>
      <c r="AE300" s="281"/>
      <c r="AF300" s="281"/>
      <c r="AG300" s="281"/>
      <c r="AH300" s="349" t="s">
        <v>261</v>
      </c>
      <c r="AI300" s="351"/>
      <c r="AJ300" s="351"/>
      <c r="AK300" s="351"/>
      <c r="AL300" s="351" t="s">
        <v>21</v>
      </c>
      <c r="AM300" s="351"/>
      <c r="AN300" s="351"/>
      <c r="AO300" s="430"/>
      <c r="AP300" s="431" t="s">
        <v>301</v>
      </c>
      <c r="AQ300" s="431"/>
      <c r="AR300" s="431"/>
      <c r="AS300" s="431"/>
      <c r="AT300" s="431"/>
      <c r="AU300" s="431"/>
      <c r="AV300" s="431"/>
      <c r="AW300" s="431"/>
      <c r="AX300" s="431"/>
    </row>
    <row r="301" spans="1:50" ht="26.25" customHeight="1" x14ac:dyDescent="0.15">
      <c r="A301" s="1060">
        <v>1</v>
      </c>
      <c r="B301" s="1060">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357</v>
      </c>
      <c r="Z333" s="350"/>
      <c r="AA333" s="350"/>
      <c r="AB333" s="350"/>
      <c r="AC333" s="281" t="s">
        <v>342</v>
      </c>
      <c r="AD333" s="281"/>
      <c r="AE333" s="281"/>
      <c r="AF333" s="281"/>
      <c r="AG333" s="281"/>
      <c r="AH333" s="349" t="s">
        <v>261</v>
      </c>
      <c r="AI333" s="351"/>
      <c r="AJ333" s="351"/>
      <c r="AK333" s="351"/>
      <c r="AL333" s="351" t="s">
        <v>21</v>
      </c>
      <c r="AM333" s="351"/>
      <c r="AN333" s="351"/>
      <c r="AO333" s="430"/>
      <c r="AP333" s="431" t="s">
        <v>301</v>
      </c>
      <c r="AQ333" s="431"/>
      <c r="AR333" s="431"/>
      <c r="AS333" s="431"/>
      <c r="AT333" s="431"/>
      <c r="AU333" s="431"/>
      <c r="AV333" s="431"/>
      <c r="AW333" s="431"/>
      <c r="AX333" s="431"/>
    </row>
    <row r="334" spans="1:50" ht="26.25" customHeight="1" x14ac:dyDescent="0.15">
      <c r="A334" s="1060">
        <v>1</v>
      </c>
      <c r="B334" s="1060">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357</v>
      </c>
      <c r="Z366" s="350"/>
      <c r="AA366" s="350"/>
      <c r="AB366" s="350"/>
      <c r="AC366" s="281" t="s">
        <v>342</v>
      </c>
      <c r="AD366" s="281"/>
      <c r="AE366" s="281"/>
      <c r="AF366" s="281"/>
      <c r="AG366" s="281"/>
      <c r="AH366" s="349" t="s">
        <v>261</v>
      </c>
      <c r="AI366" s="351"/>
      <c r="AJ366" s="351"/>
      <c r="AK366" s="351"/>
      <c r="AL366" s="351" t="s">
        <v>21</v>
      </c>
      <c r="AM366" s="351"/>
      <c r="AN366" s="351"/>
      <c r="AO366" s="430"/>
      <c r="AP366" s="431" t="s">
        <v>301</v>
      </c>
      <c r="AQ366" s="431"/>
      <c r="AR366" s="431"/>
      <c r="AS366" s="431"/>
      <c r="AT366" s="431"/>
      <c r="AU366" s="431"/>
      <c r="AV366" s="431"/>
      <c r="AW366" s="431"/>
      <c r="AX366" s="431"/>
    </row>
    <row r="367" spans="1:50" ht="26.25" customHeight="1" x14ac:dyDescent="0.15">
      <c r="A367" s="1060">
        <v>1</v>
      </c>
      <c r="B367" s="1060">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357</v>
      </c>
      <c r="Z399" s="350"/>
      <c r="AA399" s="350"/>
      <c r="AB399" s="350"/>
      <c r="AC399" s="281" t="s">
        <v>342</v>
      </c>
      <c r="AD399" s="281"/>
      <c r="AE399" s="281"/>
      <c r="AF399" s="281"/>
      <c r="AG399" s="281"/>
      <c r="AH399" s="349" t="s">
        <v>261</v>
      </c>
      <c r="AI399" s="351"/>
      <c r="AJ399" s="351"/>
      <c r="AK399" s="351"/>
      <c r="AL399" s="351" t="s">
        <v>21</v>
      </c>
      <c r="AM399" s="351"/>
      <c r="AN399" s="351"/>
      <c r="AO399" s="430"/>
      <c r="AP399" s="431" t="s">
        <v>301</v>
      </c>
      <c r="AQ399" s="431"/>
      <c r="AR399" s="431"/>
      <c r="AS399" s="431"/>
      <c r="AT399" s="431"/>
      <c r="AU399" s="431"/>
      <c r="AV399" s="431"/>
      <c r="AW399" s="431"/>
      <c r="AX399" s="431"/>
    </row>
    <row r="400" spans="1:50" ht="26.25" customHeight="1" x14ac:dyDescent="0.15">
      <c r="A400" s="1060">
        <v>1</v>
      </c>
      <c r="B400" s="1060">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357</v>
      </c>
      <c r="Z432" s="350"/>
      <c r="AA432" s="350"/>
      <c r="AB432" s="350"/>
      <c r="AC432" s="281" t="s">
        <v>342</v>
      </c>
      <c r="AD432" s="281"/>
      <c r="AE432" s="281"/>
      <c r="AF432" s="281"/>
      <c r="AG432" s="281"/>
      <c r="AH432" s="349" t="s">
        <v>261</v>
      </c>
      <c r="AI432" s="351"/>
      <c r="AJ432" s="351"/>
      <c r="AK432" s="351"/>
      <c r="AL432" s="351" t="s">
        <v>21</v>
      </c>
      <c r="AM432" s="351"/>
      <c r="AN432" s="351"/>
      <c r="AO432" s="430"/>
      <c r="AP432" s="431" t="s">
        <v>301</v>
      </c>
      <c r="AQ432" s="431"/>
      <c r="AR432" s="431"/>
      <c r="AS432" s="431"/>
      <c r="AT432" s="431"/>
      <c r="AU432" s="431"/>
      <c r="AV432" s="431"/>
      <c r="AW432" s="431"/>
      <c r="AX432" s="431"/>
    </row>
    <row r="433" spans="1:50" ht="26.25" customHeight="1" x14ac:dyDescent="0.15">
      <c r="A433" s="1060">
        <v>1</v>
      </c>
      <c r="B433" s="1060">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357</v>
      </c>
      <c r="Z465" s="350"/>
      <c r="AA465" s="350"/>
      <c r="AB465" s="350"/>
      <c r="AC465" s="281" t="s">
        <v>342</v>
      </c>
      <c r="AD465" s="281"/>
      <c r="AE465" s="281"/>
      <c r="AF465" s="281"/>
      <c r="AG465" s="281"/>
      <c r="AH465" s="349" t="s">
        <v>261</v>
      </c>
      <c r="AI465" s="351"/>
      <c r="AJ465" s="351"/>
      <c r="AK465" s="351"/>
      <c r="AL465" s="351" t="s">
        <v>21</v>
      </c>
      <c r="AM465" s="351"/>
      <c r="AN465" s="351"/>
      <c r="AO465" s="430"/>
      <c r="AP465" s="431" t="s">
        <v>301</v>
      </c>
      <c r="AQ465" s="431"/>
      <c r="AR465" s="431"/>
      <c r="AS465" s="431"/>
      <c r="AT465" s="431"/>
      <c r="AU465" s="431"/>
      <c r="AV465" s="431"/>
      <c r="AW465" s="431"/>
      <c r="AX465" s="431"/>
    </row>
    <row r="466" spans="1:50" ht="26.25" customHeight="1" x14ac:dyDescent="0.15">
      <c r="A466" s="1060">
        <v>1</v>
      </c>
      <c r="B466" s="1060">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357</v>
      </c>
      <c r="Z498" s="350"/>
      <c r="AA498" s="350"/>
      <c r="AB498" s="350"/>
      <c r="AC498" s="281" t="s">
        <v>342</v>
      </c>
      <c r="AD498" s="281"/>
      <c r="AE498" s="281"/>
      <c r="AF498" s="281"/>
      <c r="AG498" s="281"/>
      <c r="AH498" s="349" t="s">
        <v>261</v>
      </c>
      <c r="AI498" s="351"/>
      <c r="AJ498" s="351"/>
      <c r="AK498" s="351"/>
      <c r="AL498" s="351" t="s">
        <v>21</v>
      </c>
      <c r="AM498" s="351"/>
      <c r="AN498" s="351"/>
      <c r="AO498" s="430"/>
      <c r="AP498" s="431" t="s">
        <v>301</v>
      </c>
      <c r="AQ498" s="431"/>
      <c r="AR498" s="431"/>
      <c r="AS498" s="431"/>
      <c r="AT498" s="431"/>
      <c r="AU498" s="431"/>
      <c r="AV498" s="431"/>
      <c r="AW498" s="431"/>
      <c r="AX498" s="431"/>
    </row>
    <row r="499" spans="1:50" ht="26.25" customHeight="1" x14ac:dyDescent="0.15">
      <c r="A499" s="1060">
        <v>1</v>
      </c>
      <c r="B499" s="1060">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357</v>
      </c>
      <c r="Z531" s="350"/>
      <c r="AA531" s="350"/>
      <c r="AB531" s="350"/>
      <c r="AC531" s="281" t="s">
        <v>342</v>
      </c>
      <c r="AD531" s="281"/>
      <c r="AE531" s="281"/>
      <c r="AF531" s="281"/>
      <c r="AG531" s="281"/>
      <c r="AH531" s="349" t="s">
        <v>261</v>
      </c>
      <c r="AI531" s="351"/>
      <c r="AJ531" s="351"/>
      <c r="AK531" s="351"/>
      <c r="AL531" s="351" t="s">
        <v>21</v>
      </c>
      <c r="AM531" s="351"/>
      <c r="AN531" s="351"/>
      <c r="AO531" s="430"/>
      <c r="AP531" s="431" t="s">
        <v>301</v>
      </c>
      <c r="AQ531" s="431"/>
      <c r="AR531" s="431"/>
      <c r="AS531" s="431"/>
      <c r="AT531" s="431"/>
      <c r="AU531" s="431"/>
      <c r="AV531" s="431"/>
      <c r="AW531" s="431"/>
      <c r="AX531" s="431"/>
    </row>
    <row r="532" spans="1:50" ht="26.25" customHeight="1" x14ac:dyDescent="0.15">
      <c r="A532" s="1060">
        <v>1</v>
      </c>
      <c r="B532" s="1060">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357</v>
      </c>
      <c r="Z564" s="350"/>
      <c r="AA564" s="350"/>
      <c r="AB564" s="350"/>
      <c r="AC564" s="281" t="s">
        <v>342</v>
      </c>
      <c r="AD564" s="281"/>
      <c r="AE564" s="281"/>
      <c r="AF564" s="281"/>
      <c r="AG564" s="281"/>
      <c r="AH564" s="349" t="s">
        <v>261</v>
      </c>
      <c r="AI564" s="351"/>
      <c r="AJ564" s="351"/>
      <c r="AK564" s="351"/>
      <c r="AL564" s="351" t="s">
        <v>21</v>
      </c>
      <c r="AM564" s="351"/>
      <c r="AN564" s="351"/>
      <c r="AO564" s="430"/>
      <c r="AP564" s="431" t="s">
        <v>301</v>
      </c>
      <c r="AQ564" s="431"/>
      <c r="AR564" s="431"/>
      <c r="AS564" s="431"/>
      <c r="AT564" s="431"/>
      <c r="AU564" s="431"/>
      <c r="AV564" s="431"/>
      <c r="AW564" s="431"/>
      <c r="AX564" s="431"/>
    </row>
    <row r="565" spans="1:50" ht="26.25" customHeight="1" x14ac:dyDescent="0.15">
      <c r="A565" s="1060">
        <v>1</v>
      </c>
      <c r="B565" s="1060">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357</v>
      </c>
      <c r="Z597" s="350"/>
      <c r="AA597" s="350"/>
      <c r="AB597" s="350"/>
      <c r="AC597" s="281" t="s">
        <v>342</v>
      </c>
      <c r="AD597" s="281"/>
      <c r="AE597" s="281"/>
      <c r="AF597" s="281"/>
      <c r="AG597" s="281"/>
      <c r="AH597" s="349" t="s">
        <v>261</v>
      </c>
      <c r="AI597" s="351"/>
      <c r="AJ597" s="351"/>
      <c r="AK597" s="351"/>
      <c r="AL597" s="351" t="s">
        <v>21</v>
      </c>
      <c r="AM597" s="351"/>
      <c r="AN597" s="351"/>
      <c r="AO597" s="430"/>
      <c r="AP597" s="431" t="s">
        <v>301</v>
      </c>
      <c r="AQ597" s="431"/>
      <c r="AR597" s="431"/>
      <c r="AS597" s="431"/>
      <c r="AT597" s="431"/>
      <c r="AU597" s="431"/>
      <c r="AV597" s="431"/>
      <c r="AW597" s="431"/>
      <c r="AX597" s="431"/>
    </row>
    <row r="598" spans="1:50" ht="26.25" customHeight="1" x14ac:dyDescent="0.15">
      <c r="A598" s="1060">
        <v>1</v>
      </c>
      <c r="B598" s="1060">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357</v>
      </c>
      <c r="Z630" s="350"/>
      <c r="AA630" s="350"/>
      <c r="AB630" s="350"/>
      <c r="AC630" s="281" t="s">
        <v>342</v>
      </c>
      <c r="AD630" s="281"/>
      <c r="AE630" s="281"/>
      <c r="AF630" s="281"/>
      <c r="AG630" s="281"/>
      <c r="AH630" s="349" t="s">
        <v>261</v>
      </c>
      <c r="AI630" s="351"/>
      <c r="AJ630" s="351"/>
      <c r="AK630" s="351"/>
      <c r="AL630" s="351" t="s">
        <v>21</v>
      </c>
      <c r="AM630" s="351"/>
      <c r="AN630" s="351"/>
      <c r="AO630" s="430"/>
      <c r="AP630" s="431" t="s">
        <v>301</v>
      </c>
      <c r="AQ630" s="431"/>
      <c r="AR630" s="431"/>
      <c r="AS630" s="431"/>
      <c r="AT630" s="431"/>
      <c r="AU630" s="431"/>
      <c r="AV630" s="431"/>
      <c r="AW630" s="431"/>
      <c r="AX630" s="431"/>
    </row>
    <row r="631" spans="1:50" ht="26.25" customHeight="1" x14ac:dyDescent="0.15">
      <c r="A631" s="1060">
        <v>1</v>
      </c>
      <c r="B631" s="1060">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357</v>
      </c>
      <c r="Z663" s="350"/>
      <c r="AA663" s="350"/>
      <c r="AB663" s="350"/>
      <c r="AC663" s="281" t="s">
        <v>342</v>
      </c>
      <c r="AD663" s="281"/>
      <c r="AE663" s="281"/>
      <c r="AF663" s="281"/>
      <c r="AG663" s="281"/>
      <c r="AH663" s="349" t="s">
        <v>261</v>
      </c>
      <c r="AI663" s="351"/>
      <c r="AJ663" s="351"/>
      <c r="AK663" s="351"/>
      <c r="AL663" s="351" t="s">
        <v>21</v>
      </c>
      <c r="AM663" s="351"/>
      <c r="AN663" s="351"/>
      <c r="AO663" s="430"/>
      <c r="AP663" s="431" t="s">
        <v>301</v>
      </c>
      <c r="AQ663" s="431"/>
      <c r="AR663" s="431"/>
      <c r="AS663" s="431"/>
      <c r="AT663" s="431"/>
      <c r="AU663" s="431"/>
      <c r="AV663" s="431"/>
      <c r="AW663" s="431"/>
      <c r="AX663" s="431"/>
    </row>
    <row r="664" spans="1:50" ht="26.25" customHeight="1" x14ac:dyDescent="0.15">
      <c r="A664" s="1060">
        <v>1</v>
      </c>
      <c r="B664" s="1060">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357</v>
      </c>
      <c r="Z696" s="350"/>
      <c r="AA696" s="350"/>
      <c r="AB696" s="350"/>
      <c r="AC696" s="281" t="s">
        <v>342</v>
      </c>
      <c r="AD696" s="281"/>
      <c r="AE696" s="281"/>
      <c r="AF696" s="281"/>
      <c r="AG696" s="281"/>
      <c r="AH696" s="349" t="s">
        <v>261</v>
      </c>
      <c r="AI696" s="351"/>
      <c r="AJ696" s="351"/>
      <c r="AK696" s="351"/>
      <c r="AL696" s="351" t="s">
        <v>21</v>
      </c>
      <c r="AM696" s="351"/>
      <c r="AN696" s="351"/>
      <c r="AO696" s="430"/>
      <c r="AP696" s="431" t="s">
        <v>301</v>
      </c>
      <c r="AQ696" s="431"/>
      <c r="AR696" s="431"/>
      <c r="AS696" s="431"/>
      <c r="AT696" s="431"/>
      <c r="AU696" s="431"/>
      <c r="AV696" s="431"/>
      <c r="AW696" s="431"/>
      <c r="AX696" s="431"/>
    </row>
    <row r="697" spans="1:50" ht="26.25" customHeight="1" x14ac:dyDescent="0.15">
      <c r="A697" s="1060">
        <v>1</v>
      </c>
      <c r="B697" s="1060">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357</v>
      </c>
      <c r="Z729" s="350"/>
      <c r="AA729" s="350"/>
      <c r="AB729" s="350"/>
      <c r="AC729" s="281" t="s">
        <v>342</v>
      </c>
      <c r="AD729" s="281"/>
      <c r="AE729" s="281"/>
      <c r="AF729" s="281"/>
      <c r="AG729" s="281"/>
      <c r="AH729" s="349" t="s">
        <v>261</v>
      </c>
      <c r="AI729" s="351"/>
      <c r="AJ729" s="351"/>
      <c r="AK729" s="351"/>
      <c r="AL729" s="351" t="s">
        <v>21</v>
      </c>
      <c r="AM729" s="351"/>
      <c r="AN729" s="351"/>
      <c r="AO729" s="430"/>
      <c r="AP729" s="431" t="s">
        <v>301</v>
      </c>
      <c r="AQ729" s="431"/>
      <c r="AR729" s="431"/>
      <c r="AS729" s="431"/>
      <c r="AT729" s="431"/>
      <c r="AU729" s="431"/>
      <c r="AV729" s="431"/>
      <c r="AW729" s="431"/>
      <c r="AX729" s="431"/>
    </row>
    <row r="730" spans="1:50" ht="26.25" customHeight="1" x14ac:dyDescent="0.15">
      <c r="A730" s="1060">
        <v>1</v>
      </c>
      <c r="B730" s="1060">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357</v>
      </c>
      <c r="Z762" s="350"/>
      <c r="AA762" s="350"/>
      <c r="AB762" s="350"/>
      <c r="AC762" s="281" t="s">
        <v>342</v>
      </c>
      <c r="AD762" s="281"/>
      <c r="AE762" s="281"/>
      <c r="AF762" s="281"/>
      <c r="AG762" s="281"/>
      <c r="AH762" s="349" t="s">
        <v>261</v>
      </c>
      <c r="AI762" s="351"/>
      <c r="AJ762" s="351"/>
      <c r="AK762" s="351"/>
      <c r="AL762" s="351" t="s">
        <v>21</v>
      </c>
      <c r="AM762" s="351"/>
      <c r="AN762" s="351"/>
      <c r="AO762" s="430"/>
      <c r="AP762" s="431" t="s">
        <v>301</v>
      </c>
      <c r="AQ762" s="431"/>
      <c r="AR762" s="431"/>
      <c r="AS762" s="431"/>
      <c r="AT762" s="431"/>
      <c r="AU762" s="431"/>
      <c r="AV762" s="431"/>
      <c r="AW762" s="431"/>
      <c r="AX762" s="431"/>
    </row>
    <row r="763" spans="1:50" ht="26.25" customHeight="1" x14ac:dyDescent="0.15">
      <c r="A763" s="1060">
        <v>1</v>
      </c>
      <c r="B763" s="1060">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357</v>
      </c>
      <c r="Z795" s="350"/>
      <c r="AA795" s="350"/>
      <c r="AB795" s="350"/>
      <c r="AC795" s="281" t="s">
        <v>342</v>
      </c>
      <c r="AD795" s="281"/>
      <c r="AE795" s="281"/>
      <c r="AF795" s="281"/>
      <c r="AG795" s="281"/>
      <c r="AH795" s="349" t="s">
        <v>261</v>
      </c>
      <c r="AI795" s="351"/>
      <c r="AJ795" s="351"/>
      <c r="AK795" s="351"/>
      <c r="AL795" s="351" t="s">
        <v>21</v>
      </c>
      <c r="AM795" s="351"/>
      <c r="AN795" s="351"/>
      <c r="AO795" s="430"/>
      <c r="AP795" s="431" t="s">
        <v>301</v>
      </c>
      <c r="AQ795" s="431"/>
      <c r="AR795" s="431"/>
      <c r="AS795" s="431"/>
      <c r="AT795" s="431"/>
      <c r="AU795" s="431"/>
      <c r="AV795" s="431"/>
      <c r="AW795" s="431"/>
      <c r="AX795" s="431"/>
    </row>
    <row r="796" spans="1:50" ht="26.25" customHeight="1" x14ac:dyDescent="0.15">
      <c r="A796" s="1060">
        <v>1</v>
      </c>
      <c r="B796" s="1060">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357</v>
      </c>
      <c r="Z828" s="350"/>
      <c r="AA828" s="350"/>
      <c r="AB828" s="350"/>
      <c r="AC828" s="281" t="s">
        <v>342</v>
      </c>
      <c r="AD828" s="281"/>
      <c r="AE828" s="281"/>
      <c r="AF828" s="281"/>
      <c r="AG828" s="281"/>
      <c r="AH828" s="349" t="s">
        <v>261</v>
      </c>
      <c r="AI828" s="351"/>
      <c r="AJ828" s="351"/>
      <c r="AK828" s="351"/>
      <c r="AL828" s="351" t="s">
        <v>21</v>
      </c>
      <c r="AM828" s="351"/>
      <c r="AN828" s="351"/>
      <c r="AO828" s="430"/>
      <c r="AP828" s="431" t="s">
        <v>301</v>
      </c>
      <c r="AQ828" s="431"/>
      <c r="AR828" s="431"/>
      <c r="AS828" s="431"/>
      <c r="AT828" s="431"/>
      <c r="AU828" s="431"/>
      <c r="AV828" s="431"/>
      <c r="AW828" s="431"/>
      <c r="AX828" s="431"/>
    </row>
    <row r="829" spans="1:50" ht="26.25" customHeight="1" x14ac:dyDescent="0.15">
      <c r="A829" s="1060">
        <v>1</v>
      </c>
      <c r="B829" s="1060">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357</v>
      </c>
      <c r="Z861" s="350"/>
      <c r="AA861" s="350"/>
      <c r="AB861" s="350"/>
      <c r="AC861" s="281" t="s">
        <v>342</v>
      </c>
      <c r="AD861" s="281"/>
      <c r="AE861" s="281"/>
      <c r="AF861" s="281"/>
      <c r="AG861" s="281"/>
      <c r="AH861" s="349" t="s">
        <v>261</v>
      </c>
      <c r="AI861" s="351"/>
      <c r="AJ861" s="351"/>
      <c r="AK861" s="351"/>
      <c r="AL861" s="351" t="s">
        <v>21</v>
      </c>
      <c r="AM861" s="351"/>
      <c r="AN861" s="351"/>
      <c r="AO861" s="430"/>
      <c r="AP861" s="431" t="s">
        <v>301</v>
      </c>
      <c r="AQ861" s="431"/>
      <c r="AR861" s="431"/>
      <c r="AS861" s="431"/>
      <c r="AT861" s="431"/>
      <c r="AU861" s="431"/>
      <c r="AV861" s="431"/>
      <c r="AW861" s="431"/>
      <c r="AX861" s="431"/>
    </row>
    <row r="862" spans="1:50" ht="26.25" customHeight="1" x14ac:dyDescent="0.15">
      <c r="A862" s="1060">
        <v>1</v>
      </c>
      <c r="B862" s="1060">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357</v>
      </c>
      <c r="Z894" s="350"/>
      <c r="AA894" s="350"/>
      <c r="AB894" s="350"/>
      <c r="AC894" s="281" t="s">
        <v>342</v>
      </c>
      <c r="AD894" s="281"/>
      <c r="AE894" s="281"/>
      <c r="AF894" s="281"/>
      <c r="AG894" s="281"/>
      <c r="AH894" s="349" t="s">
        <v>261</v>
      </c>
      <c r="AI894" s="351"/>
      <c r="AJ894" s="351"/>
      <c r="AK894" s="351"/>
      <c r="AL894" s="351" t="s">
        <v>21</v>
      </c>
      <c r="AM894" s="351"/>
      <c r="AN894" s="351"/>
      <c r="AO894" s="430"/>
      <c r="AP894" s="431" t="s">
        <v>301</v>
      </c>
      <c r="AQ894" s="431"/>
      <c r="AR894" s="431"/>
      <c r="AS894" s="431"/>
      <c r="AT894" s="431"/>
      <c r="AU894" s="431"/>
      <c r="AV894" s="431"/>
      <c r="AW894" s="431"/>
      <c r="AX894" s="431"/>
    </row>
    <row r="895" spans="1:50" ht="26.25" customHeight="1" x14ac:dyDescent="0.15">
      <c r="A895" s="1060">
        <v>1</v>
      </c>
      <c r="B895" s="1060">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357</v>
      </c>
      <c r="Z927" s="350"/>
      <c r="AA927" s="350"/>
      <c r="AB927" s="350"/>
      <c r="AC927" s="281" t="s">
        <v>342</v>
      </c>
      <c r="AD927" s="281"/>
      <c r="AE927" s="281"/>
      <c r="AF927" s="281"/>
      <c r="AG927" s="281"/>
      <c r="AH927" s="349" t="s">
        <v>261</v>
      </c>
      <c r="AI927" s="351"/>
      <c r="AJ927" s="351"/>
      <c r="AK927" s="351"/>
      <c r="AL927" s="351" t="s">
        <v>21</v>
      </c>
      <c r="AM927" s="351"/>
      <c r="AN927" s="351"/>
      <c r="AO927" s="430"/>
      <c r="AP927" s="431" t="s">
        <v>301</v>
      </c>
      <c r="AQ927" s="431"/>
      <c r="AR927" s="431"/>
      <c r="AS927" s="431"/>
      <c r="AT927" s="431"/>
      <c r="AU927" s="431"/>
      <c r="AV927" s="431"/>
      <c r="AW927" s="431"/>
      <c r="AX927" s="431"/>
    </row>
    <row r="928" spans="1:50" ht="26.25" customHeight="1" x14ac:dyDescent="0.15">
      <c r="A928" s="1060">
        <v>1</v>
      </c>
      <c r="B928" s="1060">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357</v>
      </c>
      <c r="Z960" s="350"/>
      <c r="AA960" s="350"/>
      <c r="AB960" s="350"/>
      <c r="AC960" s="281" t="s">
        <v>342</v>
      </c>
      <c r="AD960" s="281"/>
      <c r="AE960" s="281"/>
      <c r="AF960" s="281"/>
      <c r="AG960" s="281"/>
      <c r="AH960" s="349" t="s">
        <v>261</v>
      </c>
      <c r="AI960" s="351"/>
      <c r="AJ960" s="351"/>
      <c r="AK960" s="351"/>
      <c r="AL960" s="351" t="s">
        <v>21</v>
      </c>
      <c r="AM960" s="351"/>
      <c r="AN960" s="351"/>
      <c r="AO960" s="430"/>
      <c r="AP960" s="431" t="s">
        <v>301</v>
      </c>
      <c r="AQ960" s="431"/>
      <c r="AR960" s="431"/>
      <c r="AS960" s="431"/>
      <c r="AT960" s="431"/>
      <c r="AU960" s="431"/>
      <c r="AV960" s="431"/>
      <c r="AW960" s="431"/>
      <c r="AX960" s="431"/>
    </row>
    <row r="961" spans="1:50" ht="26.25" customHeight="1" x14ac:dyDescent="0.15">
      <c r="A961" s="1060">
        <v>1</v>
      </c>
      <c r="B961" s="1060">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357</v>
      </c>
      <c r="Z993" s="350"/>
      <c r="AA993" s="350"/>
      <c r="AB993" s="350"/>
      <c r="AC993" s="281" t="s">
        <v>342</v>
      </c>
      <c r="AD993" s="281"/>
      <c r="AE993" s="281"/>
      <c r="AF993" s="281"/>
      <c r="AG993" s="281"/>
      <c r="AH993" s="349" t="s">
        <v>261</v>
      </c>
      <c r="AI993" s="351"/>
      <c r="AJ993" s="351"/>
      <c r="AK993" s="351"/>
      <c r="AL993" s="351" t="s">
        <v>21</v>
      </c>
      <c r="AM993" s="351"/>
      <c r="AN993" s="351"/>
      <c r="AO993" s="430"/>
      <c r="AP993" s="431" t="s">
        <v>301</v>
      </c>
      <c r="AQ993" s="431"/>
      <c r="AR993" s="431"/>
      <c r="AS993" s="431"/>
      <c r="AT993" s="431"/>
      <c r="AU993" s="431"/>
      <c r="AV993" s="431"/>
      <c r="AW993" s="431"/>
      <c r="AX993" s="431"/>
    </row>
    <row r="994" spans="1:50" ht="26.25" customHeight="1" x14ac:dyDescent="0.15">
      <c r="A994" s="1060">
        <v>1</v>
      </c>
      <c r="B994" s="1060">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357</v>
      </c>
      <c r="Z1026" s="350"/>
      <c r="AA1026" s="350"/>
      <c r="AB1026" s="350"/>
      <c r="AC1026" s="281" t="s">
        <v>342</v>
      </c>
      <c r="AD1026" s="281"/>
      <c r="AE1026" s="281"/>
      <c r="AF1026" s="281"/>
      <c r="AG1026" s="281"/>
      <c r="AH1026" s="349" t="s">
        <v>261</v>
      </c>
      <c r="AI1026" s="351"/>
      <c r="AJ1026" s="351"/>
      <c r="AK1026" s="351"/>
      <c r="AL1026" s="351" t="s">
        <v>21</v>
      </c>
      <c r="AM1026" s="351"/>
      <c r="AN1026" s="351"/>
      <c r="AO1026" s="430"/>
      <c r="AP1026" s="431" t="s">
        <v>301</v>
      </c>
      <c r="AQ1026" s="431"/>
      <c r="AR1026" s="431"/>
      <c r="AS1026" s="431"/>
      <c r="AT1026" s="431"/>
      <c r="AU1026" s="431"/>
      <c r="AV1026" s="431"/>
      <c r="AW1026" s="431"/>
      <c r="AX1026" s="431"/>
    </row>
    <row r="1027" spans="1:50" ht="26.25" customHeight="1" x14ac:dyDescent="0.15">
      <c r="A1027" s="1060">
        <v>1</v>
      </c>
      <c r="B1027" s="1060">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357</v>
      </c>
      <c r="Z1059" s="350"/>
      <c r="AA1059" s="350"/>
      <c r="AB1059" s="350"/>
      <c r="AC1059" s="281" t="s">
        <v>342</v>
      </c>
      <c r="AD1059" s="281"/>
      <c r="AE1059" s="281"/>
      <c r="AF1059" s="281"/>
      <c r="AG1059" s="281"/>
      <c r="AH1059" s="349" t="s">
        <v>261</v>
      </c>
      <c r="AI1059" s="351"/>
      <c r="AJ1059" s="351"/>
      <c r="AK1059" s="351"/>
      <c r="AL1059" s="351" t="s">
        <v>21</v>
      </c>
      <c r="AM1059" s="351"/>
      <c r="AN1059" s="351"/>
      <c r="AO1059" s="430"/>
      <c r="AP1059" s="431" t="s">
        <v>301</v>
      </c>
      <c r="AQ1059" s="431"/>
      <c r="AR1059" s="431"/>
      <c r="AS1059" s="431"/>
      <c r="AT1059" s="431"/>
      <c r="AU1059" s="431"/>
      <c r="AV1059" s="431"/>
      <c r="AW1059" s="431"/>
      <c r="AX1059" s="431"/>
    </row>
    <row r="1060" spans="1:50" ht="26.25" customHeight="1" x14ac:dyDescent="0.15">
      <c r="A1060" s="1060">
        <v>1</v>
      </c>
      <c r="B1060" s="1060">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357</v>
      </c>
      <c r="Z1092" s="350"/>
      <c r="AA1092" s="350"/>
      <c r="AB1092" s="350"/>
      <c r="AC1092" s="281" t="s">
        <v>342</v>
      </c>
      <c r="AD1092" s="281"/>
      <c r="AE1092" s="281"/>
      <c r="AF1092" s="281"/>
      <c r="AG1092" s="281"/>
      <c r="AH1092" s="349" t="s">
        <v>261</v>
      </c>
      <c r="AI1092" s="351"/>
      <c r="AJ1092" s="351"/>
      <c r="AK1092" s="351"/>
      <c r="AL1092" s="351" t="s">
        <v>21</v>
      </c>
      <c r="AM1092" s="351"/>
      <c r="AN1092" s="351"/>
      <c r="AO1092" s="430"/>
      <c r="AP1092" s="431" t="s">
        <v>301</v>
      </c>
      <c r="AQ1092" s="431"/>
      <c r="AR1092" s="431"/>
      <c r="AS1092" s="431"/>
      <c r="AT1092" s="431"/>
      <c r="AU1092" s="431"/>
      <c r="AV1092" s="431"/>
      <c r="AW1092" s="431"/>
      <c r="AX1092" s="431"/>
    </row>
    <row r="1093" spans="1:50" ht="26.25" customHeight="1" x14ac:dyDescent="0.15">
      <c r="A1093" s="1060">
        <v>1</v>
      </c>
      <c r="B1093" s="1060">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357</v>
      </c>
      <c r="Z1125" s="350"/>
      <c r="AA1125" s="350"/>
      <c r="AB1125" s="350"/>
      <c r="AC1125" s="281" t="s">
        <v>342</v>
      </c>
      <c r="AD1125" s="281"/>
      <c r="AE1125" s="281"/>
      <c r="AF1125" s="281"/>
      <c r="AG1125" s="281"/>
      <c r="AH1125" s="349" t="s">
        <v>261</v>
      </c>
      <c r="AI1125" s="351"/>
      <c r="AJ1125" s="351"/>
      <c r="AK1125" s="351"/>
      <c r="AL1125" s="351" t="s">
        <v>21</v>
      </c>
      <c r="AM1125" s="351"/>
      <c r="AN1125" s="351"/>
      <c r="AO1125" s="430"/>
      <c r="AP1125" s="431" t="s">
        <v>301</v>
      </c>
      <c r="AQ1125" s="431"/>
      <c r="AR1125" s="431"/>
      <c r="AS1125" s="431"/>
      <c r="AT1125" s="431"/>
      <c r="AU1125" s="431"/>
      <c r="AV1125" s="431"/>
      <c r="AW1125" s="431"/>
      <c r="AX1125" s="431"/>
    </row>
    <row r="1126" spans="1:50" ht="26.25" customHeight="1" x14ac:dyDescent="0.15">
      <c r="A1126" s="1060">
        <v>1</v>
      </c>
      <c r="B1126" s="1060">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357</v>
      </c>
      <c r="Z1158" s="350"/>
      <c r="AA1158" s="350"/>
      <c r="AB1158" s="350"/>
      <c r="AC1158" s="281" t="s">
        <v>342</v>
      </c>
      <c r="AD1158" s="281"/>
      <c r="AE1158" s="281"/>
      <c r="AF1158" s="281"/>
      <c r="AG1158" s="281"/>
      <c r="AH1158" s="349" t="s">
        <v>261</v>
      </c>
      <c r="AI1158" s="351"/>
      <c r="AJ1158" s="351"/>
      <c r="AK1158" s="351"/>
      <c r="AL1158" s="351" t="s">
        <v>21</v>
      </c>
      <c r="AM1158" s="351"/>
      <c r="AN1158" s="351"/>
      <c r="AO1158" s="430"/>
      <c r="AP1158" s="431" t="s">
        <v>301</v>
      </c>
      <c r="AQ1158" s="431"/>
      <c r="AR1158" s="431"/>
      <c r="AS1158" s="431"/>
      <c r="AT1158" s="431"/>
      <c r="AU1158" s="431"/>
      <c r="AV1158" s="431"/>
      <c r="AW1158" s="431"/>
      <c r="AX1158" s="431"/>
    </row>
    <row r="1159" spans="1:50" ht="26.25" customHeight="1" x14ac:dyDescent="0.15">
      <c r="A1159" s="1060">
        <v>1</v>
      </c>
      <c r="B1159" s="1060">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357</v>
      </c>
      <c r="Z1191" s="350"/>
      <c r="AA1191" s="350"/>
      <c r="AB1191" s="350"/>
      <c r="AC1191" s="281" t="s">
        <v>342</v>
      </c>
      <c r="AD1191" s="281"/>
      <c r="AE1191" s="281"/>
      <c r="AF1191" s="281"/>
      <c r="AG1191" s="281"/>
      <c r="AH1191" s="349" t="s">
        <v>261</v>
      </c>
      <c r="AI1191" s="351"/>
      <c r="AJ1191" s="351"/>
      <c r="AK1191" s="351"/>
      <c r="AL1191" s="351" t="s">
        <v>21</v>
      </c>
      <c r="AM1191" s="351"/>
      <c r="AN1191" s="351"/>
      <c r="AO1191" s="430"/>
      <c r="AP1191" s="431" t="s">
        <v>301</v>
      </c>
      <c r="AQ1191" s="431"/>
      <c r="AR1191" s="431"/>
      <c r="AS1191" s="431"/>
      <c r="AT1191" s="431"/>
      <c r="AU1191" s="431"/>
      <c r="AV1191" s="431"/>
      <c r="AW1191" s="431"/>
      <c r="AX1191" s="431"/>
    </row>
    <row r="1192" spans="1:50" ht="26.25" customHeight="1" x14ac:dyDescent="0.15">
      <c r="A1192" s="1060">
        <v>1</v>
      </c>
      <c r="B1192" s="1060">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357</v>
      </c>
      <c r="Z1224" s="350"/>
      <c r="AA1224" s="350"/>
      <c r="AB1224" s="350"/>
      <c r="AC1224" s="281" t="s">
        <v>342</v>
      </c>
      <c r="AD1224" s="281"/>
      <c r="AE1224" s="281"/>
      <c r="AF1224" s="281"/>
      <c r="AG1224" s="281"/>
      <c r="AH1224" s="349" t="s">
        <v>261</v>
      </c>
      <c r="AI1224" s="351"/>
      <c r="AJ1224" s="351"/>
      <c r="AK1224" s="351"/>
      <c r="AL1224" s="351" t="s">
        <v>21</v>
      </c>
      <c r="AM1224" s="351"/>
      <c r="AN1224" s="351"/>
      <c r="AO1224" s="430"/>
      <c r="AP1224" s="431" t="s">
        <v>301</v>
      </c>
      <c r="AQ1224" s="431"/>
      <c r="AR1224" s="431"/>
      <c r="AS1224" s="431"/>
      <c r="AT1224" s="431"/>
      <c r="AU1224" s="431"/>
      <c r="AV1224" s="431"/>
      <c r="AW1224" s="431"/>
      <c r="AX1224" s="431"/>
    </row>
    <row r="1225" spans="1:50" ht="26.25" customHeight="1" x14ac:dyDescent="0.15">
      <c r="A1225" s="1060">
        <v>1</v>
      </c>
      <c r="B1225" s="1060">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357</v>
      </c>
      <c r="Z1257" s="350"/>
      <c r="AA1257" s="350"/>
      <c r="AB1257" s="350"/>
      <c r="AC1257" s="281" t="s">
        <v>342</v>
      </c>
      <c r="AD1257" s="281"/>
      <c r="AE1257" s="281"/>
      <c r="AF1257" s="281"/>
      <c r="AG1257" s="281"/>
      <c r="AH1257" s="349" t="s">
        <v>261</v>
      </c>
      <c r="AI1257" s="351"/>
      <c r="AJ1257" s="351"/>
      <c r="AK1257" s="351"/>
      <c r="AL1257" s="351" t="s">
        <v>21</v>
      </c>
      <c r="AM1257" s="351"/>
      <c r="AN1257" s="351"/>
      <c r="AO1257" s="430"/>
      <c r="AP1257" s="431" t="s">
        <v>301</v>
      </c>
      <c r="AQ1257" s="431"/>
      <c r="AR1257" s="431"/>
      <c r="AS1257" s="431"/>
      <c r="AT1257" s="431"/>
      <c r="AU1257" s="431"/>
      <c r="AV1257" s="431"/>
      <c r="AW1257" s="431"/>
      <c r="AX1257" s="431"/>
    </row>
    <row r="1258" spans="1:50" ht="26.25" customHeight="1" x14ac:dyDescent="0.15">
      <c r="A1258" s="1060">
        <v>1</v>
      </c>
      <c r="B1258" s="1060">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357</v>
      </c>
      <c r="Z1290" s="350"/>
      <c r="AA1290" s="350"/>
      <c r="AB1290" s="350"/>
      <c r="AC1290" s="281" t="s">
        <v>342</v>
      </c>
      <c r="AD1290" s="281"/>
      <c r="AE1290" s="281"/>
      <c r="AF1290" s="281"/>
      <c r="AG1290" s="281"/>
      <c r="AH1290" s="349" t="s">
        <v>261</v>
      </c>
      <c r="AI1290" s="351"/>
      <c r="AJ1290" s="351"/>
      <c r="AK1290" s="351"/>
      <c r="AL1290" s="351" t="s">
        <v>21</v>
      </c>
      <c r="AM1290" s="351"/>
      <c r="AN1290" s="351"/>
      <c r="AO1290" s="430"/>
      <c r="AP1290" s="431" t="s">
        <v>301</v>
      </c>
      <c r="AQ1290" s="431"/>
      <c r="AR1290" s="431"/>
      <c r="AS1290" s="431"/>
      <c r="AT1290" s="431"/>
      <c r="AU1290" s="431"/>
      <c r="AV1290" s="431"/>
      <c r="AW1290" s="431"/>
      <c r="AX1290" s="431"/>
    </row>
    <row r="1291" spans="1:50" ht="26.25" customHeight="1" x14ac:dyDescent="0.15">
      <c r="A1291" s="1060">
        <v>1</v>
      </c>
      <c r="B1291" s="1060">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Props1.xml><?xml version="1.0" encoding="utf-8"?>
<ds:datastoreItem xmlns:ds="http://schemas.openxmlformats.org/officeDocument/2006/customXml" ds:itemID="{31EC8CC1-FE68-48E8-8F81-8C9511BB78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28C9B91-7C34-4575-A5CD-609783417BDC}">
  <ds:schemaRefs>
    <ds:schemaRef ds:uri="http://schemas.microsoft.com/sharepoint/v3/contenttype/forms"/>
  </ds:schemaRefs>
</ds:datastoreItem>
</file>

<file path=customXml/itemProps3.xml><?xml version="1.0" encoding="utf-8"?>
<ds:datastoreItem xmlns:ds="http://schemas.openxmlformats.org/officeDocument/2006/customXml" ds:itemID="{38A2BC1F-7CF8-440F-BAFD-573E7E55C8BF}">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2d5f1945-286f-4658-a685-0dc25831e22f"/>
    <ds:schemaRef ds:uri="http://purl.org/dc/terms/"/>
    <ds:schemaRef ds:uri="http://schemas.openxmlformats.org/package/2006/metadata/core-properties"/>
    <ds:schemaRef ds:uri="FBA1376E-82DB-4D6C-B33A-D646C0617999"/>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2020-10-07T06:57:41Z</cp:lastPrinted>
  <dcterms:created xsi:type="dcterms:W3CDTF">2012-03-13T00:50:25Z</dcterms:created>
  <dcterms:modified xsi:type="dcterms:W3CDTF">2020-11-13T06:27:05Z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