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<sst xmlns="http://schemas.openxmlformats.org/spreadsheetml/2006/main" count="2854" uniqueCount="631">
  <si>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</si>
  <si>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</si>
  <si>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</si>
  <si>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</si>
  <si>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</si>
  <si>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</si>
  <si>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</si>
  <si>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</si>
  <si>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</si>
  <si>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</si>
  <si>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</si>
  <si>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</si>
  <si>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</si>
  <si>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</si>
  <si>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</si>
  <si>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</si>
  <si>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</si>
  <si>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</si>
  <si>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</si>
  <si>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</si>
  <si>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</si>
  <si>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</si>
  <si>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</si>
  <si>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</si>
  <si>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</si>
  <si>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</si>
  <si>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</si>
  <si>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</si>
  <si>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</si>
  <si>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</si>
  <si>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</si>
  <si>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</si>
  <si>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</si>
  <si>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</si>
  <si>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</si>
  <si>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</si>
  <si>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</si>
  <si>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</si>
  <si>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</si>
  <si>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</si>
  <si>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</si>
  <si>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</si>
  <si>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</si>
  <si>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</si>
  <si>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</si>
  <si>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</si>
  <si>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</si>
  <si>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</si>
  <si>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</si>
  <si>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</si>
  <si>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</si>
  <si>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</si>
  <si>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</si>
  <si>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</si>
  <si>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</si>
  <si>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</si>
  <si>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</si>
  <si>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</si>
  <si>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</si>
  <si>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</si>
  <si>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</si>
  <si>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</si>
  <si>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</si>
  <si>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</si>
  <si>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</si>
  <si>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</si>
  <si>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</si>
  <si>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</si>
  <si>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</si>
  <si>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</si>
  <si>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</si>
  <si>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</si>
  <si>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</si>
  <si>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</si>
  <si>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</si>
  <si>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</si>
  <si>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</si>
  <si>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</si>
  <si>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</si>
  <si>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</si>
  <si>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</si>
  <si>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</si>
  <si>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</si>
  <si>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</si>
  <si>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</si>
  <si>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</si>
  <si>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</si>
  <si>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</si>
  <si>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</si>
  <si>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</si>
  <si>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</si>
  <si>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</si>
  <si>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</si>
  <si>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</si>
  <si>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</si>
  <si>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</si>
  <si>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</si>
  <si>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</si>
  <si>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</si>
  <si>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</si>
  <si>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</si>
  <si>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</si>
  <si>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</si>
  <si>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</si>
  <si>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</si>
  <si>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</si>
  <si>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</si>
  <si>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</si>
  <si>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</si>
  <si>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</si>
  <si>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</si>
  <si>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</si>
  <si>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</si>
  <si>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</si>
  <si>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</si>
  <si>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</si>
  <si>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</si>
  <si>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</si>
  <si>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</si>
  <si>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</si>
  <si>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</si>
  <si>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</si>
  <si>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</si>
  <si>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</si>
  <si>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</si>
  <si>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</si>
  <si>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</si>
  <si>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</si>
  <si>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</si>
  <si>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</si>
  <si>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</si>
  <si>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</si>
  <si>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</si>
  <si>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</si>
  <si>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</si>
  <si>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</si>
  <si>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</si>
  <si>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</si>
  <si>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</si>
  <si>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</si>
  <si>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</si>
  <si>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</si>
  <si>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</si>
  <si>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</si>
  <si>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</si>
  <si>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</si>
  <si>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</si>
  <si>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</si>
  <si>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</si>
  <si>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</si>
  <si>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</si>
  <si>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</si>
  <si>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</si>
  <si>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</si>
  <si>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</si>
  <si>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</si>
  <si>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</si>
  <si>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</si>
  <si>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</si>
  <si>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</si>
  <si>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</si>
  <si>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</si>
  <si>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</si>
  <si>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</si>
  <si>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</si>
  <si>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</si>
  <si>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</si>
  <si>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</si>
  <si>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</si>
  <si>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</si>
  <si>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</si>
  <si>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</si>
  <si>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</si>
  <si>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</si>
  <si>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</si>
  <si>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</si>
  <si>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</si>
  <si>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</si>
  <si>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</si>
  <si>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</si>
  <si>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</si>
  <si>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</si>
  <si>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</si>
  <si>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</si>
  <si>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</si>
  <si>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</si>
  <si>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</si>
  <si>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</si>
  <si>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</si>
  <si>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</si>
  <si>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</si>
  <si>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</si>
  <si>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</si>
  <si>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</si>
  <si>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</si>
  <si>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</si>
  <si>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</si>
  <si>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</si>
  <si>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</si>
  <si>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</si>
  <si>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</si>
  <si>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</si>
  <si>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</si>
  <si>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</si>
  <si>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</si>
  <si>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</si>
  <si>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</si>
  <si>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</si>
  <si>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</si>
  <si>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</si>
  <si>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</si>
  <si>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</si>
  <si>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</si>
  <si>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</si>
  <si>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</si>
  <si>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</si>
  <si>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</si>
  <si>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</si>
  <si>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</si>
  <si>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</si>
  <si>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</si>
  <si>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</si>
  <si>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</si>
  <si>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</si>
  <si>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</si>
  <si>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</si>
  <si>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</si>
  <si>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</si>
  <si>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</si>
  <si>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</si>
  <si>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</si>
  <si>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</si>
  <si>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</si>
  <si>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</si>
  <si>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</si>
  <si>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</si>
  <si>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</si>
  <si>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</si>
  <si>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</si>
  <si>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</si>
  <si>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</si>
  <si>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</si>
  <si>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</si>
  <si>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</si>
  <si>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</si>
  <si>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</si>
  <si>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</si>
  <si>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</si>
  <si>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</si>
  <si>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</si>
  <si>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</si>
  <si>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</si>
  <si>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</si>
  <si>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</si>
  <si>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</si>
  <si>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</si>
  <si>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</si>
  <si>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</si>
  <si>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</si>
  <si>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</si>
  <si>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</si>
  <si>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</si>
  <si>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</si>
  <si>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</si>
  <si>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</si>
  <si>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</si>
  <si>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</si>
  <si>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</si>
  <si>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</si>
  <si>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</si>
  <si>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</si>
  <si>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</si>
  <si>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</si>
  <si>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</si>
  <si>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</si>
  <si>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</si>
  <si>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</si>
  <si>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</si>
  <si>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</si>
  <si>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</si>
  <si>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</si>
  <si>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</si>
  <si>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</si>
  <si>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</si>
  <si>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</si>
  <si>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</si>
  <si>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</si>
  <si>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</si>
  <si>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</si>
  <si>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</si>
  <si>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</si>
  <si>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</si>
  <si>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</si>
  <si>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</si>
  <si>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</si>
  <si>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</si>
  <si>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</si>
  <si>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</si>
  <si>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</si>
  <si>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</si>
  <si>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</si>
  <si>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</si>
  <si>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</si>
  <si>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</si>
  <si>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</si>
  <si>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</si>
  <si>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</si>
  <si>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</si>
  <si>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</si>
  <si>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</si>
  <si>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</si>
  <si>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</si>
  <si>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</si>
  <si>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</si>
  <si>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</si>
  <si>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</si>
  <si>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</si>
  <si>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</si>
  <si>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</si>
  <si>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</si>
  <si>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</si>
  <si>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</si>
  <si>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</si>
  <si>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</si>
  <si>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</si>
  <si>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</si>
  <si>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</si>
  <si>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</si>
  <si>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</si>
  <si>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</si>
  <si>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</si>
  <si>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</si>
  <si>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</si>
  <si>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</si>
  <si>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</si>
  <si>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</si>
  <si>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</si>
  <si>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</si>
  <si>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</si>
  <si>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</si>
  <si>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</si>
  <si>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</si>
  <si>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</si>
  <si>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</si>
  <si>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</si>
  <si>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</si>
  <si>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</si>
  <si>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</si>
  <si>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</si>
  <si>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</si>
  <si>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</si>
  <si>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</si>
  <si>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</si>
  <si>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</si>
  <si>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</si>
  <si>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</si>
  <si>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</si>
  <si>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</si>
  <si>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</si>
  <si>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</si>
  <si>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</si>
  <si>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</si>
  <si>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</si>
  <si>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</si>
  <si>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</si>
  <si>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</si>
  <si>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</si>
  <si>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</si>
  <si>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</si>
  <si>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</si>
  <si>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</si>
  <si>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</si>
  <si>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</si>
  <si>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</si>
  <si>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</si>
  <si>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</si>
  <si>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</si>
  <si>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</si>
  <si>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</si>
  <si>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</si>
  <si>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</si>
  <si>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</si>
  <si>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</si>
  <si>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</si>
  <si>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</si>
  <si>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</si>
  <si>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</si>
  <si>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</si>
  <si>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</si>
  <si>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</si>
  <si>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</si>
  <si>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</si>
  <si>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</si>
  <si>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</si>
  <si>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</si>
  <si>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</si>
  <si>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</si>
  <si>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</si>
  <si>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</si>
  <si>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</si>
  <si>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</si>
  <si>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</si>
  <si>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</si>
  <si>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</si>
  <si>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</si>
  <si>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</si>
  <si>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</si>
  <si>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</si>
  <si>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</si>
  <si>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</si>
  <si>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</si>
  <si>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</si>
  <si>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</si>
  <si>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</si>
  <si>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</si>
  <si>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</si>
  <si>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</si>
  <si>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</si>
  <si>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</si>
  <si>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</si>
  <si>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</si>
  <si>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</si>
  <si>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</si>
  <si>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</si>
  <si>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</si>
  <si>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</si>
  <si>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</si>
  <si>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</si>
  <si>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</si>
  <si>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</si>
  <si>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</si>
  <si>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</si>
  <si>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</si>
  <si>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</si>
  <si>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</si>
  <si>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</si>
  <si>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</si>
  <si>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</si>
  <si>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</si>
  <si>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</si>
  <si>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</si>
  <si>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</si>
  <si>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</si>
  <si>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</si>
  <si>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</si>
  <si>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</si>
  <si>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</si>
  <si>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</si>
  <si>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</si>
  <si>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</si>
  <si>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</si>
  <si>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</si>
  <si>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</si>
  <si>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</si>
  <si>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</si>
  <si>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</si>
  <si>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</si>
  <si>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</si>
  <si>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</si>
  <si>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</si>
  <si>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</si>
  <si>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</si>
  <si>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</si>
  <si>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</si>
  <si>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</si>
  <si>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</si>
  <si>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</si>
  <si>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</si>
  <si>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</si>
  <si>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</si>
  <si>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</si>
  <si>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</si>
  <si>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</si>
  <si>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</si>
  <si>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</si>
  <si>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</si>
  <si>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</si>
  <si>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</si>
  <si>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</si>
  <si>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</si>
  <si>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</si>
  <si>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</si>
  <si>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</si>
  <si>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</si>
  <si>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</si>
  <si>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</si>
  <si>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</si>
  <si>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</si>
  <si>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</si>
  <si>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</si>
  <si>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</si>
  <si>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</si>
  <si>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</si>
  <si>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</si>
  <si>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</si>
  <si>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</si>
  <si>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</si>
  <si>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</si>
  <si>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</si>
  <si>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</si>
  <si>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</si>
  <si>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</si>
  <si>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</si>
  <si>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</si>
  <si>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</si>
  <si>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</si>
  <si>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</si>
  <si>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</si>
  <si>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</si>
  <si>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</si>
  <si>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</si>
  <si>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</si>
  <si>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</si>
  <si>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</si>
  <si>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</si>
  <si>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</si>
  <si>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</si>
  <si>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</si>
  <si>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</si>
  <si>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</si>
  <si>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</si>
  <si>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</si>
  <si>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</si>
  <si>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</si>
  <si>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</si>
  <si>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</si>
  <si>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</si>
  <si>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</si>
  <si>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</si>
  <si>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</si>
  <si>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</si>
  <si>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</si>
  <si>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</si>
  <si>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</si>
  <si>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</si>
  <si>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</si>
  <si>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</si>
  <si>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</si>
  <si>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</si>
  <si>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</si>
  <si>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</si>
  <si>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</si>
  <si>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</si>
  <si>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</si>
  <si>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</si>
  <si>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</si>
  <si>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</si>
  <si>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</si>
  <si>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</si>
  <si>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</si>
  <si>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</si>
  <si>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</si>
  <si>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</si>
  <si>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</si>
  <si>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</si>
  <si>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</si>
  <si>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</si>
  <si>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</si>
  <si>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</si>
  <si>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</si>
  <si>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</si>
  <si>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</si>
  <si>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</si>
  <si>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</si>
  <si>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国際エネルギーフォーラム拠出金</t>
    <phoneticPr fontId="5"/>
  </si>
  <si>
    <t>資源エネルギー庁</t>
    <rPh sb="0" eb="2">
      <t>シゲン</t>
    </rPh>
    <rPh sb="7" eb="8">
      <t>チョウ</t>
    </rPh>
    <phoneticPr fontId="5"/>
  </si>
  <si>
    <t>国際課</t>
    <rPh sb="0" eb="3">
      <t>コクサイカ</t>
    </rPh>
    <phoneticPr fontId="5"/>
  </si>
  <si>
    <t>・法律：特別会計に関する法律：第85条第2項第2号ハ
・政令：特別会計に関する法律施行令：第50条第3項第2号</t>
    <phoneticPr fontId="5"/>
  </si>
  <si>
    <t>国際エネルギーフォーラム（以下ＩＥＦ）は、70ヵ国の産油国と消費国の閣僚が一堂に会し、エネルギー市場の安定をはじめ、エネルギー分野が直面する課題について率直な議論を行う場。その事務局たるＩＥＦ常設事務局（ＩＥＦＳ）は関係国からの拠出金で運営されており、その主な活動は、以下のとおり。
　①ＩＥＦ（閣僚レベル）の開催支援及びフォローアップのための各種活動・調査
　②アジア・エネルギー産消国閣僚会合など、その他の産消対話の支援
　③国際機関データ共同イニシアティブ（ＪＯＤＩ）事業
我が国は、ＩＥＦの主要メンバー（理事国）として上記事業遂行のための拠出金を負担する。</t>
    <phoneticPr fontId="5"/>
  </si>
  <si>
    <t>国際エネルギー機関等拠出金</t>
    <phoneticPr fontId="5"/>
  </si>
  <si>
    <t>エネルギー市場の安定・透明性確保のため、国連加盟国を網羅する石油統計を整備（石油統計への参加率１００％)</t>
    <phoneticPr fontId="5"/>
  </si>
  <si>
    <t>JODI石油統計への参加国・地域数</t>
    <phoneticPr fontId="5"/>
  </si>
  <si>
    <t>国・地域</t>
    <rPh sb="0" eb="1">
      <t>クニ</t>
    </rPh>
    <rPh sb="2" eb="4">
      <t>チイキ</t>
    </rPh>
    <phoneticPr fontId="5"/>
  </si>
  <si>
    <t>-</t>
    <phoneticPr fontId="5"/>
  </si>
  <si>
    <t>-</t>
    <phoneticPr fontId="5"/>
  </si>
  <si>
    <t>JODI HP(JODI Oil Participants)
https://www.jodidata.org/oil/participants/participation-assessment.aspx</t>
    <phoneticPr fontId="5"/>
  </si>
  <si>
    <t>執行額（X）／会議開催回数（Y）　　　　　　　　　　　　　　　　　</t>
    <phoneticPr fontId="5"/>
  </si>
  <si>
    <t>石油・ガス市場の透明性を確保するための会議開催回数（我が国が出席するＩＥＦ閣僚会合や関連会議）　　　</t>
    <phoneticPr fontId="5"/>
  </si>
  <si>
    <t>回</t>
    <rPh sb="0" eb="1">
      <t>カイ</t>
    </rPh>
    <phoneticPr fontId="5"/>
  </si>
  <si>
    <t>-</t>
    <phoneticPr fontId="5"/>
  </si>
  <si>
    <t>百万円</t>
    <rPh sb="0" eb="2">
      <t>ヒャクマン</t>
    </rPh>
    <rPh sb="2" eb="3">
      <t>エン</t>
    </rPh>
    <phoneticPr fontId="5"/>
  </si>
  <si>
    <t>　　X/Y</t>
    <phoneticPr fontId="5"/>
  </si>
  <si>
    <t>26/3</t>
    <phoneticPr fontId="5"/>
  </si>
  <si>
    <t>26/3</t>
    <phoneticPr fontId="5"/>
  </si>
  <si>
    <t>6　エネルギー・環境</t>
    <phoneticPr fontId="5"/>
  </si>
  <si>
    <t>6-1　資源・燃料</t>
    <phoneticPr fontId="5"/>
  </si>
  <si>
    <t>石油、天然ガス、石炭及び金属鉱物資源の安定的かつ安価な供給の確保</t>
    <phoneticPr fontId="5"/>
  </si>
  <si>
    <t>-</t>
    <phoneticPr fontId="5"/>
  </si>
  <si>
    <t>IEFを通じて、産油国と消費国の対話・協調を深め、国際エネルギー市場の安定化に向けて共に取り組むことで、我が国にとってもエネルギー安定的かつ安価な供給の確保に寄与する。</t>
    <phoneticPr fontId="5"/>
  </si>
  <si>
    <t>-</t>
    <phoneticPr fontId="5"/>
  </si>
  <si>
    <t>-</t>
    <phoneticPr fontId="5"/>
  </si>
  <si>
    <t>-</t>
    <phoneticPr fontId="5"/>
  </si>
  <si>
    <t>-</t>
    <phoneticPr fontId="5"/>
  </si>
  <si>
    <t>○</t>
  </si>
  <si>
    <t>国際機関への拠出金であるため、国が実施すべき事業。</t>
    <phoneticPr fontId="5"/>
  </si>
  <si>
    <t>ＩＥＦは石油・天然ガスの生産国と消費国が一堂に介し、エネルギー問題について議論するためのプラットホームであり、効果的に政策提言ができる。</t>
    <phoneticPr fontId="5"/>
  </si>
  <si>
    <t>国際機関への拠出である。</t>
    <phoneticPr fontId="5"/>
  </si>
  <si>
    <t>‐</t>
  </si>
  <si>
    <t>無</t>
  </si>
  <si>
    <t>事務局は理事国が合意した作業計画に沿って着実に事業活動を行っており、また年2回開催される理事会で予算面を含め、活動報告を適切に行っている。</t>
    <phoneticPr fontId="5"/>
  </si>
  <si>
    <t>事務局のガバナンスの下で、費用対効果を十分に検討しコスト削減に努めている。</t>
    <phoneticPr fontId="5"/>
  </si>
  <si>
    <t>調査結果を活用した新規事業計画が立ち上がるなど、本事業の趣旨であった活性化が見られる。</t>
    <phoneticPr fontId="5"/>
  </si>
  <si>
    <t>調査結果の活用状況のフォローアップや補助金事業の運営を国が行っており、コストを低く抑えられている。</t>
    <phoneticPr fontId="5"/>
  </si>
  <si>
    <t>新規事業の活動結果が明確に現れるには時間がかかるため、本事業による効果の測定を３年程度継続する必要がある。</t>
    <phoneticPr fontId="5"/>
  </si>
  <si>
    <t>成果物である調査結果を活用することまでが本事業であり、十分に活用がなされている。</t>
    <phoneticPr fontId="5"/>
  </si>
  <si>
    <t>ＩＥＦは石油・天然ガスの生産国と消費国の閣僚級が一堂に介し、エネルギー問題について議論するためのプラットホームであり、効果的な政策提言・発信ができる。また、事務局は理事国が合意した作業計画に沿って着実に事業活動を行っており、年2回開催される理事会での活動報告により、執行の効率化を進めている。</t>
    <phoneticPr fontId="5"/>
  </si>
  <si>
    <t>事務局のガバナンスの下で、費用対効果を十分に検討することを通じ、コスト削減に努める。</t>
    <phoneticPr fontId="5"/>
  </si>
  <si>
    <t>0459</t>
    <phoneticPr fontId="5"/>
  </si>
  <si>
    <t>0395</t>
    <phoneticPr fontId="5"/>
  </si>
  <si>
    <t>0422</t>
    <phoneticPr fontId="5"/>
  </si>
  <si>
    <t>0342</t>
    <phoneticPr fontId="5"/>
  </si>
  <si>
    <t>0164</t>
    <phoneticPr fontId="5"/>
  </si>
  <si>
    <t>0194</t>
    <phoneticPr fontId="5"/>
  </si>
  <si>
    <t>0258</t>
    <phoneticPr fontId="5"/>
  </si>
  <si>
    <t>0307</t>
    <phoneticPr fontId="5"/>
  </si>
  <si>
    <t>A.国際エネルギーフォーラム</t>
    <rPh sb="2" eb="4">
      <t>コクサイ</t>
    </rPh>
    <phoneticPr fontId="5"/>
  </si>
  <si>
    <t>拠出金</t>
    <rPh sb="0" eb="3">
      <t>キョシュツキン</t>
    </rPh>
    <phoneticPr fontId="5"/>
  </si>
  <si>
    <t>ＩＥＦ（閣僚レベル）の開催支援及びフォローアップのための各種活動・調査等</t>
    <phoneticPr fontId="5"/>
  </si>
  <si>
    <t>国際エネルギーフォーラム</t>
    <phoneticPr fontId="5"/>
  </si>
  <si>
    <t>拠出金（ＩＥＦ（閣僚レベル）の開催支援及びフォローアップのための各種活動・調査等）</t>
    <phoneticPr fontId="5"/>
  </si>
  <si>
    <t>0159</t>
    <phoneticPr fontId="5"/>
  </si>
  <si>
    <t>国際エネルギー市場の安定化を図るため、産油国と消費国の対話・協調と石油・天然ガス市場の透明性確保が重要。これらの取組を事務局として支える「国際エネルギー・フォーラム（ＩＥＦ）事務局」への拠出を通じて、国際石油・天然ガス市場の安定に貢献するとともに、我が国エネルギー安全保障を強化する。</t>
    <rPh sb="36" eb="38">
      <t>テンネン</t>
    </rPh>
    <rPh sb="105" eb="107">
      <t>テンネン</t>
    </rPh>
    <phoneticPr fontId="5"/>
  </si>
  <si>
    <t>昨今の不安定かつ不確実性の高まる国際情勢下における、産消間の対話などの国際的な取組の推進は、我が国のエネルギー安全保障の強化等に繋がる。</t>
    <rPh sb="0" eb="2">
      <t>サッコン</t>
    </rPh>
    <rPh sb="3" eb="6">
      <t>フアンテイ</t>
    </rPh>
    <rPh sb="8" eb="12">
      <t>フカクジツセイ</t>
    </rPh>
    <rPh sb="13" eb="14">
      <t>タカ</t>
    </rPh>
    <rPh sb="16" eb="18">
      <t>コクサイ</t>
    </rPh>
    <rPh sb="18" eb="20">
      <t>ジョウセイ</t>
    </rPh>
    <rPh sb="20" eb="21">
      <t>シタ</t>
    </rPh>
    <rPh sb="26" eb="27">
      <t>サン</t>
    </rPh>
    <rPh sb="27" eb="28">
      <t>ショウ</t>
    </rPh>
    <rPh sb="28" eb="29">
      <t>カン</t>
    </rPh>
    <rPh sb="30" eb="32">
      <t>タイワ</t>
    </rPh>
    <rPh sb="35" eb="38">
      <t>コクサイテキ</t>
    </rPh>
    <phoneticPr fontId="5"/>
  </si>
  <si>
    <t>我が国のエネルギー安定供給に資する事業の実施のため、各国の石油・天然ガス消費量・生産量に応じて決定される分担金と任意拠出金の双方を負担している。</t>
    <phoneticPr fontId="5"/>
  </si>
  <si>
    <t>令和元年度単位当たりコストは9百万円であり、妥当な水準である。</t>
    <rPh sb="0" eb="2">
      <t>レイワ</t>
    </rPh>
    <rPh sb="2" eb="3">
      <t>モト</t>
    </rPh>
    <phoneticPr fontId="5"/>
  </si>
  <si>
    <t>-</t>
  </si>
  <si>
    <t>課長　小泉　秀親</t>
    <rPh sb="0" eb="1">
      <t>カ</t>
    </rPh>
    <rPh sb="1" eb="2">
      <t>チョウ</t>
    </rPh>
    <rPh sb="3" eb="5">
      <t>コイズミ</t>
    </rPh>
    <rPh sb="6" eb="8">
      <t>ヒデチカ</t>
    </rPh>
    <phoneticPr fontId="5"/>
  </si>
  <si>
    <t>日本が不相応に高い分担金を割り当てられていないか、当該機関に予算の効率化や経費の節減の余地が無いかについて、確認や申し入れを行っていくこと。</t>
    <phoneticPr fontId="5"/>
  </si>
  <si>
    <t>有識者のご指摘を踏まえて、所要の対応を行うこと。</t>
    <phoneticPr fontId="5"/>
  </si>
  <si>
    <t>「国際エネルギー・フォーラムからの声明」（第８回ＩＥＦ本会合時に発出）</t>
    <phoneticPr fontId="5"/>
  </si>
  <si>
    <t>産油国・消費国間（産消）の対話の強化を通じたエネルギー市場の安定化が重要であることは国際的な共通認識であり、我が国は、ＩＥＦへの拠出や理事国として、市場安定化・産消対話の強化に向けた取組みに積極的に貢献してきている。また、ＩＥＦ事務局のあるサウジアラビアを中心に、主要産油国がＩＥＦを重視する中、ＩＥＦにおける我が国のリーダーシップの発揮は、資源外交の観点からも大きな意義がある。更に、ＩＥＦによる石油・天然ガスの需給データ（ＪＯＤＩ）の提供は、国際エネルギー市場の透明性向上に資するものであり、我が国のエネルギー安定供給の観点から有意義。近年の油価の変動に関しても、IEFに参加することにより、産油国、消費国が対話する機会を通じて、直接的にエネルギーセキュリティに関する議論に参加することが可能となっている。
このように、日本がIEFへの拠出を積極的に行うことには大きな意義がある。
一方、IEFに対しては、予算の効率化や経費の節減の余地が無いかについて、確認等を行うとともに、執行理事会にも参加し、組織運営全体の実態を引き続き精査し，より重要で影響力のある活動分野への財政投入を優先する等，事務局の経費削減努力更なる改善を引き続き要請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</si>
</sst>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52114</xdr:colOff>
      <xdr:row>742</xdr:row>
      <xdr:rowOff>19050</xdr:rowOff>
    </xdr:from>
    <xdr:to>
      <xdr:col>34</xdr:col>
      <xdr:colOff>181041</xdr:colOff>
      <xdr:row>744</xdr:row>
      <xdr:rowOff>343580</xdr:rowOff>
    </xdr:to>
    <xdr:sp macro="" textlink="">
      <xdr:nvSpPr>
        <xdr:cNvPr id="2" name="正方形/長方形 1"/>
        <xdr:cNvSpPr/>
      </xdr:nvSpPr>
      <xdr:spPr>
        <a:xfrm>
          <a:off x="4662214" y="36804600"/>
          <a:ext cx="2643527" cy="1048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23</xdr:col>
      <xdr:colOff>121207</xdr:colOff>
      <xdr:row>749</xdr:row>
      <xdr:rowOff>230616</xdr:rowOff>
    </xdr:from>
    <xdr:to>
      <xdr:col>33</xdr:col>
      <xdr:colOff>180662</xdr:colOff>
      <xdr:row>751</xdr:row>
      <xdr:rowOff>99988</xdr:rowOff>
    </xdr:to>
    <xdr:sp macro="" textlink="">
      <xdr:nvSpPr>
        <xdr:cNvPr id="4" name="正方形/長方形 3"/>
        <xdr:cNvSpPr/>
      </xdr:nvSpPr>
      <xdr:spPr>
        <a:xfrm>
          <a:off x="4940857" y="39549816"/>
          <a:ext cx="2154955" cy="593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国際エネルギーフォーラム</a:t>
          </a:r>
          <a:endParaRPr kumimoji="1" lang="en-US" altLang="ja-JP" sz="1200"/>
        </a:p>
        <a:p>
          <a:pPr algn="ctr"/>
          <a:r>
            <a:rPr kumimoji="1" lang="en-US" altLang="ja-JP" sz="1200"/>
            <a:t>26</a:t>
          </a:r>
          <a:r>
            <a:rPr kumimoji="1" lang="ja-JP" altLang="en-US" sz="1200"/>
            <a:t>百万円</a:t>
          </a:r>
        </a:p>
      </xdr:txBody>
    </xdr:sp>
    <xdr:clientData/>
  </xdr:twoCellAnchor>
  <xdr:oneCellAnchor>
    <xdr:from>
      <xdr:col>26</xdr:col>
      <xdr:colOff>119851</xdr:colOff>
      <xdr:row>748</xdr:row>
      <xdr:rowOff>260538</xdr:rowOff>
    </xdr:from>
    <xdr:ext cx="748923" cy="275717"/>
    <xdr:sp macro="" textlink="">
      <xdr:nvSpPr>
        <xdr:cNvPr id="5" name="テキスト ボックス 4"/>
        <xdr:cNvSpPr txBox="1"/>
      </xdr:nvSpPr>
      <xdr:spPr>
        <a:xfrm>
          <a:off x="5568151" y="3921778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18</xdr:col>
      <xdr:colOff>114300</xdr:colOff>
      <xdr:row>751</xdr:row>
      <xdr:rowOff>289739</xdr:rowOff>
    </xdr:from>
    <xdr:to>
      <xdr:col>40</xdr:col>
      <xdr:colOff>152400</xdr:colOff>
      <xdr:row>753</xdr:row>
      <xdr:rowOff>323850</xdr:rowOff>
    </xdr:to>
    <xdr:sp macro="" textlink="">
      <xdr:nvSpPr>
        <xdr:cNvPr id="6" name="大かっこ 5"/>
        <xdr:cNvSpPr/>
      </xdr:nvSpPr>
      <xdr:spPr>
        <a:xfrm>
          <a:off x="3886200" y="40332839"/>
          <a:ext cx="4648200" cy="7580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   ①</a:t>
          </a:r>
          <a:r>
            <a:rPr kumimoji="1" lang="ja-JP" altLang="en-US" sz="1000"/>
            <a:t>ＩＥＦ（閣僚レベル）の開催支援及びフォローアップのための各種活動・調査</a:t>
          </a:r>
        </a:p>
        <a:p>
          <a:pPr algn="l"/>
          <a:r>
            <a:rPr kumimoji="1" lang="ja-JP" altLang="en-US" sz="1000"/>
            <a:t>　②アジア・エネルギー産消国閣僚会合など、その他の産消対話の支援</a:t>
          </a:r>
        </a:p>
        <a:p>
          <a:pPr algn="l"/>
          <a:r>
            <a:rPr kumimoji="1" lang="ja-JP" altLang="en-US" sz="1000"/>
            <a:t>　③国際機関データ共同イニシアティブ（ＪＯＤＩ）事業</a:t>
          </a:r>
        </a:p>
      </xdr:txBody>
    </xdr:sp>
    <xdr:clientData/>
  </xdr:twoCellAnchor>
  <xdr:twoCellAnchor>
    <xdr:from>
      <xdr:col>28</xdr:col>
      <xdr:colOff>95250</xdr:colOff>
      <xdr:row>744</xdr:row>
      <xdr:rowOff>342900</xdr:rowOff>
    </xdr:from>
    <xdr:to>
      <xdr:col>28</xdr:col>
      <xdr:colOff>95250</xdr:colOff>
      <xdr:row>748</xdr:row>
      <xdr:rowOff>266700</xdr:rowOff>
    </xdr:to>
    <xdr:cxnSp macro="">
      <xdr:nvCxnSpPr>
        <xdr:cNvPr id="7" name="直線矢印コネクタ 6"/>
        <xdr:cNvCxnSpPr/>
      </xdr:nvCxnSpPr>
      <xdr:spPr>
        <a:xfrm>
          <a:off x="5962650" y="37852350"/>
          <a:ext cx="0" cy="13716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O2" sqref="AO2:AQ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163</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517</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626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1.7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629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26</v>
      </c>
      <c r="X13" s="658"/>
      <c r="Y13" s="658"/>
      <c r="Z13" s="658"/>
      <c r="AA13" s="658"/>
      <c r="AB13" s="658"/>
      <c r="AC13" s="659"/>
      <c r="AD13" s="657">
        <v>26</v>
      </c>
      <c r="AE13" s="658"/>
      <c r="AF13" s="658"/>
      <c r="AG13" s="658"/>
      <c r="AH13" s="658"/>
      <c r="AI13" s="658"/>
      <c r="AJ13" s="659"/>
      <c r="AK13" s="657">
        <v>26</v>
      </c>
      <c r="AL13" s="658"/>
      <c r="AM13" s="658"/>
      <c r="AN13" s="658"/>
      <c r="AO13" s="658"/>
      <c r="AP13" s="658"/>
      <c r="AQ13" s="659"/>
      <c r="AR13" s="919">
        <v>26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26</v>
      </c>
      <c r="X18" s="879"/>
      <c r="Y18" s="879"/>
      <c r="Z18" s="879"/>
      <c r="AA18" s="879"/>
      <c r="AB18" s="879"/>
      <c r="AC18" s="880"/>
      <c r="AD18" s="878">
        <f>SUM(AD13:AJ17)</f>
        <v>26</v>
      </c>
      <c r="AE18" s="879"/>
      <c r="AF18" s="879"/>
      <c r="AG18" s="879"/>
      <c r="AH18" s="879"/>
      <c r="AI18" s="879"/>
      <c r="AJ18" s="880"/>
      <c r="AK18" s="878">
        <f>SUM(AK13:AQ17)</f>
        <v>26</v>
      </c>
      <c r="AL18" s="879"/>
      <c r="AM18" s="879"/>
      <c r="AN18" s="879"/>
      <c r="AO18" s="879"/>
      <c r="AP18" s="879"/>
      <c r="AQ18" s="880"/>
      <c r="AR18" s="878">
        <f>SUM(AR13:AX17)</f>
        <v>26</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26</v>
      </c>
      <c r="Q19" s="658"/>
      <c r="R19" s="658"/>
      <c r="S19" s="658"/>
      <c r="T19" s="658"/>
      <c r="U19" s="658"/>
      <c r="V19" s="659"/>
      <c r="W19" s="657">
        <v>26</v>
      </c>
      <c r="X19" s="658"/>
      <c r="Y19" s="658"/>
      <c r="Z19" s="658"/>
      <c r="AA19" s="658"/>
      <c r="AB19" s="658"/>
      <c r="AC19" s="659"/>
      <c r="AD19" s="657">
        <v>26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569</v>
      </c>
      <c r="H23" s="986"/>
      <c r="I23" s="986"/>
      <c r="J23" s="986"/>
      <c r="K23" s="986"/>
      <c r="L23" s="986"/>
      <c r="M23" s="986"/>
      <c r="N23" s="986"/>
      <c r="O23" s="987"/>
      <c r="P23" s="919">
        <v>26</v>
      </c>
      <c r="Q23" s="920"/>
      <c r="R23" s="920"/>
      <c r="S23" s="920"/>
      <c r="T23" s="920"/>
      <c r="U23" s="920"/>
      <c r="V23" s="936"/>
      <c r="W23" s="919">
        <v>26</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26</v>
      </c>
      <c r="Q29" s="658"/>
      <c r="R29" s="658"/>
      <c r="S29" s="658"/>
      <c r="T29" s="658"/>
      <c r="U29" s="658"/>
      <c r="V29" s="659"/>
      <c r="W29" s="967">
        <f>AR13</f>
        <v>26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625</v>
      </c>
      <c r="AV31" s="198"/>
      <c r="AW31" s="398" t="s">
        <v>181</v>
      </c>
      <c r="AX31" s="399"/>
    </row>
    <row r="32" spans="1:50" ht="23.25" customHeight="1" x14ac:dyDescent="0.2">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v>114</v>
      </c>
      <c r="AF32" s="217"/>
      <c r="AG32" s="217"/>
      <c r="AH32" s="217"/>
      <c r="AI32" s="216">
        <v>114</v>
      </c>
      <c r="AJ32" s="217"/>
      <c r="AK32" s="217"/>
      <c r="AL32" s="217"/>
      <c r="AM32" s="216">
        <v>114</v>
      </c>
      <c r="AN32" s="217"/>
      <c r="AO32" s="217"/>
      <c r="AP32" s="217"/>
      <c r="AQ32" s="340" t="s">
        <v>573</v>
      </c>
      <c r="AR32" s="206"/>
      <c r="AS32" s="206"/>
      <c r="AT32" s="341"/>
      <c r="AU32" s="217" t="s">
        <v>574</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193</v>
      </c>
      <c r="AF33" s="217"/>
      <c r="AG33" s="217"/>
      <c r="AH33" s="217"/>
      <c r="AI33" s="216">
        <v>193</v>
      </c>
      <c r="AJ33" s="217"/>
      <c r="AK33" s="217"/>
      <c r="AL33" s="217"/>
      <c r="AM33" s="216">
        <v>193</v>
      </c>
      <c r="AN33" s="217"/>
      <c r="AO33" s="217"/>
      <c r="AP33" s="217"/>
      <c r="AQ33" s="340">
        <v>193</v>
      </c>
      <c r="AR33" s="206"/>
      <c r="AS33" s="206"/>
      <c r="AT33" s="341"/>
      <c r="AU33" s="217" t="s">
        <v>414</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59</v>
      </c>
      <c r="AF34" s="217"/>
      <c r="AG34" s="217"/>
      <c r="AH34" s="217"/>
      <c r="AI34" s="216">
        <v>59</v>
      </c>
      <c r="AJ34" s="217"/>
      <c r="AK34" s="217"/>
      <c r="AL34" s="217"/>
      <c r="AM34" s="216">
        <v>59</v>
      </c>
      <c r="AN34" s="217"/>
      <c r="AO34" s="217"/>
      <c r="AP34" s="217"/>
      <c r="AQ34" s="340" t="s">
        <v>574</v>
      </c>
      <c r="AR34" s="206"/>
      <c r="AS34" s="206"/>
      <c r="AT34" s="341"/>
      <c r="AU34" s="217" t="s">
        <v>574</v>
      </c>
      <c r="AV34" s="217"/>
      <c r="AW34" s="217"/>
      <c r="AX34" s="219"/>
    </row>
    <row r="35" spans="1:50" ht="23.25" customHeight="1" x14ac:dyDescent="0.2">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3</v>
      </c>
      <c r="AF101" s="217"/>
      <c r="AG101" s="217"/>
      <c r="AH101" s="218"/>
      <c r="AI101" s="216">
        <v>3</v>
      </c>
      <c r="AJ101" s="217"/>
      <c r="AK101" s="217"/>
      <c r="AL101" s="218"/>
      <c r="AM101" s="216">
        <v>3</v>
      </c>
      <c r="AN101" s="217"/>
      <c r="AO101" s="217"/>
      <c r="AP101" s="218"/>
      <c r="AQ101" s="216" t="s">
        <v>579</v>
      </c>
      <c r="AR101" s="217"/>
      <c r="AS101" s="217"/>
      <c r="AT101" s="218"/>
      <c r="AU101" s="216" t="s">
        <v>574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3</v>
      </c>
      <c r="AF102" s="421"/>
      <c r="AG102" s="421"/>
      <c r="AH102" s="421"/>
      <c r="AI102" s="421">
        <v>3</v>
      </c>
      <c r="AJ102" s="421"/>
      <c r="AK102" s="421"/>
      <c r="AL102" s="421"/>
      <c r="AM102" s="421">
        <v>3</v>
      </c>
      <c r="AN102" s="421"/>
      <c r="AO102" s="421"/>
      <c r="AP102" s="421"/>
      <c r="AQ102" s="271">
        <v>3</v>
      </c>
      <c r="AR102" s="272"/>
      <c r="AS102" s="272"/>
      <c r="AT102" s="317"/>
      <c r="AU102" s="271"/>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v>9</v>
      </c>
      <c r="AF116" s="421"/>
      <c r="AG116" s="421"/>
      <c r="AH116" s="421"/>
      <c r="AI116" s="421">
        <v>9</v>
      </c>
      <c r="AJ116" s="421"/>
      <c r="AK116" s="421"/>
      <c r="AL116" s="421"/>
      <c r="AM116" s="421">
        <v>9</v>
      </c>
      <c r="AN116" s="421"/>
      <c r="AO116" s="421"/>
      <c r="AP116" s="421"/>
      <c r="AQ116" s="216">
        <v>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583</v>
      </c>
      <c r="AJ117" s="554"/>
      <c r="AK117" s="554"/>
      <c r="AL117" s="554"/>
      <c r="AM117" s="554" t="s">
        <v>583</v>
      </c>
      <c r="AN117" s="554"/>
      <c r="AO117" s="554"/>
      <c r="AP117" s="554"/>
      <c r="AQ117" s="554" t="s">
        <v>583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586</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574</v>
      </c>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1"/>
      <c r="E430" s="173" t="s">
        <v>406</v>
      </c>
      <c r="F430" s="898"/>
      <c r="G430" s="899" t="s">
        <v>255</v>
      </c>
      <c r="H430" s="122"/>
      <c r="I430" s="122"/>
      <c r="J430" s="900" t="s">
        <v>587</v>
      </c>
      <c r="K430" s="901"/>
      <c r="L430" s="901"/>
      <c r="M430" s="901"/>
      <c r="N430" s="901"/>
      <c r="O430" s="901"/>
      <c r="P430" s="901"/>
      <c r="Q430" s="901"/>
      <c r="R430" s="901"/>
      <c r="S430" s="901"/>
      <c r="T430" s="902"/>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0" t="s">
        <v>574</v>
      </c>
      <c r="AR432" s="199"/>
      <c r="AS432" s="132" t="s">
        <v>236</v>
      </c>
      <c r="AT432" s="133"/>
      <c r="AU432" s="199" t="s">
        <v>574</v>
      </c>
      <c r="AV432" s="199"/>
      <c r="AW432" s="132" t="s">
        <v>181</v>
      </c>
      <c r="AX432" s="194"/>
    </row>
    <row r="433" spans="1:50" ht="23.25" customHeight="1" x14ac:dyDescent="0.2">
      <c r="A433" s="188"/>
      <c r="B433" s="185"/>
      <c r="C433" s="179"/>
      <c r="D433" s="185"/>
      <c r="E433" s="342"/>
      <c r="F433" s="343"/>
      <c r="G433" s="103" t="s">
        <v>589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40" t="s">
        <v>574</v>
      </c>
      <c r="AF433" s="206"/>
      <c r="AG433" s="206"/>
      <c r="AH433" s="206"/>
      <c r="AI433" s="340" t="s">
        <v>574</v>
      </c>
      <c r="AJ433" s="206"/>
      <c r="AK433" s="206"/>
      <c r="AL433" s="206"/>
      <c r="AM433" s="340" t="s">
        <v>574</v>
      </c>
      <c r="AN433" s="206"/>
      <c r="AO433" s="206"/>
      <c r="AP433" s="341"/>
      <c r="AQ433" s="340" t="s">
        <v>574</v>
      </c>
      <c r="AR433" s="206"/>
      <c r="AS433" s="206"/>
      <c r="AT433" s="341"/>
      <c r="AU433" s="206" t="s">
        <v>574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40" t="s">
        <v>574</v>
      </c>
      <c r="AF434" s="206"/>
      <c r="AG434" s="206"/>
      <c r="AH434" s="341"/>
      <c r="AI434" s="340" t="s">
        <v>574</v>
      </c>
      <c r="AJ434" s="206"/>
      <c r="AK434" s="206"/>
      <c r="AL434" s="206"/>
      <c r="AM434" s="340" t="s">
        <v>574</v>
      </c>
      <c r="AN434" s="206"/>
      <c r="AO434" s="206"/>
      <c r="AP434" s="341"/>
      <c r="AQ434" s="340" t="s">
        <v>574</v>
      </c>
      <c r="AR434" s="206"/>
      <c r="AS434" s="206"/>
      <c r="AT434" s="341"/>
      <c r="AU434" s="206" t="s">
        <v>574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574</v>
      </c>
      <c r="AF435" s="206"/>
      <c r="AG435" s="206"/>
      <c r="AH435" s="341"/>
      <c r="AI435" s="340" t="s">
        <v>574</v>
      </c>
      <c r="AJ435" s="206"/>
      <c r="AK435" s="206"/>
      <c r="AL435" s="206"/>
      <c r="AM435" s="340" t="s">
        <v>574</v>
      </c>
      <c r="AN435" s="206"/>
      <c r="AO435" s="206"/>
      <c r="AP435" s="341"/>
      <c r="AQ435" s="340" t="s">
        <v>574</v>
      </c>
      <c r="AR435" s="206"/>
      <c r="AS435" s="206"/>
      <c r="AT435" s="341"/>
      <c r="AU435" s="206" t="s">
        <v>591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90" t="s">
        <v>574</v>
      </c>
      <c r="AR457" s="199"/>
      <c r="AS457" s="132" t="s">
        <v>236</v>
      </c>
      <c r="AT457" s="133"/>
      <c r="AU457" s="199" t="s">
        <v>574</v>
      </c>
      <c r="AV457" s="199"/>
      <c r="AW457" s="132" t="s">
        <v>181</v>
      </c>
      <c r="AX457" s="194"/>
    </row>
    <row r="458" spans="1:50" ht="23.25" customHeight="1" x14ac:dyDescent="0.2">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574</v>
      </c>
      <c r="AC458" s="212"/>
      <c r="AD458" s="212"/>
      <c r="AE458" s="340" t="s">
        <v>573</v>
      </c>
      <c r="AF458" s="206"/>
      <c r="AG458" s="206"/>
      <c r="AH458" s="206"/>
      <c r="AI458" s="340" t="s">
        <v>574</v>
      </c>
      <c r="AJ458" s="206"/>
      <c r="AK458" s="206"/>
      <c r="AL458" s="206"/>
      <c r="AM458" s="340" t="s">
        <v>574</v>
      </c>
      <c r="AN458" s="206"/>
      <c r="AO458" s="206"/>
      <c r="AP458" s="341"/>
      <c r="AQ458" s="340" t="s">
        <v>574</v>
      </c>
      <c r="AR458" s="206"/>
      <c r="AS458" s="206"/>
      <c r="AT458" s="341"/>
      <c r="AU458" s="206" t="s">
        <v>592</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40" t="s">
        <v>574</v>
      </c>
      <c r="AF459" s="206"/>
      <c r="AG459" s="206"/>
      <c r="AH459" s="341"/>
      <c r="AI459" s="340" t="s">
        <v>591</v>
      </c>
      <c r="AJ459" s="206"/>
      <c r="AK459" s="206"/>
      <c r="AL459" s="206"/>
      <c r="AM459" s="340" t="s">
        <v>574</v>
      </c>
      <c r="AN459" s="206"/>
      <c r="AO459" s="206"/>
      <c r="AP459" s="341"/>
      <c r="AQ459" s="340" t="s">
        <v>574</v>
      </c>
      <c r="AR459" s="206"/>
      <c r="AS459" s="206"/>
      <c r="AT459" s="341"/>
      <c r="AU459" s="206" t="s">
        <v>574</v>
      </c>
      <c r="AV459" s="206"/>
      <c r="AW459" s="206"/>
      <c r="AX459" s="207"/>
    </row>
    <row r="460" spans="1:50" ht="23.25" customHeight="1" thickBo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341"/>
      <c r="AI460" s="340" t="s">
        <v>574</v>
      </c>
      <c r="AJ460" s="206"/>
      <c r="AK460" s="206"/>
      <c r="AL460" s="206"/>
      <c r="AM460" s="340" t="s">
        <v>574</v>
      </c>
      <c r="AN460" s="206"/>
      <c r="AO460" s="206"/>
      <c r="AP460" s="341"/>
      <c r="AQ460" s="340" t="s">
        <v>574</v>
      </c>
      <c r="AR460" s="206"/>
      <c r="AS460" s="206"/>
      <c r="AT460" s="341"/>
      <c r="AU460" s="206" t="s">
        <v>574</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593</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623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597</v>
      </c>
      <c r="AE709" s="327"/>
      <c r="AF709" s="327"/>
      <c r="AG709" s="100" t="s">
        <v>624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593</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574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3"/>
      <c r="AG713" s="100" t="s">
        <v>587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597</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t="s">
        <v>137</v>
      </c>
      <c r="B731" s="800"/>
      <c r="C731" s="800"/>
      <c r="D731" s="800"/>
      <c r="E731" s="801"/>
      <c r="F731" s="729"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41" customHeight="1" thickBot="1" x14ac:dyDescent="0.25">
      <c r="A733" s="673" t="s">
        <v>391</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607</v>
      </c>
      <c r="F737" s="989"/>
      <c r="G737" s="989"/>
      <c r="H737" s="989"/>
      <c r="I737" s="989"/>
      <c r="J737" s="989"/>
      <c r="K737" s="989"/>
      <c r="L737" s="989"/>
      <c r="M737" s="989"/>
      <c r="N737" s="365" t="s">
        <v>404</v>
      </c>
      <c r="O737" s="365"/>
      <c r="P737" s="365"/>
      <c r="Q737" s="365"/>
      <c r="R737" s="989" t="s">
        <v>608</v>
      </c>
      <c r="S737" s="989"/>
      <c r="T737" s="989"/>
      <c r="U737" s="989"/>
      <c r="V737" s="989"/>
      <c r="W737" s="989"/>
      <c r="X737" s="989"/>
      <c r="Y737" s="989"/>
      <c r="Z737" s="989"/>
      <c r="AA737" s="365" t="s">
        <v>403</v>
      </c>
      <c r="AB737" s="365"/>
      <c r="AC737" s="365"/>
      <c r="AD737" s="365"/>
      <c r="AE737" s="989" t="s">
        <v>609</v>
      </c>
      <c r="AF737" s="989"/>
      <c r="AG737" s="989"/>
      <c r="AH737" s="989"/>
      <c r="AI737" s="989"/>
      <c r="AJ737" s="989"/>
      <c r="AK737" s="989"/>
      <c r="AL737" s="989"/>
      <c r="AM737" s="989"/>
      <c r="AN737" s="365" t="s">
        <v>402</v>
      </c>
      <c r="AO737" s="365"/>
      <c r="AP737" s="365"/>
      <c r="AQ737" s="365"/>
      <c r="AR737" s="995" t="s">
        <v>610</v>
      </c>
      <c r="AS737" s="996"/>
      <c r="AT737" s="996"/>
      <c r="AU737" s="996"/>
      <c r="AV737" s="996"/>
      <c r="AW737" s="996"/>
      <c r="AX737" s="997"/>
      <c r="AY737" s="88"/>
      <c r="AZ737" s="88"/>
    </row>
    <row r="738" spans="1:52" ht="24.75" customHeight="1" x14ac:dyDescent="0.2">
      <c r="A738" s="988" t="s">
        <v>401</v>
      </c>
      <c r="B738" s="209"/>
      <c r="C738" s="209"/>
      <c r="D738" s="210"/>
      <c r="E738" s="989" t="s">
        <v>614</v>
      </c>
      <c r="F738" s="989"/>
      <c r="G738" s="989"/>
      <c r="H738" s="989"/>
      <c r="I738" s="989"/>
      <c r="J738" s="989"/>
      <c r="K738" s="989"/>
      <c r="L738" s="989"/>
      <c r="M738" s="989"/>
      <c r="N738" s="365" t="s">
        <v>400</v>
      </c>
      <c r="O738" s="365"/>
      <c r="P738" s="365"/>
      <c r="Q738" s="365"/>
      <c r="R738" s="989" t="s">
        <v>613</v>
      </c>
      <c r="S738" s="989"/>
      <c r="T738" s="989"/>
      <c r="U738" s="989"/>
      <c r="V738" s="989"/>
      <c r="W738" s="989"/>
      <c r="X738" s="989"/>
      <c r="Y738" s="989"/>
      <c r="Z738" s="989"/>
      <c r="AA738" s="365" t="s">
        <v>399</v>
      </c>
      <c r="AB738" s="365"/>
      <c r="AC738" s="365"/>
      <c r="AD738" s="365"/>
      <c r="AE738" s="989" t="s">
        <v>612</v>
      </c>
      <c r="AF738" s="989"/>
      <c r="AG738" s="989"/>
      <c r="AH738" s="989"/>
      <c r="AI738" s="989"/>
      <c r="AJ738" s="989"/>
      <c r="AK738" s="989"/>
      <c r="AL738" s="989"/>
      <c r="AM738" s="989"/>
      <c r="AN738" s="365" t="s">
        <v>398</v>
      </c>
      <c r="AO738" s="365"/>
      <c r="AP738" s="365"/>
      <c r="AQ738" s="365"/>
      <c r="AR738" s="995" t="s">
        <v>611</v>
      </c>
      <c r="AS738" s="996"/>
      <c r="AT738" s="996"/>
      <c r="AU738" s="996"/>
      <c r="AV738" s="996"/>
      <c r="AW738" s="996"/>
      <c r="AX738" s="997"/>
    </row>
    <row r="739" spans="1:52" ht="24.75" customHeight="1" x14ac:dyDescent="0.2">
      <c r="A739" s="988" t="s">
        <v>397</v>
      </c>
      <c r="B739" s="209"/>
      <c r="C739" s="209"/>
      <c r="D739" s="210"/>
      <c r="E739" s="989" t="s">
        <v>620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1.2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615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616</v>
      </c>
      <c r="H782" s="671"/>
      <c r="I782" s="671"/>
      <c r="J782" s="671"/>
      <c r="K782" s="672"/>
      <c r="L782" s="664" t="s">
        <v>617</v>
      </c>
      <c r="M782" s="665"/>
      <c r="N782" s="665"/>
      <c r="O782" s="665"/>
      <c r="P782" s="665"/>
      <c r="Q782" s="665"/>
      <c r="R782" s="665"/>
      <c r="S782" s="665"/>
      <c r="T782" s="665"/>
      <c r="U782" s="665"/>
      <c r="V782" s="665"/>
      <c r="W782" s="665"/>
      <c r="X782" s="666"/>
      <c r="Y782" s="388">
        <v>26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51.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7" customHeight="1" x14ac:dyDescent="0.2">
      <c r="A838" s="376">
        <v>1</v>
      </c>
      <c r="B838" s="376">
        <v>1</v>
      </c>
      <c r="C838" s="361" t="s">
        <v>618</v>
      </c>
      <c r="D838" s="347"/>
      <c r="E838" s="347"/>
      <c r="F838" s="347"/>
      <c r="G838" s="347"/>
      <c r="H838" s="347"/>
      <c r="I838" s="347"/>
      <c r="J838" s="348" t="s">
        <v>574</v>
      </c>
      <c r="K838" s="349"/>
      <c r="L838" s="349"/>
      <c r="M838" s="349"/>
      <c r="N838" s="349"/>
      <c r="O838" s="349"/>
      <c r="P838" s="362" t="s">
        <v>619</v>
      </c>
      <c r="Q838" s="350"/>
      <c r="R838" s="350"/>
      <c r="S838" s="350"/>
      <c r="T838" s="350"/>
      <c r="U838" s="350"/>
      <c r="V838" s="350"/>
      <c r="W838" s="350"/>
      <c r="X838" s="350"/>
      <c r="Y838" s="351">
        <v>26</v>
      </c>
      <c r="Z838" s="352"/>
      <c r="AA838" s="352"/>
      <c r="AB838" s="353"/>
      <c r="AC838" s="363" t="s">
        <v>80</v>
      </c>
      <c r="AD838" s="371"/>
      <c r="AE838" s="371"/>
      <c r="AF838" s="371"/>
      <c r="AG838" s="371"/>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 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49" man="1"/>
    <brk id="699" max="49" man="1"/>
    <brk id="733"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593</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593</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2020-10-02T09:44:17Z</cp:lastPrinted>
  <dcterms:created xsi:type="dcterms:W3CDTF">2012-03-13T00:50:25Z</dcterms:created>
  <dcterms:modified xsi:type="dcterms:W3CDTF">2020-12-01T07:42:08Z</dcterms:modified>
</cp:coreProperties>
</file>