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1731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Q116" i="3" l="1"/>
  <c r="AM116" i="3" l="1"/>
  <c r="AI116" i="3"/>
  <c r="AE116"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<sst xmlns="http://schemas.openxmlformats.org/spreadsheetml/2006/main" count="3046" uniqueCount="710">
  <si>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</si>
  <si>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</si>
  <si>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</si>
  <si>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</si>
  <si>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</si>
  <si>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</si>
  <si>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</si>
  <si>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</si>
  <si>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</si>
  <si>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</si>
  <si>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</si>
  <si>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</si>
  <si>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</si>
  <si>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</si>
  <si>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</si>
  <si>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</si>
  <si>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</si>
  <si>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</si>
  <si>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</si>
  <si>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</si>
  <si>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</si>
  <si>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</si>
  <si>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</si>
  <si>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</si>
  <si>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</si>
  <si>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</si>
  <si>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</si>
  <si>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</si>
  <si>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</si>
  <si>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</si>
  <si>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</si>
  <si>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</si>
  <si>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</si>
  <si>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</si>
  <si>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</si>
  <si>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</si>
  <si>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</si>
  <si>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</si>
  <si>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</si>
  <si>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</si>
  <si>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</si>
  <si>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</si>
  <si>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</si>
  <si>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</si>
  <si>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</si>
  <si>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</si>
  <si>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</si>
  <si>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</si>
  <si>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</si>
  <si>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</si>
  <si>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</si>
  <si>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</si>
  <si>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</si>
  <si>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</si>
  <si>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</si>
  <si>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</si>
  <si>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</si>
  <si>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</si>
  <si>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</si>
  <si>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</si>
  <si>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</si>
  <si>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</si>
  <si>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</si>
  <si>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</si>
  <si>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</si>
  <si>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</si>
  <si>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</si>
  <si>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</si>
  <si>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</si>
  <si>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</si>
  <si>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</si>
  <si>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</si>
  <si>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</si>
  <si>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</si>
  <si>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</si>
  <si>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</si>
  <si>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</si>
  <si>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</si>
  <si>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</si>
  <si>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</si>
  <si>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</si>
  <si>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</si>
  <si>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</si>
  <si>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</si>
  <si>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</si>
  <si>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</si>
  <si>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</si>
  <si>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</si>
  <si>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</si>
  <si>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</si>
  <si>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</si>
  <si>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</si>
  <si>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</si>
  <si>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</si>
  <si>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</si>
  <si>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</si>
  <si>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</si>
  <si>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</si>
  <si>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</si>
  <si>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</si>
  <si>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</si>
  <si>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</si>
  <si>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</si>
  <si>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</si>
  <si>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</si>
  <si>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</si>
  <si>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</si>
  <si>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</si>
  <si>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</si>
  <si>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</si>
  <si>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</si>
  <si>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</si>
  <si>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</si>
  <si>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</si>
  <si>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</si>
  <si>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</si>
  <si>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</si>
  <si>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</si>
  <si>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</si>
  <si>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</si>
  <si>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</si>
  <si>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</si>
  <si>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</si>
  <si>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</si>
  <si>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</si>
  <si>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</si>
  <si>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</si>
  <si>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</si>
  <si>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</si>
  <si>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</si>
  <si>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</si>
  <si>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</si>
  <si>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</si>
  <si>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</si>
  <si>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</si>
  <si>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</si>
  <si>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</si>
  <si>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</si>
  <si>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</si>
  <si>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</si>
  <si>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</si>
  <si>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</si>
  <si>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</si>
  <si>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</si>
  <si>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</si>
  <si>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</si>
  <si>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</si>
  <si>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</si>
  <si>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</si>
  <si>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</si>
  <si>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</si>
  <si>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</si>
  <si>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</si>
  <si>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</si>
  <si>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</si>
  <si>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</si>
  <si>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</si>
  <si>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</si>
  <si>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</si>
  <si>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</si>
  <si>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</si>
  <si>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</si>
  <si>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</si>
  <si>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</si>
  <si>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</si>
  <si>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</si>
  <si>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</si>
  <si>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</si>
  <si>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</si>
  <si>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</si>
  <si>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</si>
  <si>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</si>
  <si>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</si>
  <si>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</si>
  <si>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</si>
  <si>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</si>
  <si>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</si>
  <si>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</si>
  <si>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</si>
  <si>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</si>
  <si>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</si>
  <si>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</si>
  <si>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</si>
  <si>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</si>
  <si>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</si>
  <si>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</si>
  <si>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</si>
  <si>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</si>
  <si>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</si>
  <si>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</si>
  <si>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</si>
  <si>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</si>
  <si>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</si>
  <si>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</si>
  <si>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</si>
  <si>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</si>
  <si>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</si>
  <si>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</si>
  <si>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</si>
  <si>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</si>
  <si>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</si>
  <si>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</si>
  <si>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</si>
  <si>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</si>
  <si>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</si>
  <si>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</si>
  <si>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</si>
  <si>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</si>
  <si>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</si>
  <si>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</si>
  <si>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</si>
  <si>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</si>
  <si>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</si>
  <si>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</si>
  <si>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</si>
  <si>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</si>
  <si>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</si>
  <si>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</si>
  <si>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</si>
  <si>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</si>
  <si>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</si>
  <si>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</si>
  <si>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</si>
  <si>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</si>
  <si>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</si>
  <si>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</si>
  <si>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</si>
  <si>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</si>
  <si>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</si>
  <si>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</si>
  <si>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</si>
  <si>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</si>
  <si>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</si>
  <si>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</si>
  <si>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</si>
  <si>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</si>
  <si>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</si>
  <si>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</si>
  <si>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</si>
  <si>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</si>
  <si>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</si>
  <si>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</si>
  <si>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</si>
  <si>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</si>
  <si>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</si>
  <si>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</si>
  <si>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</si>
  <si>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</si>
  <si>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</si>
  <si>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</si>
  <si>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</si>
  <si>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</si>
  <si>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</si>
  <si>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</si>
  <si>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</si>
  <si>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</si>
  <si>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</si>
  <si>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</si>
  <si>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</si>
  <si>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</si>
  <si>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</si>
  <si>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</si>
  <si>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</si>
  <si>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</si>
  <si>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</si>
  <si>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</si>
  <si>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</si>
  <si>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</si>
  <si>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</si>
  <si>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</si>
  <si>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</si>
  <si>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</si>
  <si>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</si>
  <si>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</si>
  <si>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</si>
  <si>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</si>
  <si>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</si>
  <si>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</si>
  <si>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</si>
  <si>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</si>
  <si>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</si>
  <si>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</si>
  <si>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</si>
  <si>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</si>
  <si>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</si>
  <si>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</si>
  <si>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</si>
  <si>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</si>
  <si>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</si>
  <si>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</si>
  <si>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</si>
  <si>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</si>
  <si>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</si>
  <si>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</si>
  <si>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</si>
  <si>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</si>
  <si>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</si>
  <si>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</si>
  <si>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</si>
  <si>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</si>
  <si>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</si>
  <si>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</si>
  <si>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</si>
  <si>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</si>
  <si>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</si>
  <si>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</si>
  <si>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</si>
  <si>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</si>
  <si>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</si>
  <si>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</si>
  <si>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</si>
  <si>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</si>
  <si>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</si>
  <si>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</si>
  <si>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</si>
  <si>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</si>
  <si>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</si>
  <si>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</si>
  <si>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</si>
  <si>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</si>
  <si>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</si>
  <si>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</si>
  <si>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</si>
  <si>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</si>
  <si>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</si>
  <si>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</si>
  <si>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</si>
  <si>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</si>
  <si>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</si>
  <si>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</si>
  <si>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</si>
  <si>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</si>
  <si>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</si>
  <si>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</si>
  <si>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</si>
  <si>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</si>
  <si>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</si>
  <si>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</si>
  <si>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</si>
  <si>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</si>
  <si>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</si>
  <si>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</si>
  <si>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</si>
  <si>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</si>
  <si>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</si>
  <si>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</si>
  <si>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</si>
  <si>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</si>
  <si>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</si>
  <si>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</si>
  <si>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</si>
  <si>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</si>
  <si>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</si>
  <si>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</si>
  <si>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</si>
  <si>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</si>
  <si>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</si>
  <si>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</si>
  <si>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</si>
  <si>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</si>
  <si>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</si>
  <si>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</si>
  <si>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</si>
  <si>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</si>
  <si>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</si>
  <si>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</si>
  <si>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</si>
  <si>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</si>
  <si>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</si>
  <si>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</si>
  <si>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</si>
  <si>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</si>
  <si>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</si>
  <si>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</si>
  <si>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</si>
  <si>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</si>
  <si>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</si>
  <si>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</si>
  <si>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</si>
  <si>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</si>
  <si>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</si>
  <si>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</si>
  <si>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</si>
  <si>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</si>
  <si>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</si>
  <si>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</si>
  <si>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</si>
  <si>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</si>
  <si>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</si>
  <si>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</si>
  <si>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</si>
  <si>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</si>
  <si>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</si>
  <si>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</si>
  <si>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</si>
  <si>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</si>
  <si>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</si>
  <si>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</si>
  <si>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</si>
  <si>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</si>
  <si>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</si>
  <si>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</si>
  <si>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</si>
  <si>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</si>
  <si>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</si>
  <si>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</si>
  <si>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</si>
  <si>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</si>
  <si>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</si>
  <si>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</si>
  <si>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</si>
  <si>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</si>
  <si>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</si>
  <si>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</si>
  <si>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</si>
  <si>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</si>
  <si>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</si>
  <si>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</si>
  <si>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</si>
  <si>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</si>
  <si>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</si>
  <si>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</si>
  <si>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</si>
  <si>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</si>
  <si>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</si>
  <si>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</si>
  <si>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</si>
  <si>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</si>
  <si>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</si>
  <si>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</si>
  <si>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</si>
  <si>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</si>
  <si>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</si>
  <si>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</si>
  <si>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</si>
  <si>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</si>
  <si>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</si>
  <si>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</si>
  <si>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</si>
  <si>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</si>
  <si>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</si>
  <si>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</si>
  <si>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</si>
  <si>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</si>
  <si>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</si>
  <si>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</si>
  <si>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</si>
  <si>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</si>
  <si>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</si>
  <si>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</si>
  <si>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</si>
  <si>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</si>
  <si>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</si>
  <si>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</si>
  <si>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</si>
  <si>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</si>
  <si>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</si>
  <si>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</si>
  <si>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</si>
  <si>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</si>
  <si>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</si>
  <si>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</si>
  <si>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</si>
  <si>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</si>
  <si>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</si>
  <si>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</si>
  <si>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</si>
  <si>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</si>
  <si>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</si>
  <si>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</si>
  <si>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</si>
  <si>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</si>
  <si>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</si>
  <si>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</si>
  <si>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</si>
  <si>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</si>
  <si>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</si>
  <si>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</si>
  <si>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</si>
  <si>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</si>
  <si>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</si>
  <si>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</si>
  <si>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</si>
  <si>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</si>
  <si>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</si>
  <si>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</si>
  <si>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</si>
  <si>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</si>
  <si>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</si>
  <si>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</si>
  <si>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</si>
  <si>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</si>
  <si>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</si>
  <si>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</si>
  <si>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</si>
  <si>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</si>
  <si>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</si>
  <si>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</si>
  <si>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</si>
  <si>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</si>
  <si>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</si>
  <si>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</si>
  <si>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</si>
  <si>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</si>
  <si>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</si>
  <si>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</si>
  <si>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</si>
  <si>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</si>
  <si>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</si>
  <si>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</si>
  <si>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</si>
  <si>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</si>
  <si>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</si>
  <si>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</si>
  <si>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</si>
  <si>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</si>
  <si>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</si>
  <si>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</si>
  <si>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</si>
  <si>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</si>
  <si>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</si>
  <si>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</si>
  <si>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</si>
  <si>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</si>
  <si>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</si>
  <si>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</si>
  <si>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</si>
  <si>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</si>
  <si>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</si>
  <si>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</si>
  <si>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</si>
  <si>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</si>
  <si>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</si>
  <si>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</si>
  <si>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</si>
  <si>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</si>
  <si>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</si>
  <si>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</si>
  <si>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</si>
  <si>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</si>
  <si>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</si>
  <si>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</si>
  <si>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</si>
  <si>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</si>
  <si>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</si>
  <si>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</si>
  <si>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</si>
  <si>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</si>
  <si>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</si>
  <si>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</si>
  <si>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</si>
  <si>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</si>
  <si>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</si>
  <si>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</si>
  <si>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</si>
  <si>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</si>
  <si>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</si>
  <si>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</si>
  <si>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</si>
  <si>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</si>
  <si>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</si>
  <si>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省エネルギー・新エネルギー部
製造産業局</t>
    <rPh sb="24" eb="26">
      <t>セイゾウ</t>
    </rPh>
    <rPh sb="26" eb="28">
      <t>サンギョウ</t>
    </rPh>
    <rPh sb="28" eb="29">
      <t>キョク</t>
    </rPh>
    <phoneticPr fontId="5"/>
  </si>
  <si>
    <t>省エネルギー課
金属課金属技術室</t>
    <rPh sb="0" eb="1">
      <t>ショウ</t>
    </rPh>
    <rPh sb="6" eb="7">
      <t>カ</t>
    </rPh>
    <phoneticPr fontId="5"/>
  </si>
  <si>
    <t>課長　江澤　正名
室長　木原　栄治</t>
    <phoneticPr fontId="5"/>
  </si>
  <si>
    <t>○</t>
  </si>
  <si>
    <t>特別会計に関する法律第85条第3項第1号イ
国立研究開発法人新エネルギー・産業技術総合開発機構法第15条第1号ニ及び第9号</t>
    <phoneticPr fontId="5"/>
  </si>
  <si>
    <t>我が国のエネルギー供給過程では、一次エネルギーの多くが有効利用されずに排熱（未利用熱）として排出されている。本事業では、このように環境中に排出される膨大な未利用熱を効果的に削減・回収・再利用する技術を開発し、省エネ・省CO2の促進を目指す。</t>
    <phoneticPr fontId="5"/>
  </si>
  <si>
    <t>部素材・製品メーカー、大学等が、未利用熱エネルギーを効果的に、削減（断熱、蓄熱、遮熱）、回収（熱電変換、排熱発電）、再利用（ヒートポンプ）するための技術開発を行う。</t>
    <phoneticPr fontId="5"/>
  </si>
  <si>
    <t>-</t>
    <phoneticPr fontId="5"/>
  </si>
  <si>
    <t>-</t>
    <phoneticPr fontId="5"/>
  </si>
  <si>
    <t>-</t>
    <phoneticPr fontId="5"/>
  </si>
  <si>
    <t>国立研究開発法人新エネルギー・産業技術総合開発機構運営費</t>
    <phoneticPr fontId="5"/>
  </si>
  <si>
    <t>W/m・K以下</t>
    <phoneticPr fontId="5"/>
  </si>
  <si>
    <t>W/m・K以下</t>
    <phoneticPr fontId="5"/>
  </si>
  <si>
    <t>-</t>
    <phoneticPr fontId="5"/>
  </si>
  <si>
    <t>-</t>
    <phoneticPr fontId="5"/>
  </si>
  <si>
    <t>MJ/kg</t>
    <phoneticPr fontId="5"/>
  </si>
  <si>
    <t>-</t>
    <phoneticPr fontId="5"/>
  </si>
  <si>
    <t>ZT</t>
    <phoneticPr fontId="5"/>
  </si>
  <si>
    <t>-</t>
    <phoneticPr fontId="5"/>
  </si>
  <si>
    <t>％</t>
    <phoneticPr fontId="5"/>
  </si>
  <si>
    <t>COP</t>
    <phoneticPr fontId="5"/>
  </si>
  <si>
    <t>COP</t>
    <phoneticPr fontId="5"/>
  </si>
  <si>
    <t>1tあたりのCO2削減コスト</t>
    <phoneticPr fontId="5"/>
  </si>
  <si>
    <t>原油の排出係数：2.62t-CO2/ｋｌ</t>
    <phoneticPr fontId="5"/>
  </si>
  <si>
    <t>-</t>
    <phoneticPr fontId="5"/>
  </si>
  <si>
    <t>-</t>
    <phoneticPr fontId="5"/>
  </si>
  <si>
    <t>要素技術テーマ数</t>
    <phoneticPr fontId="5"/>
  </si>
  <si>
    <t>件</t>
    <phoneticPr fontId="5"/>
  </si>
  <si>
    <t>件</t>
    <phoneticPr fontId="5"/>
  </si>
  <si>
    <t>951/29</t>
    <phoneticPr fontId="5"/>
  </si>
  <si>
    <t>百万円/テーマ</t>
    <phoneticPr fontId="5"/>
  </si>
  <si>
    <t>百万円/テーマ数</t>
    <rPh sb="0" eb="3">
      <t>ヒャクマンエン</t>
    </rPh>
    <phoneticPr fontId="5"/>
  </si>
  <si>
    <t>執行額　（各年度）／テーマ数　（各年度）　　　　　　　　　　　　　</t>
    <phoneticPr fontId="5"/>
  </si>
  <si>
    <t>673/25</t>
    <phoneticPr fontId="5"/>
  </si>
  <si>
    <t>6. エネルギー・環境</t>
    <phoneticPr fontId="5"/>
  </si>
  <si>
    <t>6-2. 新エネルギー・省エネルギー</t>
    <phoneticPr fontId="5"/>
  </si>
  <si>
    <t>最終エネルギー消費量＜産業部門＞
（原油換算百万ｋｌ）</t>
    <phoneticPr fontId="5"/>
  </si>
  <si>
    <t>百万ｋｌ</t>
    <phoneticPr fontId="5"/>
  </si>
  <si>
    <t>百万ｋｌ</t>
    <phoneticPr fontId="5"/>
  </si>
  <si>
    <t>-</t>
    <phoneticPr fontId="5"/>
  </si>
  <si>
    <t>本事業は、環境中に排出される膨大な未利用熱を効果的に削減・回収・再利用する技術を開発し、これらの技術を組み合わせて工場等に利用することにより、エネルギー使用量の削減に寄与する。</t>
    <phoneticPr fontId="5"/>
  </si>
  <si>
    <t>環境中に放出される膨大な未利用熱を効果的に削減・回収・再利用する技術開発は国民・社会のニーズと合致する。</t>
    <phoneticPr fontId="5"/>
  </si>
  <si>
    <t>低温の排熱を効率的に回収し、経済的に再利用可能とする極めて高い技術的ハードルを乗り越えるために、広く産官学の英知を集めて開発を行う必要があり、国家的な取組が不可欠である。</t>
    <phoneticPr fontId="5"/>
  </si>
  <si>
    <t>本事業は、上記の社会的課題の解決に広く貢献する技術を開発するものであり、優先度が高い。</t>
    <phoneticPr fontId="5"/>
  </si>
  <si>
    <t>事業者は、複数の提案による企画競争を行って実施者を選定している。</t>
    <phoneticPr fontId="5"/>
  </si>
  <si>
    <t>無</t>
  </si>
  <si>
    <t>我が国の未来を切り開く革新的技術の開発を、基礎研究から実用化まで一体的に推進するため、産官学の実施者を組織しつつ国が主導して行う必要があり、負担関係は妥当である。</t>
    <phoneticPr fontId="5"/>
  </si>
  <si>
    <t>未利用熱の効果的な削減・回収・再利用技術及びシステムを確立し、我が国全体の省エネ・省CO2に広く貢献することが期待されるため、妥当な水準である。</t>
    <phoneticPr fontId="5"/>
  </si>
  <si>
    <t>定期的な検査を実施し、資金の流れを把握し、妥当性を確認している。</t>
    <phoneticPr fontId="5"/>
  </si>
  <si>
    <t>費目・使途は事前に検討しており、また、検査でもその妥当性の確認を行っている。</t>
    <phoneticPr fontId="5"/>
  </si>
  <si>
    <t>‐</t>
  </si>
  <si>
    <t>予算額を踏まえた試作機の仕様変更の検討に時間を要し、事業の実施が遅れたこと等に対応して、繰越を実施している。</t>
    <phoneticPr fontId="5"/>
  </si>
  <si>
    <t>定期的な検査を実施し、費用の妥当性を確認している。</t>
    <phoneticPr fontId="5"/>
  </si>
  <si>
    <t>成果実績は、各年度設定した目標に対して見合ったものになっている。</t>
    <phoneticPr fontId="5"/>
  </si>
  <si>
    <t>公募により選定された事業者に委託・補助を行い、事業の効率性、コスト合理性を確保している。</t>
    <phoneticPr fontId="5"/>
  </si>
  <si>
    <t>ＮＥＤＯにおいて研究開発マネジメントを行うと共に定期的な報告を受け、目標に見合った活動実績・進捗を確認している。</t>
    <phoneticPr fontId="5"/>
  </si>
  <si>
    <t>技術開発の実施状況について、展示会における展示等を行い、成果の早期実用化に努めている。</t>
    <phoneticPr fontId="5"/>
  </si>
  <si>
    <t>-</t>
    <phoneticPr fontId="5"/>
  </si>
  <si>
    <t>事業の管理はＮＥＤＯが担当し、ＮＥＤＯ内に技術推進委員会を設置して研究開発の実施内容の把握を行うとともに、その状況を踏まえた助言、見直しなどを行っている。また、ＮＥＤＯ評価部が一定期間毎に外部委員による研究評価を実施している。平成29年8月に中間評価を実施したところであり、事業の位置付け・必要性、研究開発マネージメントや研究開発成果について高評価を得ている。他方、成果の実用化に向けた取り組み及び見通しについては平均的な評価であった。</t>
    <phoneticPr fontId="5"/>
  </si>
  <si>
    <t>研究成果の目途が付きつつあるものは、補助事業に移行し、企業の負担を求めつつ、実用化を行う。</t>
    <phoneticPr fontId="5"/>
  </si>
  <si>
    <t>-</t>
    <phoneticPr fontId="5"/>
  </si>
  <si>
    <t>-</t>
    <phoneticPr fontId="5"/>
  </si>
  <si>
    <t>新27-0047</t>
    <phoneticPr fontId="5"/>
  </si>
  <si>
    <t>新27-0034</t>
    <phoneticPr fontId="5"/>
  </si>
  <si>
    <t>0269</t>
    <phoneticPr fontId="5"/>
  </si>
  <si>
    <t>0232</t>
    <phoneticPr fontId="5"/>
  </si>
  <si>
    <t>0221</t>
    <phoneticPr fontId="5"/>
  </si>
  <si>
    <t>630/21</t>
    <phoneticPr fontId="5"/>
  </si>
  <si>
    <t>A.（研）新エネルギー・産業技術総合開発機構</t>
    <phoneticPr fontId="5"/>
  </si>
  <si>
    <t>委託・助成費</t>
    <phoneticPr fontId="5"/>
  </si>
  <si>
    <t>事業費管理費</t>
    <phoneticPr fontId="5"/>
  </si>
  <si>
    <t>当該事業のマネジメントに必要な経費</t>
    <phoneticPr fontId="5"/>
  </si>
  <si>
    <t>-</t>
    <phoneticPr fontId="5"/>
  </si>
  <si>
    <t>-</t>
    <phoneticPr fontId="5"/>
  </si>
  <si>
    <t>B.未利用熱エネルギー革新的活用技術研究組合</t>
    <phoneticPr fontId="5"/>
  </si>
  <si>
    <t>事業費</t>
    <phoneticPr fontId="5"/>
  </si>
  <si>
    <t>設備費、消耗品費、旅費、会議費等</t>
    <phoneticPr fontId="5"/>
  </si>
  <si>
    <t>人件費</t>
    <rPh sb="0" eb="3">
      <t>ジンケンヒ</t>
    </rPh>
    <phoneticPr fontId="5"/>
  </si>
  <si>
    <t>一般管理費</t>
  </si>
  <si>
    <t>再委託費</t>
  </si>
  <si>
    <t>研究員費</t>
    <rPh sb="0" eb="3">
      <t>ケンキュウイン</t>
    </rPh>
    <rPh sb="3" eb="4">
      <t>ヒ</t>
    </rPh>
    <phoneticPr fontId="5"/>
  </si>
  <si>
    <t>その他諸費用</t>
  </si>
  <si>
    <t>事業費</t>
    <rPh sb="0" eb="2">
      <t>ジギョウ</t>
    </rPh>
    <rPh sb="2" eb="3">
      <t>ヒ</t>
    </rPh>
    <phoneticPr fontId="5"/>
  </si>
  <si>
    <t>一般管理費</t>
    <rPh sb="0" eb="2">
      <t>イッパン</t>
    </rPh>
    <rPh sb="2" eb="5">
      <t>カンリヒ</t>
    </rPh>
    <phoneticPr fontId="5"/>
  </si>
  <si>
    <t>備品費、消耗品費、旅費、会議費等</t>
    <rPh sb="0" eb="2">
      <t>ビヒン</t>
    </rPh>
    <rPh sb="2" eb="3">
      <t>ヒ</t>
    </rPh>
    <rPh sb="4" eb="6">
      <t>ショウモウ</t>
    </rPh>
    <rPh sb="6" eb="7">
      <t>ヒン</t>
    </rPh>
    <rPh sb="7" eb="8">
      <t>ヒ</t>
    </rPh>
    <rPh sb="9" eb="11">
      <t>リョヒ</t>
    </rPh>
    <rPh sb="12" eb="15">
      <t>カイギヒ</t>
    </rPh>
    <rPh sb="15" eb="16">
      <t>トウ</t>
    </rPh>
    <phoneticPr fontId="5"/>
  </si>
  <si>
    <t>その他諸費用</t>
    <rPh sb="2" eb="3">
      <t>タ</t>
    </rPh>
    <rPh sb="3" eb="6">
      <t>ショヒヨウ</t>
    </rPh>
    <phoneticPr fontId="5"/>
  </si>
  <si>
    <t>D.国立研究開発法人産業技術総合研究所</t>
    <phoneticPr fontId="5"/>
  </si>
  <si>
    <t>設備費、消耗品費、旅費、会議費等</t>
    <rPh sb="0" eb="3">
      <t>セツビヒ</t>
    </rPh>
    <rPh sb="4" eb="6">
      <t>ショウモウ</t>
    </rPh>
    <rPh sb="6" eb="7">
      <t>ヒン</t>
    </rPh>
    <rPh sb="7" eb="8">
      <t>ヒ</t>
    </rPh>
    <rPh sb="9" eb="11">
      <t>リョヒ</t>
    </rPh>
    <rPh sb="12" eb="14">
      <t>カイギ</t>
    </rPh>
    <rPh sb="14" eb="15">
      <t>ヒ</t>
    </rPh>
    <rPh sb="15" eb="16">
      <t>トウ</t>
    </rPh>
    <phoneticPr fontId="5"/>
  </si>
  <si>
    <t>-</t>
    <phoneticPr fontId="5"/>
  </si>
  <si>
    <t>（研）新エネルギー・産業技術総合開発機構</t>
    <phoneticPr fontId="5"/>
  </si>
  <si>
    <t>プロジェクト管理</t>
    <phoneticPr fontId="5"/>
  </si>
  <si>
    <t>運営費交付金交付</t>
  </si>
  <si>
    <t>未利用熱エネルギー革新的活用技術研究組合</t>
    <phoneticPr fontId="5"/>
  </si>
  <si>
    <t>断熱、蓄熱、熱電変換技術などの技術の開発</t>
    <phoneticPr fontId="5"/>
  </si>
  <si>
    <t>作動媒体の最適化と分離壁構造開発・熱電変換素子評価</t>
    <rPh sb="23" eb="25">
      <t>ヒョウカ</t>
    </rPh>
    <phoneticPr fontId="5"/>
  </si>
  <si>
    <t>蓄熱構造体・ループ式ヒートパイプの開発</t>
    <rPh sb="0" eb="2">
      <t>チクネツ</t>
    </rPh>
    <rPh sb="2" eb="5">
      <t>コウゾウタイ</t>
    </rPh>
    <rPh sb="9" eb="10">
      <t>シキ</t>
    </rPh>
    <rPh sb="17" eb="19">
      <t>カイハツ</t>
    </rPh>
    <phoneticPr fontId="5"/>
  </si>
  <si>
    <t>性能指数向上・吸着熱交換器・冷媒候補物性情報構築</t>
    <rPh sb="0" eb="2">
      <t>セイノウ</t>
    </rPh>
    <rPh sb="2" eb="4">
      <t>シスウ</t>
    </rPh>
    <rPh sb="4" eb="6">
      <t>コウジョウ</t>
    </rPh>
    <rPh sb="7" eb="9">
      <t>キュウチャク</t>
    </rPh>
    <phoneticPr fontId="5"/>
  </si>
  <si>
    <t>モジュール化・性能指数向上</t>
    <rPh sb="7" eb="9">
      <t>セイノウ</t>
    </rPh>
    <rPh sb="9" eb="11">
      <t>シスウ</t>
    </rPh>
    <rPh sb="11" eb="13">
      <t>コウジョウ</t>
    </rPh>
    <phoneticPr fontId="5"/>
  </si>
  <si>
    <t>-</t>
    <phoneticPr fontId="5"/>
  </si>
  <si>
    <t>-</t>
    <phoneticPr fontId="5"/>
  </si>
  <si>
    <t>-</t>
    <phoneticPr fontId="5"/>
  </si>
  <si>
    <t>-</t>
    <phoneticPr fontId="5"/>
  </si>
  <si>
    <t>C.学校法人早稲田大学</t>
    <phoneticPr fontId="5"/>
  </si>
  <si>
    <t>学校法人早稲田大学</t>
    <phoneticPr fontId="5"/>
  </si>
  <si>
    <t>長期蓄熱材・統合解析シミュレーション技術の開発</t>
    <rPh sb="21" eb="23">
      <t>カイハツ</t>
    </rPh>
    <phoneticPr fontId="5"/>
  </si>
  <si>
    <t>国立大学法人東京大学</t>
    <phoneticPr fontId="5"/>
  </si>
  <si>
    <t>国立大学法人東北大学</t>
    <phoneticPr fontId="5"/>
  </si>
  <si>
    <t>新熱電変換材料の開発</t>
    <phoneticPr fontId="5"/>
  </si>
  <si>
    <t>国立大学法人名古屋大学</t>
    <phoneticPr fontId="5"/>
  </si>
  <si>
    <t>国立大学法人九州大学</t>
    <phoneticPr fontId="5"/>
  </si>
  <si>
    <t>国立大学法人山口大学</t>
    <phoneticPr fontId="5"/>
  </si>
  <si>
    <t>国立大学法人佐賀大学</t>
    <phoneticPr fontId="5"/>
  </si>
  <si>
    <t>冷媒候補物性情報構築</t>
    <phoneticPr fontId="5"/>
  </si>
  <si>
    <t>国立大学法人岡山大学</t>
    <phoneticPr fontId="5"/>
  </si>
  <si>
    <t>吸着蓄熱システム・湿度交換器の開発</t>
    <rPh sb="0" eb="2">
      <t>キュウチャク</t>
    </rPh>
    <rPh sb="2" eb="4">
      <t>チクネツ</t>
    </rPh>
    <rPh sb="9" eb="11">
      <t>シツド</t>
    </rPh>
    <rPh sb="11" eb="13">
      <t>コウカン</t>
    </rPh>
    <rPh sb="13" eb="14">
      <t>キ</t>
    </rPh>
    <rPh sb="15" eb="17">
      <t>カイハツ</t>
    </rPh>
    <phoneticPr fontId="5"/>
  </si>
  <si>
    <t>公立大学法人山陽小野田市立山口東京理科大学</t>
    <phoneticPr fontId="5"/>
  </si>
  <si>
    <t>国立研究開発法人物質・材料研究機構</t>
    <phoneticPr fontId="5"/>
  </si>
  <si>
    <t>国立研究開発法人産業技術総合研究所</t>
    <phoneticPr fontId="5"/>
  </si>
  <si>
    <t>無機・ナノ構造・厚膜印刷・有機熱電の研究開発</t>
    <rPh sb="18" eb="20">
      <t>ケンキュウ</t>
    </rPh>
    <rPh sb="20" eb="22">
      <t>カイハツ</t>
    </rPh>
    <phoneticPr fontId="5"/>
  </si>
  <si>
    <t>国立大学法人京都大学</t>
    <rPh sb="6" eb="8">
      <t>キョウト</t>
    </rPh>
    <rPh sb="8" eb="10">
      <t>ダイガク</t>
    </rPh>
    <phoneticPr fontId="5"/>
  </si>
  <si>
    <t>ナノ構造熱電の研究開発</t>
    <rPh sb="4" eb="5">
      <t>ネツ</t>
    </rPh>
    <rPh sb="5" eb="6">
      <t>デン</t>
    </rPh>
    <phoneticPr fontId="5"/>
  </si>
  <si>
    <t>650/21</t>
    <phoneticPr fontId="5"/>
  </si>
  <si>
    <t>-</t>
    <phoneticPr fontId="5"/>
  </si>
  <si>
    <t>-</t>
    <phoneticPr fontId="5"/>
  </si>
  <si>
    <t>未利用熱エネルギーの革新的な活用技術研究開発事業</t>
    <phoneticPr fontId="5"/>
  </si>
  <si>
    <t>令和2年度末までに、圧縮強度15MPa以上で熱伝導率0.20W/m・K以下、令和4年度末までに圧縮強度20MPa以上で熱伝導率0.20W/mK以下（使用温度1,500℃以上）とする断熱技術を開発する。</t>
    <rPh sb="0" eb="2">
      <t>レイワ</t>
    </rPh>
    <rPh sb="38" eb="40">
      <t>レイワ</t>
    </rPh>
    <phoneticPr fontId="5"/>
  </si>
  <si>
    <t>令和2年度末までにCOP 3.5以上（80℃→160℃加熱）の信頼性確立、令和4年度末までにCOP 3.5以上（100℃→200℃加熱）のヒートポンプ技術を開発する。</t>
    <rPh sb="0" eb="2">
      <t>レイワ</t>
    </rPh>
    <rPh sb="31" eb="34">
      <t>シンライセイ</t>
    </rPh>
    <rPh sb="34" eb="36">
      <t>カクリツ</t>
    </rPh>
    <rPh sb="37" eb="39">
      <t>レイワ</t>
    </rPh>
    <phoneticPr fontId="5"/>
  </si>
  <si>
    <t>-</t>
    <phoneticPr fontId="5"/>
  </si>
  <si>
    <t>未利用熱エネルギーの削減・回収・再利用技術を適用した産業分野の省エネに相当するCO2削減コスト
※開発技術の実用化を2023年度以降に見込んでいるため、目標最終年度のみの記載となっている。</t>
    <rPh sb="49" eb="51">
      <t>カイハツ</t>
    </rPh>
    <rPh sb="51" eb="53">
      <t>ギジュツ</t>
    </rPh>
    <rPh sb="54" eb="57">
      <t>ジツヨウカ</t>
    </rPh>
    <rPh sb="62" eb="64">
      <t>ネンド</t>
    </rPh>
    <rPh sb="64" eb="66">
      <t>イコウ</t>
    </rPh>
    <rPh sb="67" eb="69">
      <t>ミコ</t>
    </rPh>
    <rPh sb="76" eb="78">
      <t>モクヒョウ</t>
    </rPh>
    <rPh sb="78" eb="80">
      <t>サイシュウ</t>
    </rPh>
    <rPh sb="80" eb="82">
      <t>ネンド</t>
    </rPh>
    <rPh sb="85" eb="87">
      <t>キサイ</t>
    </rPh>
    <phoneticPr fontId="5"/>
  </si>
  <si>
    <t>総事業費（10,820百万円を想定）／年度当たりCO2削減量</t>
    <rPh sb="29" eb="30">
      <t>リョウ</t>
    </rPh>
    <phoneticPr fontId="5"/>
  </si>
  <si>
    <t>パリ協定に基づく成長戦略としての長期戦略（令和元年6月11日　閣議決定)
長期エネルギー需給見通し（平成27年7月16日）
省エネルギー技術戦略2016（2016年9月16日策定、2019年7月18日「重要技術」改訂）
エネルギー基本計画（2018年7月3日　閣議決定）</t>
    <rPh sb="130" eb="132">
      <t>カクギ</t>
    </rPh>
    <rPh sb="132" eb="134">
      <t>ケッテイ</t>
    </rPh>
    <phoneticPr fontId="5"/>
  </si>
  <si>
    <t>-</t>
    <phoneticPr fontId="5"/>
  </si>
  <si>
    <t>-</t>
    <phoneticPr fontId="5"/>
  </si>
  <si>
    <t>-</t>
    <phoneticPr fontId="5"/>
  </si>
  <si>
    <t>断熱材料の熱伝導率
※次回フォローアップは令和２年度</t>
    <phoneticPr fontId="5"/>
  </si>
  <si>
    <t>蓄熱材料の蓄熱密度
※次回フォローアップは令和２年度</t>
    <phoneticPr fontId="5"/>
  </si>
  <si>
    <t>熱電変換材料の性能指数（ZT）、出力密度（W/cm2）、出力（W）
※次回フォローアップは令和２年度</t>
    <rPh sb="28" eb="30">
      <t>シュツリョク</t>
    </rPh>
    <phoneticPr fontId="5"/>
  </si>
  <si>
    <t>排熱発電装置の発電効率
※次回フォローアップは令和２年度</t>
    <phoneticPr fontId="5"/>
  </si>
  <si>
    <t>ヒートポンプシステムのエネルギー消費効率（COP）
※次回フォローアップは令和２年度</t>
    <phoneticPr fontId="5"/>
  </si>
  <si>
    <t>事業を総括し、成果目標の達成度等を活用し、その結果（どの程度効果があったのか等）を示すこと。</t>
    <phoneticPr fontId="5"/>
  </si>
  <si>
    <t>成果目標を一定程度達成したテーマについては、本事業から卒業し、すでに複数件の開発成果が実用化・事業化に至っている。例えば、従来比２倍の未利用熱回収性能の冷凍機を2017年度に実用化し、2019年度以降ドイツ等に導入されて商用運転を開始している。また、国内についても現在複数の計画中案件がある。また、熱電変換材料についても、サンプル提供を実施した事例が複数件ある。</t>
    <rPh sb="0" eb="2">
      <t>セイカ</t>
    </rPh>
    <rPh sb="2" eb="4">
      <t>モクヒョウ</t>
    </rPh>
    <rPh sb="5" eb="7">
      <t>イッテイ</t>
    </rPh>
    <rPh sb="7" eb="9">
      <t>テイド</t>
    </rPh>
    <rPh sb="9" eb="11">
      <t>タッセイ</t>
    </rPh>
    <rPh sb="22" eb="23">
      <t>ホン</t>
    </rPh>
    <rPh sb="23" eb="25">
      <t>ジギョウ</t>
    </rPh>
    <rPh sb="27" eb="29">
      <t>ソツギョウ</t>
    </rPh>
    <rPh sb="38" eb="40">
      <t>カイハツ</t>
    </rPh>
    <rPh sb="57" eb="58">
      <t>タト</t>
    </rPh>
    <rPh sb="84" eb="86">
      <t>ネンド</t>
    </rPh>
    <rPh sb="132" eb="134">
      <t>ゲンザイ</t>
    </rPh>
    <rPh sb="149" eb="150">
      <t>ネツ</t>
    </rPh>
    <rPh sb="150" eb="151">
      <t>デン</t>
    </rPh>
    <rPh sb="151" eb="153">
      <t>ヘンカン</t>
    </rPh>
    <rPh sb="153" eb="155">
      <t>ザイリョウ</t>
    </rPh>
    <rPh sb="165" eb="167">
      <t>テイキョウ</t>
    </rPh>
    <rPh sb="168" eb="170">
      <t>ジッシ</t>
    </rPh>
    <rPh sb="172" eb="174">
      <t>ジレイ</t>
    </rPh>
    <rPh sb="175" eb="177">
      <t>フクスウ</t>
    </rPh>
    <rPh sb="177" eb="178">
      <t>ケン</t>
    </rPh>
    <phoneticPr fontId="5"/>
  </si>
  <si>
    <t>当該事業に必要な委託費用（大学、研究機関等）</t>
    <rPh sb="13" eb="15">
      <t>ダイガク</t>
    </rPh>
    <rPh sb="16" eb="18">
      <t>ケンキュウ</t>
    </rPh>
    <rPh sb="18" eb="20">
      <t>キカン</t>
    </rPh>
    <rPh sb="20" eb="21">
      <t>トウ</t>
    </rPh>
    <phoneticPr fontId="5"/>
  </si>
  <si>
    <t>-</t>
    <phoneticPr fontId="5"/>
  </si>
  <si>
    <t>平成29年度:性能指数ZT
令和2年度:出力密度W/cm2
令和4年度: 出力)</t>
    <rPh sb="0" eb="2">
      <t>ヘイセイ</t>
    </rPh>
    <rPh sb="4" eb="6">
      <t>ネンド</t>
    </rPh>
    <rPh sb="7" eb="9">
      <t>セイノウ</t>
    </rPh>
    <rPh sb="9" eb="11">
      <t>シスウ</t>
    </rPh>
    <rPh sb="14" eb="16">
      <t>レイワ</t>
    </rPh>
    <rPh sb="17" eb="19">
      <t>ネンド</t>
    </rPh>
    <rPh sb="30" eb="32">
      <t>レイワ</t>
    </rPh>
    <rPh sb="33" eb="35">
      <t>ネンド</t>
    </rPh>
    <rPh sb="37" eb="39">
      <t>シュツリョク</t>
    </rPh>
    <phoneticPr fontId="5"/>
  </si>
  <si>
    <t>令和2年度末までに、出力密度1.5W/cm2の無機系熱電変換材料を開発する。また、令和4年度末までに出力200Wの熱電変換技術を開発する。</t>
    <rPh sb="10" eb="12">
      <t>シュツリョク</t>
    </rPh>
    <rPh sb="12" eb="14">
      <t>ミツド</t>
    </rPh>
    <rPh sb="23" eb="26">
      <t>ムキケイ</t>
    </rPh>
    <rPh sb="26" eb="28">
      <t>ネツデン</t>
    </rPh>
    <rPh sb="28" eb="30">
      <t>ヘンカン</t>
    </rPh>
    <rPh sb="30" eb="32">
      <t>ザイリョウ</t>
    </rPh>
    <rPh sb="33" eb="35">
      <t>カイハツ</t>
    </rPh>
    <rPh sb="41" eb="43">
      <t>レイワ</t>
    </rPh>
    <phoneticPr fontId="5"/>
  </si>
  <si>
    <t>令和元年度末までに、蓄熱密度1.0MJ/kgの蓄熱技術を開発する。</t>
    <rPh sb="0" eb="2">
      <t>レイワ</t>
    </rPh>
    <rPh sb="2" eb="3">
      <t>モト</t>
    </rPh>
    <phoneticPr fontId="5"/>
  </si>
  <si>
    <t>令和元年度末までに、発電効率14%（使用温度200℃以下）の1kWクラス小型排熱発電技術を開発・実証する。</t>
    <rPh sb="0" eb="2">
      <t>レイワ</t>
    </rPh>
    <rPh sb="2" eb="3">
      <t>モト</t>
    </rPh>
    <rPh sb="36" eb="38">
      <t>コガタ</t>
    </rPh>
    <rPh sb="48" eb="50">
      <t>ジッショウ</t>
    </rPh>
    <phoneticPr fontId="5"/>
  </si>
  <si>
    <t>研究再委託費（大学等）</t>
    <rPh sb="7" eb="10">
      <t>ダイガクトウ</t>
    </rPh>
    <phoneticPr fontId="5"/>
  </si>
  <si>
    <t>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</si>
</sst>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82821</xdr:colOff>
      <xdr:row>742</xdr:row>
      <xdr:rowOff>76200</xdr:rowOff>
    </xdr:from>
    <xdr:to>
      <xdr:col>44</xdr:col>
      <xdr:colOff>115815</xdr:colOff>
      <xdr:row>760</xdr:row>
      <xdr:rowOff>266095</xdr:rowOff>
    </xdr:to>
    <xdr:grpSp>
      <xdr:nvGrpSpPr>
        <xdr:cNvPr id="48" name="グループ化 47"/>
        <xdr:cNvGrpSpPr/>
      </xdr:nvGrpSpPr>
      <xdr:grpSpPr>
        <a:xfrm>
          <a:off x="1883046" y="50053875"/>
          <a:ext cx="7033869" cy="6533545"/>
          <a:chOff x="10841018" y="53408195"/>
          <a:chExt cx="7466535" cy="7677080"/>
        </a:xfrm>
      </xdr:grpSpPr>
      <xdr:sp macro="" textlink="">
        <xdr:nvSpPr>
          <xdr:cNvPr id="49" name="テキスト ボックス 48"/>
          <xdr:cNvSpPr txBox="1"/>
        </xdr:nvSpPr>
        <xdr:spPr>
          <a:xfrm>
            <a:off x="13669875" y="53408195"/>
            <a:ext cx="1804670" cy="718645"/>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701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cxnSp macro="">
        <xdr:nvCxnSpPr>
          <xdr:cNvPr id="50" name="直線矢印コネクタ 49"/>
          <xdr:cNvCxnSpPr/>
        </xdr:nvCxnSpPr>
        <xdr:spPr>
          <a:xfrm flipH="1">
            <a:off x="12241027" y="56728962"/>
            <a:ext cx="0" cy="535282"/>
          </a:xfrm>
          <a:prstGeom prst="straightConnector1">
            <a:avLst/>
          </a:prstGeom>
          <a:noFill/>
          <a:ln w="19050" cap="flat" cmpd="sng" algn="ctr">
            <a:solidFill>
              <a:sysClr val="windowText" lastClr="000000"/>
            </a:solidFill>
            <a:prstDash val="solid"/>
            <a:tailEnd type="arrow"/>
          </a:ln>
          <a:effectLst/>
        </xdr:spPr>
      </xdr:cxnSp>
      <xdr:sp macro="" textlink="">
        <xdr:nvSpPr>
          <xdr:cNvPr id="51" name="テキスト ボックス 50"/>
          <xdr:cNvSpPr txBox="1"/>
        </xdr:nvSpPr>
        <xdr:spPr>
          <a:xfrm>
            <a:off x="11072987" y="57351713"/>
            <a:ext cx="2295975" cy="888448"/>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Ｂ．未利用熱エネルギー 革新的活用技術研究組合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660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2" name="直線矢印コネクタ 51"/>
          <xdr:cNvCxnSpPr/>
        </xdr:nvCxnSpPr>
        <xdr:spPr>
          <a:xfrm>
            <a:off x="14570060" y="54212841"/>
            <a:ext cx="0" cy="714396"/>
          </a:xfrm>
          <a:prstGeom prst="straightConnector1">
            <a:avLst/>
          </a:prstGeom>
          <a:noFill/>
          <a:ln w="19050" cap="flat" cmpd="sng" algn="ctr">
            <a:solidFill>
              <a:sysClr val="windowText" lastClr="000000"/>
            </a:solidFill>
            <a:prstDash val="solid"/>
            <a:tailEnd type="arrow"/>
          </a:ln>
          <a:effectLst/>
        </xdr:spPr>
      </xdr:cxnSp>
      <xdr:sp macro="" textlink="">
        <xdr:nvSpPr>
          <xdr:cNvPr id="53" name="テキスト ボックス 52"/>
          <xdr:cNvSpPr txBox="1"/>
        </xdr:nvSpPr>
        <xdr:spPr>
          <a:xfrm>
            <a:off x="13594578" y="54984610"/>
            <a:ext cx="1977458" cy="792064"/>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Ａ．（研）新エネルギー・産業技術総合開発機構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701</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大かっこ 53"/>
          <xdr:cNvSpPr/>
        </xdr:nvSpPr>
        <xdr:spPr>
          <a:xfrm>
            <a:off x="13584492" y="55839624"/>
            <a:ext cx="1964141" cy="36187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55" name="テキスト ボックス 54"/>
          <xdr:cNvSpPr txBox="1"/>
        </xdr:nvSpPr>
        <xdr:spPr>
          <a:xfrm>
            <a:off x="11046445" y="59661566"/>
            <a:ext cx="2349061" cy="905096"/>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Ｃ．その他、大学・研究所等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6" name="直線矢印コネクタ 55"/>
          <xdr:cNvCxnSpPr/>
        </xdr:nvCxnSpPr>
        <xdr:spPr>
          <a:xfrm>
            <a:off x="12235845" y="59062014"/>
            <a:ext cx="5181" cy="525980"/>
          </a:xfrm>
          <a:prstGeom prst="straightConnector1">
            <a:avLst/>
          </a:prstGeom>
          <a:noFill/>
          <a:ln w="19050" cap="flat" cmpd="sng" algn="ctr">
            <a:solidFill>
              <a:sysClr val="windowText" lastClr="000000"/>
            </a:solidFill>
            <a:prstDash val="solid"/>
            <a:tailEnd type="arrow"/>
          </a:ln>
          <a:effectLst/>
        </xdr:spPr>
      </xdr:cxnSp>
      <xdr:sp macro="" textlink="">
        <xdr:nvSpPr>
          <xdr:cNvPr id="57" name="大かっこ 56"/>
          <xdr:cNvSpPr/>
        </xdr:nvSpPr>
        <xdr:spPr>
          <a:xfrm>
            <a:off x="10841018" y="58257079"/>
            <a:ext cx="2888220" cy="1029742"/>
          </a:xfrm>
          <a:prstGeom prst="bracketPair">
            <a:avLst>
              <a:gd name="adj" fmla="val 13603"/>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断熱、</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ヒートポンプ、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熱電変換技術などの要素技術やこれらの技術の組み合わせによる革新的熱マネージメント技術の開発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大かっこ 57"/>
          <xdr:cNvSpPr/>
        </xdr:nvSpPr>
        <xdr:spPr>
          <a:xfrm>
            <a:off x="11169461" y="60575185"/>
            <a:ext cx="2075678" cy="51009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分析、評価、排熱実態調査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9" name="直線コネクタ 58"/>
          <xdr:cNvCxnSpPr/>
        </xdr:nvCxnSpPr>
        <xdr:spPr>
          <a:xfrm flipV="1">
            <a:off x="12241292" y="56730431"/>
            <a:ext cx="4326309" cy="7876"/>
          </a:xfrm>
          <a:prstGeom prst="line">
            <a:avLst/>
          </a:prstGeom>
          <a:noFill/>
          <a:ln w="19050" cap="flat" cmpd="sng" algn="ctr">
            <a:solidFill>
              <a:sysClr val="windowText" lastClr="000000"/>
            </a:solidFill>
            <a:prstDash val="solid"/>
          </a:ln>
          <a:effectLst/>
        </xdr:spPr>
      </xdr:cxnSp>
      <xdr:cxnSp macro="">
        <xdr:nvCxnSpPr>
          <xdr:cNvPr id="60" name="直線コネクタ 59"/>
          <xdr:cNvCxnSpPr/>
        </xdr:nvCxnSpPr>
        <xdr:spPr>
          <a:xfrm>
            <a:off x="14570060" y="56185109"/>
            <a:ext cx="0" cy="553198"/>
          </a:xfrm>
          <a:prstGeom prst="line">
            <a:avLst/>
          </a:prstGeom>
          <a:noFill/>
          <a:ln w="19050" cap="flat" cmpd="sng" algn="ctr">
            <a:solidFill>
              <a:sysClr val="windowText" lastClr="000000"/>
            </a:solidFill>
            <a:prstDash val="solid"/>
          </a:ln>
          <a:effectLst/>
        </xdr:spPr>
      </xdr:cxnSp>
      <xdr:sp macro="" textlink="">
        <xdr:nvSpPr>
          <xdr:cNvPr id="61" name="テキスト ボックス 60"/>
          <xdr:cNvSpPr txBox="1"/>
        </xdr:nvSpPr>
        <xdr:spPr>
          <a:xfrm>
            <a:off x="14632988" y="54594207"/>
            <a:ext cx="1391242" cy="285953"/>
          </a:xfrm>
          <a:prstGeom prst="rect">
            <a:avLst/>
          </a:prstGeom>
          <a:no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テキスト ボックス 61"/>
          <xdr:cNvSpPr txBox="1"/>
        </xdr:nvSpPr>
        <xdr:spPr>
          <a:xfrm>
            <a:off x="15492407" y="57335068"/>
            <a:ext cx="2189802" cy="905096"/>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Ｄ．</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大学・研究所等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3" name="テキスト ボックス 62"/>
          <xdr:cNvSpPr txBox="1"/>
        </xdr:nvSpPr>
        <xdr:spPr>
          <a:xfrm>
            <a:off x="12250332" y="59083424"/>
            <a:ext cx="1840280" cy="537997"/>
          </a:xfrm>
          <a:prstGeom prst="rect">
            <a:avLst/>
          </a:prstGeom>
          <a:no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64" name="テキスト ボックス 63"/>
          <xdr:cNvSpPr txBox="1"/>
        </xdr:nvSpPr>
        <xdr:spPr>
          <a:xfrm>
            <a:off x="12231317" y="56840140"/>
            <a:ext cx="1930781" cy="600730"/>
          </a:xfrm>
          <a:prstGeom prst="rect">
            <a:avLst/>
          </a:prstGeom>
          <a:no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委託・助成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5" name="直線矢印コネクタ 64"/>
          <xdr:cNvCxnSpPr/>
        </xdr:nvCxnSpPr>
        <xdr:spPr>
          <a:xfrm>
            <a:off x="16586774" y="56712458"/>
            <a:ext cx="0" cy="544625"/>
          </a:xfrm>
          <a:prstGeom prst="straightConnector1">
            <a:avLst/>
          </a:prstGeom>
          <a:noFill/>
          <a:ln w="19050" cap="flat" cmpd="sng" algn="ctr">
            <a:solidFill>
              <a:sysClr val="windowText" lastClr="000000"/>
            </a:solidFill>
            <a:prstDash val="solid"/>
            <a:tailEnd type="arrow"/>
          </a:ln>
          <a:effectLst/>
        </xdr:spPr>
      </xdr:cxnSp>
      <xdr:sp macro="" textlink="">
        <xdr:nvSpPr>
          <xdr:cNvPr id="66" name="大かっこ 65"/>
          <xdr:cNvSpPr/>
        </xdr:nvSpPr>
        <xdr:spPr>
          <a:xfrm>
            <a:off x="15319876" y="58257085"/>
            <a:ext cx="2487599" cy="965506"/>
          </a:xfrm>
          <a:prstGeom prst="bracketPair">
            <a:avLst>
              <a:gd name="adj" fmla="val 18276"/>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熱電変換材料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高性能高信頼化技術に関する新たな技術シーズ発掘のための小規模な研究開発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テキスト ボックス 66"/>
          <xdr:cNvSpPr txBox="1"/>
        </xdr:nvSpPr>
        <xdr:spPr>
          <a:xfrm>
            <a:off x="16533228" y="56762587"/>
            <a:ext cx="1774325" cy="662393"/>
          </a:xfrm>
          <a:prstGeom prst="rect">
            <a:avLst/>
          </a:prstGeom>
          <a:no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C727" sqref="C727:F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223</v>
      </c>
      <c r="AT2" s="975"/>
      <c r="AU2" s="975"/>
      <c r="AV2" s="51" t="str">
        <f>IF(AW2="", "", "-")</f>
        <v/>
      </c>
      <c r="AW2" s="920"/>
      <c r="AX2" s="920"/>
    </row>
    <row r="3" spans="1:50" ht="21" customHeight="1" thickBot="1" x14ac:dyDescent="0.2">
      <c r="A3" s="874" t="s">
        <v>428</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560</v>
      </c>
      <c r="AK3" s="876"/>
      <c r="AL3" s="876"/>
      <c r="AM3" s="876"/>
      <c r="AN3" s="876"/>
      <c r="AO3" s="876"/>
      <c r="AP3" s="876"/>
      <c r="AQ3" s="876"/>
      <c r="AR3" s="876"/>
      <c r="AS3" s="876"/>
      <c r="AT3" s="876"/>
      <c r="AU3" s="876"/>
      <c r="AV3" s="876"/>
      <c r="AW3" s="876"/>
      <c r="AX3" s="24" t="s">
        <v>65</v>
      </c>
    </row>
    <row r="4" spans="1:50" ht="40.5" customHeight="1" x14ac:dyDescent="0.15">
      <c r="A4" s="711" t="s">
        <v>25</v>
      </c>
      <c r="B4" s="712"/>
      <c r="C4" s="712"/>
      <c r="D4" s="712"/>
      <c r="E4" s="712"/>
      <c r="F4" s="712"/>
      <c r="G4" s="689" t="s">
        <v>685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525</v>
      </c>
      <c r="H5" s="847"/>
      <c r="I5" s="847"/>
      <c r="J5" s="847"/>
      <c r="K5" s="847"/>
      <c r="L5" s="847"/>
      <c r="M5" s="848" t="s">
        <v>66</v>
      </c>
      <c r="N5" s="849"/>
      <c r="O5" s="849"/>
      <c r="P5" s="849"/>
      <c r="Q5" s="849"/>
      <c r="R5" s="850"/>
      <c r="S5" s="851" t="s">
        <v>533</v>
      </c>
      <c r="T5" s="847"/>
      <c r="U5" s="847"/>
      <c r="V5" s="847"/>
      <c r="W5" s="847"/>
      <c r="X5" s="852"/>
      <c r="Y5" s="705" t="s">
        <v>3</v>
      </c>
      <c r="Z5" s="554"/>
      <c r="AA5" s="554"/>
      <c r="AB5" s="554"/>
      <c r="AC5" s="554"/>
      <c r="AD5" s="555"/>
      <c r="AE5" s="706" t="s">
        <v>562</v>
      </c>
      <c r="AF5" s="706"/>
      <c r="AG5" s="706"/>
      <c r="AH5" s="706"/>
      <c r="AI5" s="706"/>
      <c r="AJ5" s="706"/>
      <c r="AK5" s="706"/>
      <c r="AL5" s="706"/>
      <c r="AM5" s="706"/>
      <c r="AN5" s="706"/>
      <c r="AO5" s="706"/>
      <c r="AP5" s="707"/>
      <c r="AQ5" s="708" t="s">
        <v>563</v>
      </c>
      <c r="AR5" s="709"/>
      <c r="AS5" s="709"/>
      <c r="AT5" s="709"/>
      <c r="AU5" s="709"/>
      <c r="AV5" s="709"/>
      <c r="AW5" s="709"/>
      <c r="AX5" s="710"/>
    </row>
    <row r="6" spans="1:50" ht="39" customHeight="1" x14ac:dyDescent="0.15">
      <c r="A6" s="713" t="s">
        <v>4</v>
      </c>
      <c r="B6" s="714"/>
      <c r="C6" s="714"/>
      <c r="D6" s="714"/>
      <c r="E6" s="714"/>
      <c r="F6" s="714"/>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87.75" customHeight="1" x14ac:dyDescent="0.15">
      <c r="A7" s="504" t="s">
        <v>22</v>
      </c>
      <c r="B7" s="505"/>
      <c r="C7" s="505"/>
      <c r="D7" s="505"/>
      <c r="E7" s="505"/>
      <c r="F7" s="506"/>
      <c r="G7" s="507" t="s">
        <v>565</v>
      </c>
      <c r="H7" s="508"/>
      <c r="I7" s="508"/>
      <c r="J7" s="508"/>
      <c r="K7" s="508"/>
      <c r="L7" s="508"/>
      <c r="M7" s="508"/>
      <c r="N7" s="508"/>
      <c r="O7" s="508"/>
      <c r="P7" s="508"/>
      <c r="Q7" s="508"/>
      <c r="R7" s="508"/>
      <c r="S7" s="508"/>
      <c r="T7" s="508"/>
      <c r="U7" s="508"/>
      <c r="V7" s="508"/>
      <c r="W7" s="508"/>
      <c r="X7" s="509"/>
      <c r="Y7" s="931" t="s">
        <v>392</v>
      </c>
      <c r="Z7" s="452"/>
      <c r="AA7" s="452"/>
      <c r="AB7" s="452"/>
      <c r="AC7" s="452"/>
      <c r="AD7" s="932"/>
      <c r="AE7" s="921" t="s">
        <v>691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4" t="s">
        <v>259</v>
      </c>
      <c r="B8" s="505"/>
      <c r="C8" s="505"/>
      <c r="D8" s="505"/>
      <c r="E8" s="505"/>
      <c r="F8" s="506"/>
      <c r="G8" s="942" t="str">
        <f>入力規則等!A27</f>
        <v>科学技術・イノベーション、地球温暖化対策</v>
      </c>
      <c r="H8" s="727"/>
      <c r="I8" s="727"/>
      <c r="J8" s="727"/>
      <c r="K8" s="727"/>
      <c r="L8" s="727"/>
      <c r="M8" s="727"/>
      <c r="N8" s="727"/>
      <c r="O8" s="727"/>
      <c r="P8" s="727"/>
      <c r="Q8" s="727"/>
      <c r="R8" s="727"/>
      <c r="S8" s="727"/>
      <c r="T8" s="727"/>
      <c r="U8" s="727"/>
      <c r="V8" s="727"/>
      <c r="W8" s="727"/>
      <c r="X8" s="943"/>
      <c r="Y8" s="853" t="s">
        <v>260</v>
      </c>
      <c r="Z8" s="854"/>
      <c r="AA8" s="854"/>
      <c r="AB8" s="854"/>
      <c r="AC8" s="854"/>
      <c r="AD8" s="855"/>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566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567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委託・請負、補助、交付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5" t="s">
        <v>24</v>
      </c>
      <c r="B12" s="986"/>
      <c r="C12" s="986"/>
      <c r="D12" s="986"/>
      <c r="E12" s="986"/>
      <c r="F12" s="987"/>
      <c r="G12" s="767"/>
      <c r="H12" s="768"/>
      <c r="I12" s="768"/>
      <c r="J12" s="768"/>
      <c r="K12" s="768"/>
      <c r="L12" s="768"/>
      <c r="M12" s="768"/>
      <c r="N12" s="768"/>
      <c r="O12" s="768"/>
      <c r="P12" s="424" t="s">
        <v>395</v>
      </c>
      <c r="Q12" s="425"/>
      <c r="R12" s="425"/>
      <c r="S12" s="425"/>
      <c r="T12" s="425"/>
      <c r="U12" s="425"/>
      <c r="V12" s="426"/>
      <c r="W12" s="424" t="s">
        <v>415</v>
      </c>
      <c r="X12" s="425"/>
      <c r="Y12" s="425"/>
      <c r="Z12" s="425"/>
      <c r="AA12" s="425"/>
      <c r="AB12" s="425"/>
      <c r="AC12" s="426"/>
      <c r="AD12" s="424" t="s">
        <v>422</v>
      </c>
      <c r="AE12" s="425"/>
      <c r="AF12" s="425"/>
      <c r="AG12" s="425"/>
      <c r="AH12" s="425"/>
      <c r="AI12" s="425"/>
      <c r="AJ12" s="426"/>
      <c r="AK12" s="424" t="s">
        <v>429</v>
      </c>
      <c r="AL12" s="425"/>
      <c r="AM12" s="425"/>
      <c r="AN12" s="425"/>
      <c r="AO12" s="425"/>
      <c r="AP12" s="425"/>
      <c r="AQ12" s="426"/>
      <c r="AR12" s="424" t="s">
        <v>430</v>
      </c>
      <c r="AS12" s="425"/>
      <c r="AT12" s="425"/>
      <c r="AU12" s="425"/>
      <c r="AV12" s="425"/>
      <c r="AW12" s="425"/>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650</v>
      </c>
      <c r="Q13" s="665"/>
      <c r="R13" s="665"/>
      <c r="S13" s="665"/>
      <c r="T13" s="665"/>
      <c r="U13" s="665"/>
      <c r="V13" s="666"/>
      <c r="W13" s="664">
        <v>650</v>
      </c>
      <c r="X13" s="665"/>
      <c r="Y13" s="665"/>
      <c r="Z13" s="665"/>
      <c r="AA13" s="665"/>
      <c r="AB13" s="665"/>
      <c r="AC13" s="666"/>
      <c r="AD13" s="664">
        <v>630</v>
      </c>
      <c r="AE13" s="665"/>
      <c r="AF13" s="665"/>
      <c r="AG13" s="665"/>
      <c r="AH13" s="665"/>
      <c r="AI13" s="665"/>
      <c r="AJ13" s="666"/>
      <c r="AK13" s="664">
        <v>650</v>
      </c>
      <c r="AL13" s="665"/>
      <c r="AM13" s="665"/>
      <c r="AN13" s="665"/>
      <c r="AO13" s="665"/>
      <c r="AP13" s="665"/>
      <c r="AQ13" s="666"/>
      <c r="AR13" s="928">
        <v>650</v>
      </c>
      <c r="AS13" s="929"/>
      <c r="AT13" s="929"/>
      <c r="AU13" s="929"/>
      <c r="AV13" s="929"/>
      <c r="AW13" s="929"/>
      <c r="AX13" s="930"/>
    </row>
    <row r="14" spans="1:50" ht="21" customHeight="1" x14ac:dyDescent="0.15">
      <c r="A14" s="621"/>
      <c r="B14" s="622"/>
      <c r="C14" s="622"/>
      <c r="D14" s="622"/>
      <c r="E14" s="622"/>
      <c r="F14" s="623"/>
      <c r="G14" s="732"/>
      <c r="H14" s="733"/>
      <c r="I14" s="718" t="s">
        <v>8</v>
      </c>
      <c r="J14" s="769"/>
      <c r="K14" s="769"/>
      <c r="L14" s="769"/>
      <c r="M14" s="769"/>
      <c r="N14" s="769"/>
      <c r="O14" s="770"/>
      <c r="P14" s="664" t="s">
        <v>568</v>
      </c>
      <c r="Q14" s="665"/>
      <c r="R14" s="665"/>
      <c r="S14" s="665"/>
      <c r="T14" s="665"/>
      <c r="U14" s="665"/>
      <c r="V14" s="666"/>
      <c r="W14" s="664" t="s">
        <v>568</v>
      </c>
      <c r="X14" s="665"/>
      <c r="Y14" s="665"/>
      <c r="Z14" s="665"/>
      <c r="AA14" s="665"/>
      <c r="AB14" s="665"/>
      <c r="AC14" s="666"/>
      <c r="AD14" s="664" t="s">
        <v>570</v>
      </c>
      <c r="AE14" s="665"/>
      <c r="AF14" s="665"/>
      <c r="AG14" s="665"/>
      <c r="AH14" s="665"/>
      <c r="AI14" s="665"/>
      <c r="AJ14" s="666"/>
      <c r="AK14" s="664" t="s">
        <v>683</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v>200</v>
      </c>
      <c r="Q15" s="665"/>
      <c r="R15" s="665"/>
      <c r="S15" s="665"/>
      <c r="T15" s="665"/>
      <c r="U15" s="665"/>
      <c r="V15" s="666"/>
      <c r="W15" s="664" t="s">
        <v>568</v>
      </c>
      <c r="X15" s="665"/>
      <c r="Y15" s="665"/>
      <c r="Z15" s="665"/>
      <c r="AA15" s="665"/>
      <c r="AB15" s="665"/>
      <c r="AC15" s="666"/>
      <c r="AD15" s="664">
        <v>0.1</v>
      </c>
      <c r="AE15" s="665"/>
      <c r="AF15" s="665"/>
      <c r="AG15" s="665"/>
      <c r="AH15" s="665"/>
      <c r="AI15" s="665"/>
      <c r="AJ15" s="666"/>
      <c r="AK15" s="664">
        <v>3</v>
      </c>
      <c r="AL15" s="665"/>
      <c r="AM15" s="665"/>
      <c r="AN15" s="665"/>
      <c r="AO15" s="665"/>
      <c r="AP15" s="665"/>
      <c r="AQ15" s="666"/>
      <c r="AR15" s="664" t="s">
        <v>694</v>
      </c>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569</v>
      </c>
      <c r="Q16" s="665"/>
      <c r="R16" s="665"/>
      <c r="S16" s="665"/>
      <c r="T16" s="665"/>
      <c r="U16" s="665"/>
      <c r="V16" s="666"/>
      <c r="W16" s="664">
        <v>-0.1</v>
      </c>
      <c r="X16" s="665"/>
      <c r="Y16" s="665"/>
      <c r="Z16" s="665"/>
      <c r="AA16" s="665"/>
      <c r="AB16" s="665"/>
      <c r="AC16" s="666"/>
      <c r="AD16" s="664">
        <v>-3</v>
      </c>
      <c r="AE16" s="665"/>
      <c r="AF16" s="665"/>
      <c r="AG16" s="665"/>
      <c r="AH16" s="665"/>
      <c r="AI16" s="665"/>
      <c r="AJ16" s="666"/>
      <c r="AK16" s="664" t="s">
        <v>568</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v>101</v>
      </c>
      <c r="Q17" s="665"/>
      <c r="R17" s="665"/>
      <c r="S17" s="665"/>
      <c r="T17" s="665"/>
      <c r="U17" s="665"/>
      <c r="V17" s="666"/>
      <c r="W17" s="664">
        <v>23</v>
      </c>
      <c r="X17" s="665"/>
      <c r="Y17" s="665"/>
      <c r="Z17" s="665"/>
      <c r="AA17" s="665"/>
      <c r="AB17" s="665"/>
      <c r="AC17" s="666"/>
      <c r="AD17" s="664">
        <v>74</v>
      </c>
      <c r="AE17" s="665"/>
      <c r="AF17" s="665"/>
      <c r="AG17" s="665"/>
      <c r="AH17" s="665"/>
      <c r="AI17" s="665"/>
      <c r="AJ17" s="666"/>
      <c r="AK17" s="664" t="s">
        <v>568</v>
      </c>
      <c r="AL17" s="665"/>
      <c r="AM17" s="665"/>
      <c r="AN17" s="665"/>
      <c r="AO17" s="665"/>
      <c r="AP17" s="665"/>
      <c r="AQ17" s="666"/>
      <c r="AR17" s="926"/>
      <c r="AS17" s="926"/>
      <c r="AT17" s="926"/>
      <c r="AU17" s="926"/>
      <c r="AV17" s="926"/>
      <c r="AW17" s="926"/>
      <c r="AX17" s="927"/>
    </row>
    <row r="18" spans="1:50" ht="24.75" customHeight="1" x14ac:dyDescent="0.15">
      <c r="A18" s="621"/>
      <c r="B18" s="622"/>
      <c r="C18" s="622"/>
      <c r="D18" s="622"/>
      <c r="E18" s="622"/>
      <c r="F18" s="623"/>
      <c r="G18" s="734"/>
      <c r="H18" s="735"/>
      <c r="I18" s="723" t="s">
        <v>20</v>
      </c>
      <c r="J18" s="724"/>
      <c r="K18" s="724"/>
      <c r="L18" s="724"/>
      <c r="M18" s="724"/>
      <c r="N18" s="724"/>
      <c r="O18" s="725"/>
      <c r="P18" s="885">
        <f>SUM(P13:V17)</f>
        <v>951</v>
      </c>
      <c r="Q18" s="886"/>
      <c r="R18" s="886"/>
      <c r="S18" s="886"/>
      <c r="T18" s="886"/>
      <c r="U18" s="886"/>
      <c r="V18" s="887"/>
      <c r="W18" s="885">
        <f>SUM(W13:AC17)</f>
        <v>672.9</v>
      </c>
      <c r="X18" s="886"/>
      <c r="Y18" s="886"/>
      <c r="Z18" s="886"/>
      <c r="AA18" s="886"/>
      <c r="AB18" s="886"/>
      <c r="AC18" s="887"/>
      <c r="AD18" s="885">
        <f>SUM(AD13:AJ17)</f>
        <v>701.1</v>
      </c>
      <c r="AE18" s="886"/>
      <c r="AF18" s="886"/>
      <c r="AG18" s="886"/>
      <c r="AH18" s="886"/>
      <c r="AI18" s="886"/>
      <c r="AJ18" s="887"/>
      <c r="AK18" s="885">
        <f>SUM(AK13:AQ17)</f>
        <v>653</v>
      </c>
      <c r="AL18" s="886"/>
      <c r="AM18" s="886"/>
      <c r="AN18" s="886"/>
      <c r="AO18" s="886"/>
      <c r="AP18" s="886"/>
      <c r="AQ18" s="887"/>
      <c r="AR18" s="885">
        <f>SUM(AR13:AX17)</f>
        <v>650</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951</v>
      </c>
      <c r="Q19" s="665"/>
      <c r="R19" s="665"/>
      <c r="S19" s="665"/>
      <c r="T19" s="665"/>
      <c r="U19" s="665"/>
      <c r="V19" s="666"/>
      <c r="W19" s="664">
        <v>673</v>
      </c>
      <c r="X19" s="665"/>
      <c r="Y19" s="665"/>
      <c r="Z19" s="665"/>
      <c r="AA19" s="665"/>
      <c r="AB19" s="665"/>
      <c r="AC19" s="666"/>
      <c r="AD19" s="664">
        <v>701</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21"/>
      <c r="B20" s="622"/>
      <c r="C20" s="622"/>
      <c r="D20" s="622"/>
      <c r="E20" s="622"/>
      <c r="F20" s="623"/>
      <c r="G20" s="883" t="s">
        <v>10</v>
      </c>
      <c r="H20" s="884"/>
      <c r="I20" s="884"/>
      <c r="J20" s="884"/>
      <c r="K20" s="884"/>
      <c r="L20" s="884"/>
      <c r="M20" s="884"/>
      <c r="N20" s="884"/>
      <c r="O20" s="884"/>
      <c r="P20" s="314">
        <f>IF(P18=0, "-", SUM(P19)/P18)</f>
        <v>1</v>
      </c>
      <c r="Q20" s="314"/>
      <c r="R20" s="314"/>
      <c r="S20" s="314"/>
      <c r="T20" s="314"/>
      <c r="U20" s="314"/>
      <c r="V20" s="314"/>
      <c r="W20" s="314">
        <f t="shared" ref="W20" si="0">IF(W18=0, "-", SUM(W19)/W18)</f>
        <v>1.0001486104919008</v>
      </c>
      <c r="X20" s="314"/>
      <c r="Y20" s="314"/>
      <c r="Z20" s="314"/>
      <c r="AA20" s="314"/>
      <c r="AB20" s="314"/>
      <c r="AC20" s="314"/>
      <c r="AD20" s="314">
        <f t="shared" ref="AD20" si="1">IF(AD18=0, "-", SUM(AD19)/AD18)</f>
        <v>0.9998573669947225</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15">
      <c r="A21" s="856"/>
      <c r="B21" s="857"/>
      <c r="C21" s="857"/>
      <c r="D21" s="857"/>
      <c r="E21" s="857"/>
      <c r="F21" s="988"/>
      <c r="G21" s="312" t="s">
        <v>356</v>
      </c>
      <c r="H21" s="313"/>
      <c r="I21" s="313"/>
      <c r="J21" s="313"/>
      <c r="K21" s="313"/>
      <c r="L21" s="313"/>
      <c r="M21" s="313"/>
      <c r="N21" s="313"/>
      <c r="O21" s="313"/>
      <c r="P21" s="314">
        <f>IF(P19=0, "-", SUM(P19)/SUM(P13,P14))</f>
        <v>1.4630769230769232</v>
      </c>
      <c r="Q21" s="314"/>
      <c r="R21" s="314"/>
      <c r="S21" s="314"/>
      <c r="T21" s="314"/>
      <c r="U21" s="314"/>
      <c r="V21" s="314"/>
      <c r="W21" s="314">
        <f t="shared" ref="W21" si="2">IF(W19=0, "-", SUM(W19)/SUM(W13,W14))</f>
        <v>1.0353846153846153</v>
      </c>
      <c r="X21" s="314"/>
      <c r="Y21" s="314"/>
      <c r="Z21" s="314"/>
      <c r="AA21" s="314"/>
      <c r="AB21" s="314"/>
      <c r="AC21" s="314"/>
      <c r="AD21" s="314">
        <f t="shared" ref="AD21" si="3">IF(AD19=0, "-", SUM(AD19)/SUM(AD13,AD14))</f>
        <v>1.1126984126984127</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15">
      <c r="A22" s="955" t="s">
        <v>431</v>
      </c>
      <c r="B22" s="956"/>
      <c r="C22" s="956"/>
      <c r="D22" s="956"/>
      <c r="E22" s="956"/>
      <c r="F22" s="957"/>
      <c r="G22" s="993" t="s">
        <v>335</v>
      </c>
      <c r="H22" s="220"/>
      <c r="I22" s="220"/>
      <c r="J22" s="220"/>
      <c r="K22" s="220"/>
      <c r="L22" s="220"/>
      <c r="M22" s="220"/>
      <c r="N22" s="220"/>
      <c r="O22" s="221"/>
      <c r="P22" s="944" t="s">
        <v>432</v>
      </c>
      <c r="Q22" s="220"/>
      <c r="R22" s="220"/>
      <c r="S22" s="220"/>
      <c r="T22" s="220"/>
      <c r="U22" s="220"/>
      <c r="V22" s="221"/>
      <c r="W22" s="944" t="s">
        <v>433</v>
      </c>
      <c r="X22" s="220"/>
      <c r="Y22" s="220"/>
      <c r="Z22" s="220"/>
      <c r="AA22" s="220"/>
      <c r="AB22" s="220"/>
      <c r="AC22" s="221"/>
      <c r="AD22" s="944" t="s">
        <v>334</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54.75" customHeight="1" x14ac:dyDescent="0.15">
      <c r="A23" s="958"/>
      <c r="B23" s="959"/>
      <c r="C23" s="959"/>
      <c r="D23" s="959"/>
      <c r="E23" s="959"/>
      <c r="F23" s="960"/>
      <c r="G23" s="994" t="s">
        <v>571</v>
      </c>
      <c r="H23" s="995"/>
      <c r="I23" s="995"/>
      <c r="J23" s="995"/>
      <c r="K23" s="995"/>
      <c r="L23" s="995"/>
      <c r="M23" s="995"/>
      <c r="N23" s="995"/>
      <c r="O23" s="996"/>
      <c r="P23" s="928">
        <v>650</v>
      </c>
      <c r="Q23" s="929"/>
      <c r="R23" s="929"/>
      <c r="S23" s="929"/>
      <c r="T23" s="929"/>
      <c r="U23" s="929"/>
      <c r="V23" s="945"/>
      <c r="W23" s="928">
        <v>650</v>
      </c>
      <c r="X23" s="929"/>
      <c r="Y23" s="929"/>
      <c r="Z23" s="929"/>
      <c r="AA23" s="929"/>
      <c r="AB23" s="929"/>
      <c r="AC23" s="945"/>
      <c r="AD23" s="965" t="s">
        <v>703</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46"/>
      <c r="H24" s="947"/>
      <c r="I24" s="947"/>
      <c r="J24" s="947"/>
      <c r="K24" s="947"/>
      <c r="L24" s="947"/>
      <c r="M24" s="947"/>
      <c r="N24" s="947"/>
      <c r="O24" s="948"/>
      <c r="P24" s="664"/>
      <c r="Q24" s="665"/>
      <c r="R24" s="665"/>
      <c r="S24" s="665"/>
      <c r="T24" s="665"/>
      <c r="U24" s="665"/>
      <c r="V24" s="666"/>
      <c r="W24" s="664"/>
      <c r="X24" s="665"/>
      <c r="Y24" s="665"/>
      <c r="Z24" s="665"/>
      <c r="AA24" s="665"/>
      <c r="AB24" s="665"/>
      <c r="AC24" s="666"/>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46"/>
      <c r="H25" s="947"/>
      <c r="I25" s="947"/>
      <c r="J25" s="947"/>
      <c r="K25" s="947"/>
      <c r="L25" s="947"/>
      <c r="M25" s="947"/>
      <c r="N25" s="947"/>
      <c r="O25" s="948"/>
      <c r="P25" s="664"/>
      <c r="Q25" s="665"/>
      <c r="R25" s="665"/>
      <c r="S25" s="665"/>
      <c r="T25" s="665"/>
      <c r="U25" s="665"/>
      <c r="V25" s="666"/>
      <c r="W25" s="664"/>
      <c r="X25" s="665"/>
      <c r="Y25" s="665"/>
      <c r="Z25" s="665"/>
      <c r="AA25" s="665"/>
      <c r="AB25" s="665"/>
      <c r="AC25" s="666"/>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664"/>
      <c r="Q26" s="665"/>
      <c r="R26" s="665"/>
      <c r="S26" s="665"/>
      <c r="T26" s="665"/>
      <c r="U26" s="665"/>
      <c r="V26" s="666"/>
      <c r="W26" s="664"/>
      <c r="X26" s="665"/>
      <c r="Y26" s="665"/>
      <c r="Z26" s="665"/>
      <c r="AA26" s="665"/>
      <c r="AB26" s="665"/>
      <c r="AC26" s="666"/>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664"/>
      <c r="Q27" s="665"/>
      <c r="R27" s="665"/>
      <c r="S27" s="665"/>
      <c r="T27" s="665"/>
      <c r="U27" s="665"/>
      <c r="V27" s="666"/>
      <c r="W27" s="664"/>
      <c r="X27" s="665"/>
      <c r="Y27" s="665"/>
      <c r="Z27" s="665"/>
      <c r="AA27" s="665"/>
      <c r="AB27" s="665"/>
      <c r="AC27" s="666"/>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1.75" hidden="1" customHeight="1" x14ac:dyDescent="0.15">
      <c r="A28" s="958"/>
      <c r="B28" s="959"/>
      <c r="C28" s="959"/>
      <c r="D28" s="959"/>
      <c r="E28" s="959"/>
      <c r="F28" s="960"/>
      <c r="G28" s="949" t="s">
        <v>339</v>
      </c>
      <c r="H28" s="950"/>
      <c r="I28" s="950"/>
      <c r="J28" s="950"/>
      <c r="K28" s="950"/>
      <c r="L28" s="950"/>
      <c r="M28" s="950"/>
      <c r="N28" s="950"/>
      <c r="O28" s="951"/>
      <c r="P28" s="885">
        <f>P29-SUM(P23:P27)</f>
        <v>0</v>
      </c>
      <c r="Q28" s="886"/>
      <c r="R28" s="886"/>
      <c r="S28" s="886"/>
      <c r="T28" s="886"/>
      <c r="U28" s="886"/>
      <c r="V28" s="887"/>
      <c r="W28" s="885">
        <f>W29-SUM(W23:W27)</f>
        <v>0</v>
      </c>
      <c r="X28" s="886"/>
      <c r="Y28" s="886"/>
      <c r="Z28" s="886"/>
      <c r="AA28" s="886"/>
      <c r="AB28" s="886"/>
      <c r="AC28" s="887"/>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336</v>
      </c>
      <c r="H29" s="953"/>
      <c r="I29" s="953"/>
      <c r="J29" s="953"/>
      <c r="K29" s="953"/>
      <c r="L29" s="953"/>
      <c r="M29" s="953"/>
      <c r="N29" s="953"/>
      <c r="O29" s="954"/>
      <c r="P29" s="664">
        <f>AK13</f>
        <v>650</v>
      </c>
      <c r="Q29" s="665"/>
      <c r="R29" s="665"/>
      <c r="S29" s="665"/>
      <c r="T29" s="665"/>
      <c r="U29" s="665"/>
      <c r="V29" s="666"/>
      <c r="W29" s="976">
        <f>W23</f>
        <v>650</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8" t="s">
        <v>351</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395</v>
      </c>
      <c r="AF30" s="866"/>
      <c r="AG30" s="866"/>
      <c r="AH30" s="867"/>
      <c r="AI30" s="865" t="s">
        <v>417</v>
      </c>
      <c r="AJ30" s="866"/>
      <c r="AK30" s="866"/>
      <c r="AL30" s="867"/>
      <c r="AM30" s="924" t="s">
        <v>422</v>
      </c>
      <c r="AN30" s="924"/>
      <c r="AO30" s="924"/>
      <c r="AP30" s="865"/>
      <c r="AQ30" s="774" t="s">
        <v>235</v>
      </c>
      <c r="AR30" s="775"/>
      <c r="AS30" s="775"/>
      <c r="AT30" s="776"/>
      <c r="AU30" s="781" t="s">
        <v>134</v>
      </c>
      <c r="AV30" s="781"/>
      <c r="AW30" s="781"/>
      <c r="AX30" s="925"/>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7">
        <v>2</v>
      </c>
      <c r="AR31" s="199"/>
      <c r="AS31" s="132" t="s">
        <v>236</v>
      </c>
      <c r="AT31" s="133"/>
      <c r="AU31" s="198">
        <v>4</v>
      </c>
      <c r="AV31" s="198"/>
      <c r="AW31" s="404" t="s">
        <v>181</v>
      </c>
      <c r="AX31" s="405"/>
    </row>
    <row r="32" spans="1:50" ht="23.25" customHeight="1" x14ac:dyDescent="0.15">
      <c r="A32" s="409"/>
      <c r="B32" s="407"/>
      <c r="C32" s="407"/>
      <c r="D32" s="407"/>
      <c r="E32" s="407"/>
      <c r="F32" s="408"/>
      <c r="G32" s="571" t="s">
        <v>686</v>
      </c>
      <c r="H32" s="572"/>
      <c r="I32" s="572"/>
      <c r="J32" s="572"/>
      <c r="K32" s="572"/>
      <c r="L32" s="572"/>
      <c r="M32" s="572"/>
      <c r="N32" s="572"/>
      <c r="O32" s="573"/>
      <c r="P32" s="104" t="s">
        <v>695</v>
      </c>
      <c r="Q32" s="104"/>
      <c r="R32" s="104"/>
      <c r="S32" s="104"/>
      <c r="T32" s="104"/>
      <c r="U32" s="104"/>
      <c r="V32" s="104"/>
      <c r="W32" s="104"/>
      <c r="X32" s="105"/>
      <c r="Y32" s="480" t="s">
        <v>12</v>
      </c>
      <c r="Z32" s="540"/>
      <c r="AA32" s="541"/>
      <c r="AB32" s="470" t="s">
        <v>572</v>
      </c>
      <c r="AC32" s="470"/>
      <c r="AD32" s="470"/>
      <c r="AE32" s="216">
        <v>0.25</v>
      </c>
      <c r="AF32" s="217"/>
      <c r="AG32" s="217"/>
      <c r="AH32" s="217"/>
      <c r="AI32" s="216" t="s">
        <v>411</v>
      </c>
      <c r="AJ32" s="217"/>
      <c r="AK32" s="217"/>
      <c r="AL32" s="217"/>
      <c r="AM32" s="216" t="s">
        <v>568</v>
      </c>
      <c r="AN32" s="217"/>
      <c r="AO32" s="217"/>
      <c r="AP32" s="217"/>
      <c r="AQ32" s="340" t="s">
        <v>692</v>
      </c>
      <c r="AR32" s="206"/>
      <c r="AS32" s="206"/>
      <c r="AT32" s="341"/>
      <c r="AU32" s="217" t="s">
        <v>574</v>
      </c>
      <c r="AV32" s="217"/>
      <c r="AW32" s="217"/>
      <c r="AX32" s="219"/>
    </row>
    <row r="33" spans="1:50" ht="23.25" customHeight="1" x14ac:dyDescent="0.15">
      <c r="A33" s="410"/>
      <c r="B33" s="411"/>
      <c r="C33" s="411"/>
      <c r="D33" s="411"/>
      <c r="E33" s="411"/>
      <c r="F33" s="412"/>
      <c r="G33" s="574"/>
      <c r="H33" s="575"/>
      <c r="I33" s="575"/>
      <c r="J33" s="575"/>
      <c r="K33" s="575"/>
      <c r="L33" s="575"/>
      <c r="M33" s="575"/>
      <c r="N33" s="575"/>
      <c r="O33" s="576"/>
      <c r="P33" s="107"/>
      <c r="Q33" s="107"/>
      <c r="R33" s="107"/>
      <c r="S33" s="107"/>
      <c r="T33" s="107"/>
      <c r="U33" s="107"/>
      <c r="V33" s="107"/>
      <c r="W33" s="107"/>
      <c r="X33" s="108"/>
      <c r="Y33" s="424" t="s">
        <v>54</v>
      </c>
      <c r="Z33" s="425"/>
      <c r="AA33" s="426"/>
      <c r="AB33" s="532" t="s">
        <v>573</v>
      </c>
      <c r="AC33" s="532"/>
      <c r="AD33" s="532"/>
      <c r="AE33" s="216">
        <v>0.25</v>
      </c>
      <c r="AF33" s="217"/>
      <c r="AG33" s="217"/>
      <c r="AH33" s="217"/>
      <c r="AI33" s="216" t="s">
        <v>575</v>
      </c>
      <c r="AJ33" s="217"/>
      <c r="AK33" s="217"/>
      <c r="AL33" s="217"/>
      <c r="AM33" s="216" t="s">
        <v>569</v>
      </c>
      <c r="AN33" s="217"/>
      <c r="AO33" s="217"/>
      <c r="AP33" s="217"/>
      <c r="AQ33" s="340">
        <v>0.2</v>
      </c>
      <c r="AR33" s="206"/>
      <c r="AS33" s="206"/>
      <c r="AT33" s="341"/>
      <c r="AU33" s="217">
        <v>0.2</v>
      </c>
      <c r="AV33" s="217"/>
      <c r="AW33" s="217"/>
      <c r="AX33" s="219"/>
    </row>
    <row r="34" spans="1:50" ht="54" customHeight="1" x14ac:dyDescent="0.15">
      <c r="A34" s="409"/>
      <c r="B34" s="407"/>
      <c r="C34" s="407"/>
      <c r="D34" s="407"/>
      <c r="E34" s="407"/>
      <c r="F34" s="408"/>
      <c r="G34" s="577"/>
      <c r="H34" s="578"/>
      <c r="I34" s="578"/>
      <c r="J34" s="578"/>
      <c r="K34" s="578"/>
      <c r="L34" s="578"/>
      <c r="M34" s="578"/>
      <c r="N34" s="578"/>
      <c r="O34" s="579"/>
      <c r="P34" s="110"/>
      <c r="Q34" s="110"/>
      <c r="R34" s="110"/>
      <c r="S34" s="110"/>
      <c r="T34" s="110"/>
      <c r="U34" s="110"/>
      <c r="V34" s="110"/>
      <c r="W34" s="110"/>
      <c r="X34" s="111"/>
      <c r="Y34" s="424" t="s">
        <v>13</v>
      </c>
      <c r="Z34" s="425"/>
      <c r="AA34" s="426"/>
      <c r="AB34" s="566" t="s">
        <v>182</v>
      </c>
      <c r="AC34" s="566"/>
      <c r="AD34" s="566"/>
      <c r="AE34" s="216">
        <v>100</v>
      </c>
      <c r="AF34" s="217"/>
      <c r="AG34" s="217"/>
      <c r="AH34" s="217"/>
      <c r="AI34" s="216" t="s">
        <v>569</v>
      </c>
      <c r="AJ34" s="217"/>
      <c r="AK34" s="217"/>
      <c r="AL34" s="217"/>
      <c r="AM34" s="216" t="s">
        <v>568</v>
      </c>
      <c r="AN34" s="217"/>
      <c r="AO34" s="217"/>
      <c r="AP34" s="217"/>
      <c r="AQ34" s="340" t="s">
        <v>692</v>
      </c>
      <c r="AR34" s="206"/>
      <c r="AS34" s="206"/>
      <c r="AT34" s="341"/>
      <c r="AU34" s="217" t="s">
        <v>568</v>
      </c>
      <c r="AV34" s="217"/>
      <c r="AW34" s="217"/>
      <c r="AX34" s="219"/>
    </row>
    <row r="35" spans="1:50" ht="23.25" customHeight="1" x14ac:dyDescent="0.15">
      <c r="A35" s="224" t="s">
        <v>383</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7" t="s">
        <v>351</v>
      </c>
      <c r="B37" s="778"/>
      <c r="C37" s="778"/>
      <c r="D37" s="778"/>
      <c r="E37" s="778"/>
      <c r="F37" s="779"/>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395</v>
      </c>
      <c r="AF37" s="243"/>
      <c r="AG37" s="243"/>
      <c r="AH37" s="244"/>
      <c r="AI37" s="242" t="s">
        <v>393</v>
      </c>
      <c r="AJ37" s="243"/>
      <c r="AK37" s="243"/>
      <c r="AL37" s="244"/>
      <c r="AM37" s="248" t="s">
        <v>422</v>
      </c>
      <c r="AN37" s="248"/>
      <c r="AO37" s="248"/>
      <c r="AP37" s="248"/>
      <c r="AQ37" s="150" t="s">
        <v>235</v>
      </c>
      <c r="AR37" s="151"/>
      <c r="AS37" s="151"/>
      <c r="AT37" s="152"/>
      <c r="AU37" s="420" t="s">
        <v>134</v>
      </c>
      <c r="AV37" s="420"/>
      <c r="AW37" s="420"/>
      <c r="AX37" s="919"/>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7" t="s">
        <v>688</v>
      </c>
      <c r="AR38" s="199"/>
      <c r="AS38" s="132" t="s">
        <v>236</v>
      </c>
      <c r="AT38" s="133"/>
      <c r="AU38" s="198">
        <v>1</v>
      </c>
      <c r="AV38" s="198"/>
      <c r="AW38" s="404" t="s">
        <v>181</v>
      </c>
      <c r="AX38" s="405"/>
    </row>
    <row r="39" spans="1:50" ht="23.25" customHeight="1" x14ac:dyDescent="0.15">
      <c r="A39" s="409"/>
      <c r="B39" s="407"/>
      <c r="C39" s="407"/>
      <c r="D39" s="407"/>
      <c r="E39" s="407"/>
      <c r="F39" s="408"/>
      <c r="G39" s="571" t="s">
        <v>706</v>
      </c>
      <c r="H39" s="572"/>
      <c r="I39" s="572"/>
      <c r="J39" s="572"/>
      <c r="K39" s="572"/>
      <c r="L39" s="572"/>
      <c r="M39" s="572"/>
      <c r="N39" s="572"/>
      <c r="O39" s="573"/>
      <c r="P39" s="104" t="s">
        <v>696</v>
      </c>
      <c r="Q39" s="104"/>
      <c r="R39" s="104"/>
      <c r="S39" s="104"/>
      <c r="T39" s="104"/>
      <c r="U39" s="104"/>
      <c r="V39" s="104"/>
      <c r="W39" s="104"/>
      <c r="X39" s="105"/>
      <c r="Y39" s="480" t="s">
        <v>12</v>
      </c>
      <c r="Z39" s="540"/>
      <c r="AA39" s="541"/>
      <c r="AB39" s="470" t="s">
        <v>576</v>
      </c>
      <c r="AC39" s="470"/>
      <c r="AD39" s="470"/>
      <c r="AE39" s="216">
        <v>0.5</v>
      </c>
      <c r="AF39" s="217"/>
      <c r="AG39" s="217"/>
      <c r="AH39" s="217"/>
      <c r="AI39" s="216" t="s">
        <v>570</v>
      </c>
      <c r="AJ39" s="217"/>
      <c r="AK39" s="217"/>
      <c r="AL39" s="217"/>
      <c r="AM39" s="216" t="s">
        <v>411</v>
      </c>
      <c r="AN39" s="217"/>
      <c r="AO39" s="217"/>
      <c r="AP39" s="217"/>
      <c r="AQ39" s="340" t="s">
        <v>688</v>
      </c>
      <c r="AR39" s="206"/>
      <c r="AS39" s="206"/>
      <c r="AT39" s="341"/>
      <c r="AU39" s="217">
        <v>0.5</v>
      </c>
      <c r="AV39" s="217"/>
      <c r="AW39" s="217"/>
      <c r="AX39" s="219"/>
    </row>
    <row r="40" spans="1:50" ht="23.25" customHeight="1" x14ac:dyDescent="0.15">
      <c r="A40" s="410"/>
      <c r="B40" s="411"/>
      <c r="C40" s="411"/>
      <c r="D40" s="411"/>
      <c r="E40" s="411"/>
      <c r="F40" s="412"/>
      <c r="G40" s="574"/>
      <c r="H40" s="575"/>
      <c r="I40" s="575"/>
      <c r="J40" s="575"/>
      <c r="K40" s="575"/>
      <c r="L40" s="575"/>
      <c r="M40" s="575"/>
      <c r="N40" s="575"/>
      <c r="O40" s="576"/>
      <c r="P40" s="107"/>
      <c r="Q40" s="107"/>
      <c r="R40" s="107"/>
      <c r="S40" s="107"/>
      <c r="T40" s="107"/>
      <c r="U40" s="107"/>
      <c r="V40" s="107"/>
      <c r="W40" s="107"/>
      <c r="X40" s="108"/>
      <c r="Y40" s="424" t="s">
        <v>54</v>
      </c>
      <c r="Z40" s="425"/>
      <c r="AA40" s="426"/>
      <c r="AB40" s="532" t="s">
        <v>576</v>
      </c>
      <c r="AC40" s="532"/>
      <c r="AD40" s="532"/>
      <c r="AE40" s="216">
        <v>0.5</v>
      </c>
      <c r="AF40" s="217"/>
      <c r="AG40" s="217"/>
      <c r="AH40" s="217"/>
      <c r="AI40" s="216" t="s">
        <v>577</v>
      </c>
      <c r="AJ40" s="217"/>
      <c r="AK40" s="217"/>
      <c r="AL40" s="217"/>
      <c r="AM40" s="216" t="s">
        <v>568</v>
      </c>
      <c r="AN40" s="217"/>
      <c r="AO40" s="217"/>
      <c r="AP40" s="217"/>
      <c r="AQ40" s="340" t="s">
        <v>688</v>
      </c>
      <c r="AR40" s="206"/>
      <c r="AS40" s="206"/>
      <c r="AT40" s="341"/>
      <c r="AU40" s="217">
        <v>1</v>
      </c>
      <c r="AV40" s="217"/>
      <c r="AW40" s="217"/>
      <c r="AX40" s="219"/>
    </row>
    <row r="41" spans="1:50" ht="27" customHeight="1" x14ac:dyDescent="0.15">
      <c r="A41" s="413"/>
      <c r="B41" s="414"/>
      <c r="C41" s="414"/>
      <c r="D41" s="414"/>
      <c r="E41" s="414"/>
      <c r="F41" s="415"/>
      <c r="G41" s="577"/>
      <c r="H41" s="578"/>
      <c r="I41" s="578"/>
      <c r="J41" s="578"/>
      <c r="K41" s="578"/>
      <c r="L41" s="578"/>
      <c r="M41" s="578"/>
      <c r="N41" s="578"/>
      <c r="O41" s="579"/>
      <c r="P41" s="110"/>
      <c r="Q41" s="110"/>
      <c r="R41" s="110"/>
      <c r="S41" s="110"/>
      <c r="T41" s="110"/>
      <c r="U41" s="110"/>
      <c r="V41" s="110"/>
      <c r="W41" s="110"/>
      <c r="X41" s="111"/>
      <c r="Y41" s="424" t="s">
        <v>13</v>
      </c>
      <c r="Z41" s="425"/>
      <c r="AA41" s="426"/>
      <c r="AB41" s="566" t="s">
        <v>182</v>
      </c>
      <c r="AC41" s="566"/>
      <c r="AD41" s="566"/>
      <c r="AE41" s="216">
        <v>100</v>
      </c>
      <c r="AF41" s="217"/>
      <c r="AG41" s="217"/>
      <c r="AH41" s="217"/>
      <c r="AI41" s="216" t="s">
        <v>568</v>
      </c>
      <c r="AJ41" s="217"/>
      <c r="AK41" s="217"/>
      <c r="AL41" s="217"/>
      <c r="AM41" s="216" t="s">
        <v>568</v>
      </c>
      <c r="AN41" s="217"/>
      <c r="AO41" s="217"/>
      <c r="AP41" s="217"/>
      <c r="AQ41" s="340" t="s">
        <v>688</v>
      </c>
      <c r="AR41" s="206"/>
      <c r="AS41" s="206"/>
      <c r="AT41" s="341"/>
      <c r="AU41" s="217">
        <v>50</v>
      </c>
      <c r="AV41" s="217"/>
      <c r="AW41" s="217"/>
      <c r="AX41" s="219"/>
    </row>
    <row r="42" spans="1:50" ht="23.25" customHeight="1" x14ac:dyDescent="0.15">
      <c r="A42" s="224" t="s">
        <v>383</v>
      </c>
      <c r="B42" s="225"/>
      <c r="C42" s="225"/>
      <c r="D42" s="225"/>
      <c r="E42" s="225"/>
      <c r="F42" s="226"/>
      <c r="G42" s="230" t="s">
        <v>574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7" t="s">
        <v>351</v>
      </c>
      <c r="B44" s="778"/>
      <c r="C44" s="778"/>
      <c r="D44" s="778"/>
      <c r="E44" s="778"/>
      <c r="F44" s="779"/>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395</v>
      </c>
      <c r="AF44" s="243"/>
      <c r="AG44" s="243"/>
      <c r="AH44" s="244"/>
      <c r="AI44" s="242" t="s">
        <v>393</v>
      </c>
      <c r="AJ44" s="243"/>
      <c r="AK44" s="243"/>
      <c r="AL44" s="244"/>
      <c r="AM44" s="248" t="s">
        <v>422</v>
      </c>
      <c r="AN44" s="248"/>
      <c r="AO44" s="248"/>
      <c r="AP44" s="248"/>
      <c r="AQ44" s="150" t="s">
        <v>235</v>
      </c>
      <c r="AR44" s="151"/>
      <c r="AS44" s="151"/>
      <c r="AT44" s="152"/>
      <c r="AU44" s="420" t="s">
        <v>134</v>
      </c>
      <c r="AV44" s="420"/>
      <c r="AW44" s="420"/>
      <c r="AX44" s="919"/>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7">
        <v>2</v>
      </c>
      <c r="AR45" s="199"/>
      <c r="AS45" s="132" t="s">
        <v>236</v>
      </c>
      <c r="AT45" s="133"/>
      <c r="AU45" s="198">
        <v>4</v>
      </c>
      <c r="AV45" s="198"/>
      <c r="AW45" s="404" t="s">
        <v>181</v>
      </c>
      <c r="AX45" s="405"/>
    </row>
    <row r="46" spans="1:50" ht="23.25" customHeight="1" x14ac:dyDescent="0.15">
      <c r="A46" s="409"/>
      <c r="B46" s="407"/>
      <c r="C46" s="407"/>
      <c r="D46" s="407"/>
      <c r="E46" s="407"/>
      <c r="F46" s="408"/>
      <c r="G46" s="571" t="s">
        <v>705</v>
      </c>
      <c r="H46" s="572"/>
      <c r="I46" s="572"/>
      <c r="J46" s="572"/>
      <c r="K46" s="572"/>
      <c r="L46" s="572"/>
      <c r="M46" s="572"/>
      <c r="N46" s="572"/>
      <c r="O46" s="573"/>
      <c r="P46" s="104" t="s">
        <v>697</v>
      </c>
      <c r="Q46" s="104"/>
      <c r="R46" s="104"/>
      <c r="S46" s="104"/>
      <c r="T46" s="104"/>
      <c r="U46" s="104"/>
      <c r="V46" s="104"/>
      <c r="W46" s="104"/>
      <c r="X46" s="105"/>
      <c r="Y46" s="480" t="s">
        <v>12</v>
      </c>
      <c r="Z46" s="540"/>
      <c r="AA46" s="541"/>
      <c r="AB46" s="470" t="s">
        <v>578</v>
      </c>
      <c r="AC46" s="470"/>
      <c r="AD46" s="470"/>
      <c r="AE46" s="216">
        <v>2.1</v>
      </c>
      <c r="AF46" s="217"/>
      <c r="AG46" s="217"/>
      <c r="AH46" s="217"/>
      <c r="AI46" s="216" t="s">
        <v>568</v>
      </c>
      <c r="AJ46" s="217"/>
      <c r="AK46" s="217"/>
      <c r="AL46" s="217"/>
      <c r="AM46" s="216" t="s">
        <v>568</v>
      </c>
      <c r="AN46" s="217"/>
      <c r="AO46" s="217"/>
      <c r="AP46" s="217"/>
      <c r="AQ46" s="340" t="s">
        <v>692</v>
      </c>
      <c r="AR46" s="206"/>
      <c r="AS46" s="206"/>
      <c r="AT46" s="341"/>
      <c r="AU46" s="217" t="s">
        <v>579</v>
      </c>
      <c r="AV46" s="217"/>
      <c r="AW46" s="217"/>
      <c r="AX46" s="219"/>
    </row>
    <row r="47" spans="1:50" ht="103.5" customHeight="1" x14ac:dyDescent="0.15">
      <c r="A47" s="410"/>
      <c r="B47" s="411"/>
      <c r="C47" s="411"/>
      <c r="D47" s="411"/>
      <c r="E47" s="411"/>
      <c r="F47" s="412"/>
      <c r="G47" s="574"/>
      <c r="H47" s="575"/>
      <c r="I47" s="575"/>
      <c r="J47" s="575"/>
      <c r="K47" s="575"/>
      <c r="L47" s="575"/>
      <c r="M47" s="575"/>
      <c r="N47" s="575"/>
      <c r="O47" s="576"/>
      <c r="P47" s="107"/>
      <c r="Q47" s="107"/>
      <c r="R47" s="107"/>
      <c r="S47" s="107"/>
      <c r="T47" s="107"/>
      <c r="U47" s="107"/>
      <c r="V47" s="107"/>
      <c r="W47" s="107"/>
      <c r="X47" s="108"/>
      <c r="Y47" s="424" t="s">
        <v>54</v>
      </c>
      <c r="Z47" s="425"/>
      <c r="AA47" s="426"/>
      <c r="AB47" s="542" t="s">
        <v>704</v>
      </c>
      <c r="AC47" s="532"/>
      <c r="AD47" s="532"/>
      <c r="AE47" s="216">
        <v>2</v>
      </c>
      <c r="AF47" s="217"/>
      <c r="AG47" s="217"/>
      <c r="AH47" s="217"/>
      <c r="AI47" s="216" t="s">
        <v>568</v>
      </c>
      <c r="AJ47" s="217"/>
      <c r="AK47" s="217"/>
      <c r="AL47" s="217"/>
      <c r="AM47" s="216" t="s">
        <v>568</v>
      </c>
      <c r="AN47" s="217"/>
      <c r="AO47" s="217"/>
      <c r="AP47" s="217"/>
      <c r="AQ47" s="340">
        <v>1.5</v>
      </c>
      <c r="AR47" s="206"/>
      <c r="AS47" s="206"/>
      <c r="AT47" s="341"/>
      <c r="AU47" s="217">
        <v>200</v>
      </c>
      <c r="AV47" s="217"/>
      <c r="AW47" s="217"/>
      <c r="AX47" s="219"/>
    </row>
    <row r="48" spans="1:50" ht="23.25" customHeight="1" x14ac:dyDescent="0.15">
      <c r="A48" s="413"/>
      <c r="B48" s="414"/>
      <c r="C48" s="414"/>
      <c r="D48" s="414"/>
      <c r="E48" s="414"/>
      <c r="F48" s="415"/>
      <c r="G48" s="577"/>
      <c r="H48" s="578"/>
      <c r="I48" s="578"/>
      <c r="J48" s="578"/>
      <c r="K48" s="578"/>
      <c r="L48" s="578"/>
      <c r="M48" s="578"/>
      <c r="N48" s="578"/>
      <c r="O48" s="579"/>
      <c r="P48" s="110"/>
      <c r="Q48" s="110"/>
      <c r="R48" s="110"/>
      <c r="S48" s="110"/>
      <c r="T48" s="110"/>
      <c r="U48" s="110"/>
      <c r="V48" s="110"/>
      <c r="W48" s="110"/>
      <c r="X48" s="111"/>
      <c r="Y48" s="424" t="s">
        <v>13</v>
      </c>
      <c r="Z48" s="425"/>
      <c r="AA48" s="426"/>
      <c r="AB48" s="566" t="s">
        <v>182</v>
      </c>
      <c r="AC48" s="566"/>
      <c r="AD48" s="566"/>
      <c r="AE48" s="216">
        <v>105</v>
      </c>
      <c r="AF48" s="217"/>
      <c r="AG48" s="217"/>
      <c r="AH48" s="217"/>
      <c r="AI48" s="216" t="s">
        <v>568</v>
      </c>
      <c r="AJ48" s="217"/>
      <c r="AK48" s="217"/>
      <c r="AL48" s="217"/>
      <c r="AM48" s="216" t="s">
        <v>569</v>
      </c>
      <c r="AN48" s="217"/>
      <c r="AO48" s="217"/>
      <c r="AP48" s="217"/>
      <c r="AQ48" s="340" t="s">
        <v>692</v>
      </c>
      <c r="AR48" s="206"/>
      <c r="AS48" s="206"/>
      <c r="AT48" s="341"/>
      <c r="AU48" s="217" t="s">
        <v>568</v>
      </c>
      <c r="AV48" s="217"/>
      <c r="AW48" s="217"/>
      <c r="AX48" s="219"/>
    </row>
    <row r="49" spans="1:50" ht="23.25" customHeight="1" x14ac:dyDescent="0.15">
      <c r="A49" s="224" t="s">
        <v>383</v>
      </c>
      <c r="B49" s="225"/>
      <c r="C49" s="225"/>
      <c r="D49" s="225"/>
      <c r="E49" s="225"/>
      <c r="F49" s="226"/>
      <c r="G49" s="230" t="s">
        <v>568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351</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395</v>
      </c>
      <c r="AF51" s="243"/>
      <c r="AG51" s="243"/>
      <c r="AH51" s="244"/>
      <c r="AI51" s="242" t="s">
        <v>393</v>
      </c>
      <c r="AJ51" s="243"/>
      <c r="AK51" s="243"/>
      <c r="AL51" s="244"/>
      <c r="AM51" s="248" t="s">
        <v>422</v>
      </c>
      <c r="AN51" s="248"/>
      <c r="AO51" s="248"/>
      <c r="AP51" s="248"/>
      <c r="AQ51" s="150" t="s">
        <v>235</v>
      </c>
      <c r="AR51" s="151"/>
      <c r="AS51" s="151"/>
      <c r="AT51" s="152"/>
      <c r="AU51" s="933" t="s">
        <v>134</v>
      </c>
      <c r="AV51" s="933"/>
      <c r="AW51" s="933"/>
      <c r="AX51" s="934"/>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7" t="s">
        <v>688</v>
      </c>
      <c r="AR52" s="199"/>
      <c r="AS52" s="132" t="s">
        <v>236</v>
      </c>
      <c r="AT52" s="133"/>
      <c r="AU52" s="198">
        <v>1</v>
      </c>
      <c r="AV52" s="198"/>
      <c r="AW52" s="404" t="s">
        <v>181</v>
      </c>
      <c r="AX52" s="405"/>
    </row>
    <row r="53" spans="1:50" ht="23.25" customHeight="1" x14ac:dyDescent="0.15">
      <c r="A53" s="409"/>
      <c r="B53" s="407"/>
      <c r="C53" s="407"/>
      <c r="D53" s="407"/>
      <c r="E53" s="407"/>
      <c r="F53" s="408"/>
      <c r="G53" s="571" t="s">
        <v>707</v>
      </c>
      <c r="H53" s="572"/>
      <c r="I53" s="572"/>
      <c r="J53" s="572"/>
      <c r="K53" s="572"/>
      <c r="L53" s="572"/>
      <c r="M53" s="572"/>
      <c r="N53" s="572"/>
      <c r="O53" s="573"/>
      <c r="P53" s="104" t="s">
        <v>698</v>
      </c>
      <c r="Q53" s="104"/>
      <c r="R53" s="104"/>
      <c r="S53" s="104"/>
      <c r="T53" s="104"/>
      <c r="U53" s="104"/>
      <c r="V53" s="104"/>
      <c r="W53" s="104"/>
      <c r="X53" s="105"/>
      <c r="Y53" s="480" t="s">
        <v>12</v>
      </c>
      <c r="Z53" s="540"/>
      <c r="AA53" s="541"/>
      <c r="AB53" s="470" t="s">
        <v>580</v>
      </c>
      <c r="AC53" s="470"/>
      <c r="AD53" s="470"/>
      <c r="AE53" s="216">
        <v>14</v>
      </c>
      <c r="AF53" s="217"/>
      <c r="AG53" s="217"/>
      <c r="AH53" s="217"/>
      <c r="AI53" s="216" t="s">
        <v>568</v>
      </c>
      <c r="AJ53" s="217"/>
      <c r="AK53" s="217"/>
      <c r="AL53" s="217"/>
      <c r="AM53" s="216" t="s">
        <v>568</v>
      </c>
      <c r="AN53" s="217"/>
      <c r="AO53" s="217"/>
      <c r="AP53" s="217"/>
      <c r="AQ53" s="340" t="s">
        <v>688</v>
      </c>
      <c r="AR53" s="206"/>
      <c r="AS53" s="206"/>
      <c r="AT53" s="341"/>
      <c r="AU53" s="217">
        <v>14</v>
      </c>
      <c r="AV53" s="217"/>
      <c r="AW53" s="217"/>
      <c r="AX53" s="219"/>
    </row>
    <row r="54" spans="1:50" ht="84.75" customHeight="1" x14ac:dyDescent="0.15">
      <c r="A54" s="410"/>
      <c r="B54" s="411"/>
      <c r="C54" s="411"/>
      <c r="D54" s="411"/>
      <c r="E54" s="411"/>
      <c r="F54" s="412"/>
      <c r="G54" s="574"/>
      <c r="H54" s="575"/>
      <c r="I54" s="575"/>
      <c r="J54" s="575"/>
      <c r="K54" s="575"/>
      <c r="L54" s="575"/>
      <c r="M54" s="575"/>
      <c r="N54" s="575"/>
      <c r="O54" s="576"/>
      <c r="P54" s="107"/>
      <c r="Q54" s="107"/>
      <c r="R54" s="107"/>
      <c r="S54" s="107"/>
      <c r="T54" s="107"/>
      <c r="U54" s="107"/>
      <c r="V54" s="107"/>
      <c r="W54" s="107"/>
      <c r="X54" s="108"/>
      <c r="Y54" s="424" t="s">
        <v>54</v>
      </c>
      <c r="Z54" s="425"/>
      <c r="AA54" s="426"/>
      <c r="AB54" s="542" t="s">
        <v>14</v>
      </c>
      <c r="AC54" s="532"/>
      <c r="AD54" s="532"/>
      <c r="AE54" s="216">
        <v>14</v>
      </c>
      <c r="AF54" s="217"/>
      <c r="AG54" s="217"/>
      <c r="AH54" s="217"/>
      <c r="AI54" s="216" t="s">
        <v>568</v>
      </c>
      <c r="AJ54" s="217"/>
      <c r="AK54" s="217"/>
      <c r="AL54" s="217"/>
      <c r="AM54" s="216" t="s">
        <v>568</v>
      </c>
      <c r="AN54" s="217"/>
      <c r="AO54" s="217"/>
      <c r="AP54" s="217"/>
      <c r="AQ54" s="340" t="s">
        <v>688</v>
      </c>
      <c r="AR54" s="206"/>
      <c r="AS54" s="206"/>
      <c r="AT54" s="341"/>
      <c r="AU54" s="217">
        <v>14</v>
      </c>
      <c r="AV54" s="217"/>
      <c r="AW54" s="217"/>
      <c r="AX54" s="219"/>
    </row>
    <row r="55" spans="1:50" ht="23.25" customHeight="1" x14ac:dyDescent="0.15">
      <c r="A55" s="413"/>
      <c r="B55" s="414"/>
      <c r="C55" s="414"/>
      <c r="D55" s="414"/>
      <c r="E55" s="414"/>
      <c r="F55" s="415"/>
      <c r="G55" s="577"/>
      <c r="H55" s="578"/>
      <c r="I55" s="578"/>
      <c r="J55" s="578"/>
      <c r="K55" s="578"/>
      <c r="L55" s="578"/>
      <c r="M55" s="578"/>
      <c r="N55" s="578"/>
      <c r="O55" s="579"/>
      <c r="P55" s="110"/>
      <c r="Q55" s="110"/>
      <c r="R55" s="110"/>
      <c r="S55" s="110"/>
      <c r="T55" s="110"/>
      <c r="U55" s="110"/>
      <c r="V55" s="110"/>
      <c r="W55" s="110"/>
      <c r="X55" s="111"/>
      <c r="Y55" s="424" t="s">
        <v>13</v>
      </c>
      <c r="Z55" s="425"/>
      <c r="AA55" s="426"/>
      <c r="AB55" s="601" t="s">
        <v>14</v>
      </c>
      <c r="AC55" s="601"/>
      <c r="AD55" s="601"/>
      <c r="AE55" s="216">
        <v>100</v>
      </c>
      <c r="AF55" s="217"/>
      <c r="AG55" s="217"/>
      <c r="AH55" s="217"/>
      <c r="AI55" s="216" t="s">
        <v>568</v>
      </c>
      <c r="AJ55" s="217"/>
      <c r="AK55" s="217"/>
      <c r="AL55" s="217"/>
      <c r="AM55" s="216" t="s">
        <v>568</v>
      </c>
      <c r="AN55" s="217"/>
      <c r="AO55" s="217"/>
      <c r="AP55" s="217"/>
      <c r="AQ55" s="340" t="s">
        <v>688</v>
      </c>
      <c r="AR55" s="206"/>
      <c r="AS55" s="206"/>
      <c r="AT55" s="341"/>
      <c r="AU55" s="217">
        <v>100</v>
      </c>
      <c r="AV55" s="217"/>
      <c r="AW55" s="217"/>
      <c r="AX55" s="219"/>
    </row>
    <row r="56" spans="1:50" ht="23.25" customHeight="1" x14ac:dyDescent="0.15">
      <c r="A56" s="224" t="s">
        <v>383</v>
      </c>
      <c r="B56" s="225"/>
      <c r="C56" s="225"/>
      <c r="D56" s="225"/>
      <c r="E56" s="225"/>
      <c r="F56" s="226"/>
      <c r="G56" s="230" t="s">
        <v>568</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351</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395</v>
      </c>
      <c r="AF58" s="243"/>
      <c r="AG58" s="243"/>
      <c r="AH58" s="244"/>
      <c r="AI58" s="242" t="s">
        <v>393</v>
      </c>
      <c r="AJ58" s="243"/>
      <c r="AK58" s="243"/>
      <c r="AL58" s="244"/>
      <c r="AM58" s="248" t="s">
        <v>422</v>
      </c>
      <c r="AN58" s="248"/>
      <c r="AO58" s="248"/>
      <c r="AP58" s="248"/>
      <c r="AQ58" s="150" t="s">
        <v>235</v>
      </c>
      <c r="AR58" s="151"/>
      <c r="AS58" s="151"/>
      <c r="AT58" s="152"/>
      <c r="AU58" s="933" t="s">
        <v>134</v>
      </c>
      <c r="AV58" s="933"/>
      <c r="AW58" s="933"/>
      <c r="AX58" s="934"/>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7">
        <v>2</v>
      </c>
      <c r="AR59" s="199"/>
      <c r="AS59" s="132" t="s">
        <v>236</v>
      </c>
      <c r="AT59" s="133"/>
      <c r="AU59" s="198">
        <v>4</v>
      </c>
      <c r="AV59" s="198"/>
      <c r="AW59" s="404" t="s">
        <v>181</v>
      </c>
      <c r="AX59" s="405"/>
    </row>
    <row r="60" spans="1:50" ht="23.25" customHeight="1" x14ac:dyDescent="0.15">
      <c r="A60" s="409"/>
      <c r="B60" s="407"/>
      <c r="C60" s="407"/>
      <c r="D60" s="407"/>
      <c r="E60" s="407"/>
      <c r="F60" s="408"/>
      <c r="G60" s="571" t="s">
        <v>687</v>
      </c>
      <c r="H60" s="572"/>
      <c r="I60" s="572"/>
      <c r="J60" s="572"/>
      <c r="K60" s="572"/>
      <c r="L60" s="572"/>
      <c r="M60" s="572"/>
      <c r="N60" s="572"/>
      <c r="O60" s="573"/>
      <c r="P60" s="104" t="s">
        <v>699</v>
      </c>
      <c r="Q60" s="104"/>
      <c r="R60" s="104"/>
      <c r="S60" s="104"/>
      <c r="T60" s="104"/>
      <c r="U60" s="104"/>
      <c r="V60" s="104"/>
      <c r="W60" s="104"/>
      <c r="X60" s="105"/>
      <c r="Y60" s="480" t="s">
        <v>12</v>
      </c>
      <c r="Z60" s="540"/>
      <c r="AA60" s="541"/>
      <c r="AB60" s="470" t="s">
        <v>581</v>
      </c>
      <c r="AC60" s="470"/>
      <c r="AD60" s="470"/>
      <c r="AE60" s="216">
        <v>4.0999999999999996</v>
      </c>
      <c r="AF60" s="217"/>
      <c r="AG60" s="217"/>
      <c r="AH60" s="217"/>
      <c r="AI60" s="216" t="s">
        <v>568</v>
      </c>
      <c r="AJ60" s="217"/>
      <c r="AK60" s="217"/>
      <c r="AL60" s="217"/>
      <c r="AM60" s="216" t="s">
        <v>568</v>
      </c>
      <c r="AN60" s="217"/>
      <c r="AO60" s="217"/>
      <c r="AP60" s="217"/>
      <c r="AQ60" s="340" t="s">
        <v>692</v>
      </c>
      <c r="AR60" s="206"/>
      <c r="AS60" s="206"/>
      <c r="AT60" s="341"/>
      <c r="AU60" s="217" t="s">
        <v>568</v>
      </c>
      <c r="AV60" s="217"/>
      <c r="AW60" s="217"/>
      <c r="AX60" s="219"/>
    </row>
    <row r="61" spans="1:50" ht="23.25" customHeight="1" x14ac:dyDescent="0.15">
      <c r="A61" s="410"/>
      <c r="B61" s="411"/>
      <c r="C61" s="411"/>
      <c r="D61" s="411"/>
      <c r="E61" s="411"/>
      <c r="F61" s="412"/>
      <c r="G61" s="574"/>
      <c r="H61" s="575"/>
      <c r="I61" s="575"/>
      <c r="J61" s="575"/>
      <c r="K61" s="575"/>
      <c r="L61" s="575"/>
      <c r="M61" s="575"/>
      <c r="N61" s="575"/>
      <c r="O61" s="576"/>
      <c r="P61" s="107"/>
      <c r="Q61" s="107"/>
      <c r="R61" s="107"/>
      <c r="S61" s="107"/>
      <c r="T61" s="107"/>
      <c r="U61" s="107"/>
      <c r="V61" s="107"/>
      <c r="W61" s="107"/>
      <c r="X61" s="108"/>
      <c r="Y61" s="424" t="s">
        <v>54</v>
      </c>
      <c r="Z61" s="425"/>
      <c r="AA61" s="426"/>
      <c r="AB61" s="532" t="s">
        <v>582</v>
      </c>
      <c r="AC61" s="532"/>
      <c r="AD61" s="532"/>
      <c r="AE61" s="216">
        <v>3.5</v>
      </c>
      <c r="AF61" s="217"/>
      <c r="AG61" s="217"/>
      <c r="AH61" s="217"/>
      <c r="AI61" s="216" t="s">
        <v>568</v>
      </c>
      <c r="AJ61" s="217"/>
      <c r="AK61" s="217"/>
      <c r="AL61" s="217"/>
      <c r="AM61" s="216" t="s">
        <v>568</v>
      </c>
      <c r="AN61" s="217"/>
      <c r="AO61" s="217"/>
      <c r="AP61" s="217"/>
      <c r="AQ61" s="340">
        <v>3.5</v>
      </c>
      <c r="AR61" s="206"/>
      <c r="AS61" s="206"/>
      <c r="AT61" s="341"/>
      <c r="AU61" s="217">
        <v>3.5</v>
      </c>
      <c r="AV61" s="217"/>
      <c r="AW61" s="217"/>
      <c r="AX61" s="219"/>
    </row>
    <row r="62" spans="1:50" ht="51.75" customHeight="1" x14ac:dyDescent="0.15">
      <c r="A62" s="410"/>
      <c r="B62" s="411"/>
      <c r="C62" s="411"/>
      <c r="D62" s="411"/>
      <c r="E62" s="411"/>
      <c r="F62" s="412"/>
      <c r="G62" s="577"/>
      <c r="H62" s="578"/>
      <c r="I62" s="578"/>
      <c r="J62" s="578"/>
      <c r="K62" s="578"/>
      <c r="L62" s="578"/>
      <c r="M62" s="578"/>
      <c r="N62" s="578"/>
      <c r="O62" s="579"/>
      <c r="P62" s="110"/>
      <c r="Q62" s="110"/>
      <c r="R62" s="110"/>
      <c r="S62" s="110"/>
      <c r="T62" s="110"/>
      <c r="U62" s="110"/>
      <c r="V62" s="110"/>
      <c r="W62" s="110"/>
      <c r="X62" s="111"/>
      <c r="Y62" s="424" t="s">
        <v>13</v>
      </c>
      <c r="Z62" s="425"/>
      <c r="AA62" s="426"/>
      <c r="AB62" s="566" t="s">
        <v>14</v>
      </c>
      <c r="AC62" s="566"/>
      <c r="AD62" s="566"/>
      <c r="AE62" s="216">
        <v>117</v>
      </c>
      <c r="AF62" s="217"/>
      <c r="AG62" s="217"/>
      <c r="AH62" s="217"/>
      <c r="AI62" s="216" t="s">
        <v>568</v>
      </c>
      <c r="AJ62" s="217"/>
      <c r="AK62" s="217"/>
      <c r="AL62" s="217"/>
      <c r="AM62" s="216" t="s">
        <v>568</v>
      </c>
      <c r="AN62" s="217"/>
      <c r="AO62" s="217"/>
      <c r="AP62" s="217"/>
      <c r="AQ62" s="340" t="s">
        <v>692</v>
      </c>
      <c r="AR62" s="206"/>
      <c r="AS62" s="206"/>
      <c r="AT62" s="341"/>
      <c r="AU62" s="217" t="s">
        <v>568</v>
      </c>
      <c r="AV62" s="217"/>
      <c r="AW62" s="217"/>
      <c r="AX62" s="219"/>
    </row>
    <row r="63" spans="1:50" ht="23.25" customHeight="1" x14ac:dyDescent="0.15">
      <c r="A63" s="224" t="s">
        <v>383</v>
      </c>
      <c r="B63" s="225"/>
      <c r="C63" s="225"/>
      <c r="D63" s="225"/>
      <c r="E63" s="225"/>
      <c r="F63" s="226"/>
      <c r="G63" s="230" t="s">
        <v>568</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91" t="s">
        <v>352</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347</v>
      </c>
      <c r="X65" s="497"/>
      <c r="Y65" s="500"/>
      <c r="Z65" s="500"/>
      <c r="AA65" s="501"/>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t="s">
        <v>568</v>
      </c>
      <c r="AR66" s="198"/>
      <c r="AS66" s="240" t="s">
        <v>236</v>
      </c>
      <c r="AT66" s="241"/>
      <c r="AU66" s="198">
        <v>12</v>
      </c>
      <c r="AV66" s="198"/>
      <c r="AW66" s="240" t="s">
        <v>350</v>
      </c>
      <c r="AX66" s="252"/>
    </row>
    <row r="67" spans="1:50" ht="23.25" customHeight="1" x14ac:dyDescent="0.15">
      <c r="A67" s="484"/>
      <c r="B67" s="485"/>
      <c r="C67" s="485"/>
      <c r="D67" s="485"/>
      <c r="E67" s="485"/>
      <c r="F67" s="486"/>
      <c r="G67" s="253" t="s">
        <v>237</v>
      </c>
      <c r="H67" s="256" t="s">
        <v>689</v>
      </c>
      <c r="I67" s="257"/>
      <c r="J67" s="257"/>
      <c r="K67" s="257"/>
      <c r="L67" s="257"/>
      <c r="M67" s="257"/>
      <c r="N67" s="257"/>
      <c r="O67" s="258"/>
      <c r="P67" s="256" t="s">
        <v>583</v>
      </c>
      <c r="Q67" s="257"/>
      <c r="R67" s="257"/>
      <c r="S67" s="257"/>
      <c r="T67" s="257"/>
      <c r="U67" s="257"/>
      <c r="V67" s="258"/>
      <c r="W67" s="262"/>
      <c r="X67" s="263"/>
      <c r="Y67" s="268" t="s">
        <v>12</v>
      </c>
      <c r="Z67" s="268"/>
      <c r="AA67" s="269"/>
      <c r="AB67" s="270" t="s">
        <v>373</v>
      </c>
      <c r="AC67" s="270"/>
      <c r="AD67" s="270"/>
      <c r="AE67" s="216" t="s">
        <v>411</v>
      </c>
      <c r="AF67" s="217"/>
      <c r="AG67" s="217"/>
      <c r="AH67" s="218"/>
      <c r="AI67" s="216" t="s">
        <v>411</v>
      </c>
      <c r="AJ67" s="217"/>
      <c r="AK67" s="217"/>
      <c r="AL67" s="218"/>
      <c r="AM67" s="216" t="s">
        <v>411</v>
      </c>
      <c r="AN67" s="217"/>
      <c r="AO67" s="217"/>
      <c r="AP67" s="218"/>
      <c r="AQ67" s="216" t="s">
        <v>568</v>
      </c>
      <c r="AR67" s="217"/>
      <c r="AS67" s="217"/>
      <c r="AT67" s="218"/>
      <c r="AU67" s="217" t="s">
        <v>568</v>
      </c>
      <c r="AV67" s="217"/>
      <c r="AW67" s="217"/>
      <c r="AX67" s="219"/>
    </row>
    <row r="68" spans="1:50" ht="23.25"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t="s">
        <v>411</v>
      </c>
      <c r="AF68" s="217"/>
      <c r="AG68" s="217"/>
      <c r="AH68" s="218"/>
      <c r="AI68" s="216" t="s">
        <v>411</v>
      </c>
      <c r="AJ68" s="217"/>
      <c r="AK68" s="217"/>
      <c r="AL68" s="218"/>
      <c r="AM68" s="216" t="s">
        <v>411</v>
      </c>
      <c r="AN68" s="217"/>
      <c r="AO68" s="217"/>
      <c r="AP68" s="218"/>
      <c r="AQ68" s="216" t="s">
        <v>574</v>
      </c>
      <c r="AR68" s="217"/>
      <c r="AS68" s="217"/>
      <c r="AT68" s="218"/>
      <c r="AU68" s="217">
        <v>1895</v>
      </c>
      <c r="AV68" s="217"/>
      <c r="AW68" s="217"/>
      <c r="AX68" s="219"/>
    </row>
    <row r="69" spans="1:50" ht="86.25"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16" t="s">
        <v>411</v>
      </c>
      <c r="AF69" s="217"/>
      <c r="AG69" s="217"/>
      <c r="AH69" s="218"/>
      <c r="AI69" s="216" t="s">
        <v>411</v>
      </c>
      <c r="AJ69" s="217"/>
      <c r="AK69" s="217"/>
      <c r="AL69" s="218"/>
      <c r="AM69" s="216" t="s">
        <v>411</v>
      </c>
      <c r="AN69" s="217"/>
      <c r="AO69" s="217"/>
      <c r="AP69" s="218"/>
      <c r="AQ69" s="216" t="s">
        <v>568</v>
      </c>
      <c r="AR69" s="217"/>
      <c r="AS69" s="217"/>
      <c r="AT69" s="218"/>
      <c r="AU69" s="217" t="s">
        <v>568</v>
      </c>
      <c r="AV69" s="217"/>
      <c r="AW69" s="217"/>
      <c r="AX69" s="219"/>
    </row>
    <row r="70" spans="1:50" ht="23.25" customHeight="1" x14ac:dyDescent="0.15">
      <c r="A70" s="484" t="s">
        <v>357</v>
      </c>
      <c r="B70" s="485"/>
      <c r="C70" s="485"/>
      <c r="D70" s="485"/>
      <c r="E70" s="485"/>
      <c r="F70" s="486"/>
      <c r="G70" s="254" t="s">
        <v>238</v>
      </c>
      <c r="H70" s="303" t="s">
        <v>690</v>
      </c>
      <c r="I70" s="303"/>
      <c r="J70" s="303"/>
      <c r="K70" s="303"/>
      <c r="L70" s="303"/>
      <c r="M70" s="303"/>
      <c r="N70" s="303"/>
      <c r="O70" s="303"/>
      <c r="P70" s="303" t="s">
        <v>584</v>
      </c>
      <c r="Q70" s="303"/>
      <c r="R70" s="303"/>
      <c r="S70" s="303"/>
      <c r="T70" s="303"/>
      <c r="U70" s="303"/>
      <c r="V70" s="303"/>
      <c r="W70" s="306" t="s">
        <v>372</v>
      </c>
      <c r="X70" s="307"/>
      <c r="Y70" s="268" t="s">
        <v>12</v>
      </c>
      <c r="Z70" s="268"/>
      <c r="AA70" s="269"/>
      <c r="AB70" s="270" t="s">
        <v>373</v>
      </c>
      <c r="AC70" s="270"/>
      <c r="AD70" s="270"/>
      <c r="AE70" s="216" t="s">
        <v>411</v>
      </c>
      <c r="AF70" s="217"/>
      <c r="AG70" s="217"/>
      <c r="AH70" s="218"/>
      <c r="AI70" s="216" t="s">
        <v>411</v>
      </c>
      <c r="AJ70" s="217"/>
      <c r="AK70" s="217"/>
      <c r="AL70" s="218"/>
      <c r="AM70" s="216" t="s">
        <v>411</v>
      </c>
      <c r="AN70" s="217"/>
      <c r="AO70" s="217"/>
      <c r="AP70" s="218"/>
      <c r="AQ70" s="216" t="s">
        <v>579</v>
      </c>
      <c r="AR70" s="217"/>
      <c r="AS70" s="217"/>
      <c r="AT70" s="218"/>
      <c r="AU70" s="217" t="s">
        <v>586</v>
      </c>
      <c r="AV70" s="217"/>
      <c r="AW70" s="217"/>
      <c r="AX70" s="219"/>
    </row>
    <row r="71" spans="1:50" ht="23.25" customHeight="1" x14ac:dyDescent="0.15">
      <c r="A71" s="484"/>
      <c r="B71" s="485"/>
      <c r="C71" s="485"/>
      <c r="D71" s="485"/>
      <c r="E71" s="485"/>
      <c r="F71" s="486"/>
      <c r="G71" s="254"/>
      <c r="H71" s="304"/>
      <c r="I71" s="304"/>
      <c r="J71" s="304"/>
      <c r="K71" s="304"/>
      <c r="L71" s="304"/>
      <c r="M71" s="304"/>
      <c r="N71" s="304"/>
      <c r="O71" s="304"/>
      <c r="P71" s="304"/>
      <c r="Q71" s="304"/>
      <c r="R71" s="304"/>
      <c r="S71" s="304"/>
      <c r="T71" s="304"/>
      <c r="U71" s="304"/>
      <c r="V71" s="304"/>
      <c r="W71" s="308"/>
      <c r="X71" s="309"/>
      <c r="Y71" s="220" t="s">
        <v>54</v>
      </c>
      <c r="Z71" s="220"/>
      <c r="AA71" s="221"/>
      <c r="AB71" s="222" t="s">
        <v>373</v>
      </c>
      <c r="AC71" s="222"/>
      <c r="AD71" s="222"/>
      <c r="AE71" s="216" t="s">
        <v>411</v>
      </c>
      <c r="AF71" s="217"/>
      <c r="AG71" s="217"/>
      <c r="AH71" s="218"/>
      <c r="AI71" s="216" t="s">
        <v>411</v>
      </c>
      <c r="AJ71" s="217"/>
      <c r="AK71" s="217"/>
      <c r="AL71" s="218"/>
      <c r="AM71" s="216" t="s">
        <v>411</v>
      </c>
      <c r="AN71" s="217"/>
      <c r="AO71" s="217"/>
      <c r="AP71" s="218"/>
      <c r="AQ71" s="216" t="s">
        <v>568</v>
      </c>
      <c r="AR71" s="217"/>
      <c r="AS71" s="217"/>
      <c r="AT71" s="218"/>
      <c r="AU71" s="217" t="s">
        <v>568</v>
      </c>
      <c r="AV71" s="217"/>
      <c r="AW71" s="217"/>
      <c r="AX71" s="219"/>
    </row>
    <row r="72" spans="1:50" ht="23.25" customHeight="1" thickBot="1" x14ac:dyDescent="0.2">
      <c r="A72" s="487"/>
      <c r="B72" s="488"/>
      <c r="C72" s="488"/>
      <c r="D72" s="488"/>
      <c r="E72" s="488"/>
      <c r="F72" s="489"/>
      <c r="G72" s="254"/>
      <c r="H72" s="305"/>
      <c r="I72" s="305"/>
      <c r="J72" s="305"/>
      <c r="K72" s="305"/>
      <c r="L72" s="305"/>
      <c r="M72" s="305"/>
      <c r="N72" s="305"/>
      <c r="O72" s="305"/>
      <c r="P72" s="305"/>
      <c r="Q72" s="305"/>
      <c r="R72" s="305"/>
      <c r="S72" s="305"/>
      <c r="T72" s="305"/>
      <c r="U72" s="305"/>
      <c r="V72" s="305"/>
      <c r="W72" s="310"/>
      <c r="X72" s="311"/>
      <c r="Y72" s="220" t="s">
        <v>13</v>
      </c>
      <c r="Z72" s="220"/>
      <c r="AA72" s="221"/>
      <c r="AB72" s="223" t="s">
        <v>374</v>
      </c>
      <c r="AC72" s="223"/>
      <c r="AD72" s="223"/>
      <c r="AE72" s="216" t="s">
        <v>411</v>
      </c>
      <c r="AF72" s="217"/>
      <c r="AG72" s="217"/>
      <c r="AH72" s="218"/>
      <c r="AI72" s="216" t="s">
        <v>411</v>
      </c>
      <c r="AJ72" s="217"/>
      <c r="AK72" s="217"/>
      <c r="AL72" s="218"/>
      <c r="AM72" s="216" t="s">
        <v>411</v>
      </c>
      <c r="AN72" s="217"/>
      <c r="AO72" s="217"/>
      <c r="AP72" s="218"/>
      <c r="AQ72" s="216" t="s">
        <v>585</v>
      </c>
      <c r="AR72" s="217"/>
      <c r="AS72" s="217"/>
      <c r="AT72" s="218"/>
      <c r="AU72" s="217" t="s">
        <v>568</v>
      </c>
      <c r="AV72" s="217"/>
      <c r="AW72" s="217"/>
      <c r="AX72" s="219"/>
    </row>
    <row r="73" spans="1:50" ht="18.75" hidden="1" customHeight="1" x14ac:dyDescent="0.15">
      <c r="A73" s="515" t="s">
        <v>352</v>
      </c>
      <c r="B73" s="516"/>
      <c r="C73" s="516"/>
      <c r="D73" s="516"/>
      <c r="E73" s="516"/>
      <c r="F73" s="517"/>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8"/>
      <c r="B74" s="519"/>
      <c r="C74" s="519"/>
      <c r="D74" s="519"/>
      <c r="E74" s="519"/>
      <c r="F74" s="520"/>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7"/>
      <c r="AR74" s="199"/>
      <c r="AS74" s="132" t="s">
        <v>236</v>
      </c>
      <c r="AT74" s="133"/>
      <c r="AU74" s="597"/>
      <c r="AV74" s="199"/>
      <c r="AW74" s="132" t="s">
        <v>181</v>
      </c>
      <c r="AX74" s="194"/>
    </row>
    <row r="75" spans="1:50" ht="23.25" hidden="1" customHeight="1" x14ac:dyDescent="0.15">
      <c r="A75" s="518"/>
      <c r="B75" s="519"/>
      <c r="C75" s="519"/>
      <c r="D75" s="519"/>
      <c r="E75" s="519"/>
      <c r="F75" s="520"/>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8"/>
      <c r="B76" s="519"/>
      <c r="C76" s="519"/>
      <c r="D76" s="519"/>
      <c r="E76" s="519"/>
      <c r="F76" s="520"/>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8"/>
      <c r="B77" s="519"/>
      <c r="C77" s="519"/>
      <c r="D77" s="519"/>
      <c r="E77" s="519"/>
      <c r="F77" s="520"/>
      <c r="G77" s="618"/>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594"/>
      <c r="I78" s="595"/>
      <c r="J78" s="595"/>
      <c r="K78" s="595"/>
      <c r="L78" s="595"/>
      <c r="M78" s="595"/>
      <c r="N78" s="595"/>
      <c r="O78" s="596"/>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4" t="s">
        <v>346</v>
      </c>
      <c r="AP79" s="275"/>
      <c r="AQ79" s="275"/>
      <c r="AR79" s="80" t="s">
        <v>344</v>
      </c>
      <c r="AS79" s="274"/>
      <c r="AT79" s="275"/>
      <c r="AU79" s="275"/>
      <c r="AV79" s="275"/>
      <c r="AW79" s="275"/>
      <c r="AX79" s="989"/>
    </row>
    <row r="80" spans="1:50" ht="18.75" hidden="1" customHeight="1" x14ac:dyDescent="0.15">
      <c r="A80" s="871" t="s">
        <v>147</v>
      </c>
      <c r="B80" s="533" t="s">
        <v>343</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434</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2"/>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2"/>
      <c r="B82" s="536"/>
      <c r="C82" s="437"/>
      <c r="D82" s="437"/>
      <c r="E82" s="437"/>
      <c r="F82" s="438"/>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6"/>
      <c r="C83" s="437"/>
      <c r="D83" s="437"/>
      <c r="E83" s="437"/>
      <c r="F83" s="438"/>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7"/>
      <c r="C84" s="538"/>
      <c r="D84" s="538"/>
      <c r="E84" s="538"/>
      <c r="F84" s="539"/>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44" t="s">
        <v>134</v>
      </c>
      <c r="AV85" s="544"/>
      <c r="AW85" s="544"/>
      <c r="AX85" s="545"/>
      <c r="AY85" s="10"/>
      <c r="AZ85" s="10"/>
      <c r="BA85" s="10"/>
      <c r="BB85" s="10"/>
      <c r="BC85" s="10"/>
    </row>
    <row r="86" spans="1:60" ht="18.75" hidden="1" customHeight="1" x14ac:dyDescent="0.15">
      <c r="A86" s="872"/>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15">
      <c r="A87" s="872"/>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8" t="s">
        <v>62</v>
      </c>
      <c r="Z87" s="569"/>
      <c r="AA87" s="570"/>
      <c r="AB87" s="470"/>
      <c r="AC87" s="470"/>
      <c r="AD87" s="47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2"/>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2"/>
      <c r="B89" s="538"/>
      <c r="C89" s="538"/>
      <c r="D89" s="538"/>
      <c r="E89" s="538"/>
      <c r="F89" s="539"/>
      <c r="G89" s="109"/>
      <c r="H89" s="110"/>
      <c r="I89" s="110"/>
      <c r="J89" s="110"/>
      <c r="K89" s="110"/>
      <c r="L89" s="110"/>
      <c r="M89" s="110"/>
      <c r="N89" s="110"/>
      <c r="O89" s="111"/>
      <c r="P89" s="175"/>
      <c r="Q89" s="175"/>
      <c r="R89" s="175"/>
      <c r="S89" s="175"/>
      <c r="T89" s="175"/>
      <c r="U89" s="175"/>
      <c r="V89" s="175"/>
      <c r="W89" s="175"/>
      <c r="X89" s="567"/>
      <c r="Y89" s="467" t="s">
        <v>13</v>
      </c>
      <c r="Z89" s="468"/>
      <c r="AA89" s="469"/>
      <c r="AB89" s="601" t="s">
        <v>14</v>
      </c>
      <c r="AC89" s="601"/>
      <c r="AD89" s="60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2"/>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44" t="s">
        <v>134</v>
      </c>
      <c r="AV90" s="544"/>
      <c r="AW90" s="544"/>
      <c r="AX90" s="545"/>
    </row>
    <row r="91" spans="1:60" hidden="1" x14ac:dyDescent="0.15">
      <c r="A91" s="872"/>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idden="1" x14ac:dyDescent="0.15">
      <c r="A92" s="872"/>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8" t="s">
        <v>62</v>
      </c>
      <c r="Z92" s="569"/>
      <c r="AA92" s="570"/>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2"/>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2"/>
      <c r="B94" s="538"/>
      <c r="C94" s="538"/>
      <c r="D94" s="538"/>
      <c r="E94" s="538"/>
      <c r="F94" s="539"/>
      <c r="G94" s="109"/>
      <c r="H94" s="110"/>
      <c r="I94" s="110"/>
      <c r="J94" s="110"/>
      <c r="K94" s="110"/>
      <c r="L94" s="110"/>
      <c r="M94" s="110"/>
      <c r="N94" s="110"/>
      <c r="O94" s="111"/>
      <c r="P94" s="175"/>
      <c r="Q94" s="175"/>
      <c r="R94" s="175"/>
      <c r="S94" s="175"/>
      <c r="T94" s="175"/>
      <c r="U94" s="175"/>
      <c r="V94" s="175"/>
      <c r="W94" s="175"/>
      <c r="X94" s="567"/>
      <c r="Y94" s="467" t="s">
        <v>13</v>
      </c>
      <c r="Z94" s="468"/>
      <c r="AA94" s="469"/>
      <c r="AB94" s="601" t="s">
        <v>14</v>
      </c>
      <c r="AC94" s="601"/>
      <c r="AD94" s="60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2"/>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44" t="s">
        <v>134</v>
      </c>
      <c r="AV95" s="544"/>
      <c r="AW95" s="544"/>
      <c r="AX95" s="545"/>
      <c r="AY95" s="10"/>
      <c r="AZ95" s="10"/>
      <c r="BA95" s="10"/>
      <c r="BB95" s="10"/>
      <c r="BC95" s="10"/>
      <c r="BD95" s="10"/>
      <c r="BE95" s="10"/>
      <c r="BF95" s="10"/>
      <c r="BG95" s="10"/>
      <c r="BH95" s="10"/>
    </row>
    <row r="96" spans="1:60" hidden="1" x14ac:dyDescent="0.15">
      <c r="A96" s="872"/>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idden="1" x14ac:dyDescent="0.15">
      <c r="A97" s="872"/>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8" t="s">
        <v>62</v>
      </c>
      <c r="Z97" s="569"/>
      <c r="AA97" s="570"/>
      <c r="AB97" s="477"/>
      <c r="AC97" s="478"/>
      <c r="AD97" s="47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2"/>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3"/>
      <c r="B99" s="439"/>
      <c r="C99" s="439"/>
      <c r="D99" s="439"/>
      <c r="E99" s="439"/>
      <c r="F99" s="440"/>
      <c r="G99" s="587"/>
      <c r="H99" s="214"/>
      <c r="I99" s="214"/>
      <c r="J99" s="214"/>
      <c r="K99" s="214"/>
      <c r="L99" s="214"/>
      <c r="M99" s="214"/>
      <c r="N99" s="214"/>
      <c r="O99" s="588"/>
      <c r="P99" s="527"/>
      <c r="Q99" s="527"/>
      <c r="R99" s="527"/>
      <c r="S99" s="527"/>
      <c r="T99" s="527"/>
      <c r="U99" s="527"/>
      <c r="V99" s="527"/>
      <c r="W99" s="527"/>
      <c r="X99" s="528"/>
      <c r="Y99" s="902" t="s">
        <v>13</v>
      </c>
      <c r="Z99" s="903"/>
      <c r="AA99" s="904"/>
      <c r="AB99" s="899" t="s">
        <v>14</v>
      </c>
      <c r="AC99" s="900"/>
      <c r="AD99" s="901"/>
      <c r="AE99" s="529"/>
      <c r="AF99" s="530"/>
      <c r="AG99" s="530"/>
      <c r="AH99" s="531"/>
      <c r="AI99" s="529"/>
      <c r="AJ99" s="530"/>
      <c r="AK99" s="530"/>
      <c r="AL99" s="531"/>
      <c r="AM99" s="529"/>
      <c r="AN99" s="530"/>
      <c r="AO99" s="530"/>
      <c r="AP99" s="530"/>
      <c r="AQ99" s="546"/>
      <c r="AR99" s="547"/>
      <c r="AS99" s="547"/>
      <c r="AT99" s="548"/>
      <c r="AU99" s="530"/>
      <c r="AV99" s="530"/>
      <c r="AW99" s="530"/>
      <c r="AX99" s="549"/>
    </row>
    <row r="100" spans="1:60" ht="31.5" customHeight="1" x14ac:dyDescent="0.15">
      <c r="A100" s="510" t="s">
        <v>353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1"/>
      <c r="Z100" s="862"/>
      <c r="AA100" s="863"/>
      <c r="AB100" s="490" t="s">
        <v>11</v>
      </c>
      <c r="AC100" s="490"/>
      <c r="AD100" s="490"/>
      <c r="AE100" s="550" t="s">
        <v>395</v>
      </c>
      <c r="AF100" s="551"/>
      <c r="AG100" s="551"/>
      <c r="AH100" s="552"/>
      <c r="AI100" s="550" t="s">
        <v>415</v>
      </c>
      <c r="AJ100" s="551"/>
      <c r="AK100" s="551"/>
      <c r="AL100" s="552"/>
      <c r="AM100" s="550" t="s">
        <v>422</v>
      </c>
      <c r="AN100" s="551"/>
      <c r="AO100" s="551"/>
      <c r="AP100" s="552"/>
      <c r="AQ100" s="318" t="s">
        <v>435</v>
      </c>
      <c r="AR100" s="319"/>
      <c r="AS100" s="319"/>
      <c r="AT100" s="320"/>
      <c r="AU100" s="318" t="s">
        <v>436</v>
      </c>
      <c r="AV100" s="319"/>
      <c r="AW100" s="319"/>
      <c r="AX100" s="321"/>
    </row>
    <row r="101" spans="1:60" ht="23.25" customHeight="1" x14ac:dyDescent="0.15">
      <c r="A101" s="431"/>
      <c r="B101" s="432"/>
      <c r="C101" s="432"/>
      <c r="D101" s="432"/>
      <c r="E101" s="432"/>
      <c r="F101" s="433"/>
      <c r="G101" s="104" t="s">
        <v>587</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0" t="s">
        <v>588</v>
      </c>
      <c r="AC101" s="470"/>
      <c r="AD101" s="470"/>
      <c r="AE101" s="216">
        <v>29</v>
      </c>
      <c r="AF101" s="217"/>
      <c r="AG101" s="217"/>
      <c r="AH101" s="218"/>
      <c r="AI101" s="216">
        <v>25</v>
      </c>
      <c r="AJ101" s="217"/>
      <c r="AK101" s="217"/>
      <c r="AL101" s="218"/>
      <c r="AM101" s="216">
        <v>21</v>
      </c>
      <c r="AN101" s="217"/>
      <c r="AO101" s="217"/>
      <c r="AP101" s="218"/>
      <c r="AQ101" s="216" t="s">
        <v>684</v>
      </c>
      <c r="AR101" s="217"/>
      <c r="AS101" s="217"/>
      <c r="AT101" s="218"/>
      <c r="AU101" s="216" t="s">
        <v>684</v>
      </c>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589</v>
      </c>
      <c r="AC102" s="470"/>
      <c r="AD102" s="470"/>
      <c r="AE102" s="427">
        <v>29</v>
      </c>
      <c r="AF102" s="427"/>
      <c r="AG102" s="427"/>
      <c r="AH102" s="427"/>
      <c r="AI102" s="427">
        <v>21</v>
      </c>
      <c r="AJ102" s="427"/>
      <c r="AK102" s="427"/>
      <c r="AL102" s="427"/>
      <c r="AM102" s="427">
        <v>21</v>
      </c>
      <c r="AN102" s="427"/>
      <c r="AO102" s="427"/>
      <c r="AP102" s="427"/>
      <c r="AQ102" s="315">
        <v>21</v>
      </c>
      <c r="AR102" s="316"/>
      <c r="AS102" s="316"/>
      <c r="AT102" s="317"/>
      <c r="AU102" s="315">
        <v>14</v>
      </c>
      <c r="AV102" s="316"/>
      <c r="AW102" s="316"/>
      <c r="AX102" s="317"/>
    </row>
    <row r="103" spans="1:60" ht="31.5" hidden="1" customHeight="1" x14ac:dyDescent="0.15">
      <c r="A103" s="428" t="s">
        <v>353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395</v>
      </c>
      <c r="AF103" s="425"/>
      <c r="AG103" s="425"/>
      <c r="AH103" s="426"/>
      <c r="AI103" s="424" t="s">
        <v>393</v>
      </c>
      <c r="AJ103" s="425"/>
      <c r="AK103" s="425"/>
      <c r="AL103" s="426"/>
      <c r="AM103" s="424" t="s">
        <v>422</v>
      </c>
      <c r="AN103" s="425"/>
      <c r="AO103" s="425"/>
      <c r="AP103" s="426"/>
      <c r="AQ103" s="280" t="s">
        <v>435</v>
      </c>
      <c r="AR103" s="281"/>
      <c r="AS103" s="281"/>
      <c r="AT103" s="322"/>
      <c r="AU103" s="280" t="s">
        <v>436</v>
      </c>
      <c r="AV103" s="281"/>
      <c r="AW103" s="281"/>
      <c r="AX103" s="282"/>
    </row>
    <row r="104" spans="1:60" ht="23.25"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6"/>
      <c r="AC104" s="557"/>
      <c r="AD104" s="55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9"/>
      <c r="AA105" s="560"/>
      <c r="AB105" s="477"/>
      <c r="AC105" s="478"/>
      <c r="AD105" s="479"/>
      <c r="AE105" s="543"/>
      <c r="AF105" s="543"/>
      <c r="AG105" s="543"/>
      <c r="AH105" s="543"/>
      <c r="AI105" s="543"/>
      <c r="AJ105" s="543"/>
      <c r="AK105" s="543"/>
      <c r="AL105" s="543"/>
      <c r="AM105" s="427"/>
      <c r="AN105" s="427"/>
      <c r="AO105" s="427"/>
      <c r="AP105" s="427"/>
      <c r="AQ105" s="216"/>
      <c r="AR105" s="217"/>
      <c r="AS105" s="217"/>
      <c r="AT105" s="218"/>
      <c r="AU105" s="315"/>
      <c r="AV105" s="316"/>
      <c r="AW105" s="316"/>
      <c r="AX105" s="317"/>
    </row>
    <row r="106" spans="1:60" ht="31.5" hidden="1" customHeight="1" x14ac:dyDescent="0.15">
      <c r="A106" s="428" t="s">
        <v>353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395</v>
      </c>
      <c r="AF106" s="425"/>
      <c r="AG106" s="425"/>
      <c r="AH106" s="426"/>
      <c r="AI106" s="424" t="s">
        <v>393</v>
      </c>
      <c r="AJ106" s="425"/>
      <c r="AK106" s="425"/>
      <c r="AL106" s="426"/>
      <c r="AM106" s="424" t="s">
        <v>422</v>
      </c>
      <c r="AN106" s="425"/>
      <c r="AO106" s="425"/>
      <c r="AP106" s="426"/>
      <c r="AQ106" s="280" t="s">
        <v>435</v>
      </c>
      <c r="AR106" s="281"/>
      <c r="AS106" s="281"/>
      <c r="AT106" s="322"/>
      <c r="AU106" s="280" t="s">
        <v>436</v>
      </c>
      <c r="AV106" s="281"/>
      <c r="AW106" s="281"/>
      <c r="AX106" s="282"/>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6"/>
      <c r="AC107" s="557"/>
      <c r="AD107" s="558"/>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9"/>
      <c r="AA108" s="560"/>
      <c r="AB108" s="477"/>
      <c r="AC108" s="478"/>
      <c r="AD108" s="479"/>
      <c r="AE108" s="427"/>
      <c r="AF108" s="427"/>
      <c r="AG108" s="427"/>
      <c r="AH108" s="427"/>
      <c r="AI108" s="427"/>
      <c r="AJ108" s="427"/>
      <c r="AK108" s="427"/>
      <c r="AL108" s="427"/>
      <c r="AM108" s="427"/>
      <c r="AN108" s="427"/>
      <c r="AO108" s="427"/>
      <c r="AP108" s="427"/>
      <c r="AQ108" s="216"/>
      <c r="AR108" s="217"/>
      <c r="AS108" s="217"/>
      <c r="AT108" s="218"/>
      <c r="AU108" s="315"/>
      <c r="AV108" s="316"/>
      <c r="AW108" s="316"/>
      <c r="AX108" s="317"/>
    </row>
    <row r="109" spans="1:60" ht="31.5" hidden="1" customHeight="1" x14ac:dyDescent="0.15">
      <c r="A109" s="428" t="s">
        <v>353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395</v>
      </c>
      <c r="AF109" s="425"/>
      <c r="AG109" s="425"/>
      <c r="AH109" s="426"/>
      <c r="AI109" s="424" t="s">
        <v>393</v>
      </c>
      <c r="AJ109" s="425"/>
      <c r="AK109" s="425"/>
      <c r="AL109" s="426"/>
      <c r="AM109" s="424" t="s">
        <v>422</v>
      </c>
      <c r="AN109" s="425"/>
      <c r="AO109" s="425"/>
      <c r="AP109" s="426"/>
      <c r="AQ109" s="280" t="s">
        <v>435</v>
      </c>
      <c r="AR109" s="281"/>
      <c r="AS109" s="281"/>
      <c r="AT109" s="322"/>
      <c r="AU109" s="280" t="s">
        <v>436</v>
      </c>
      <c r="AV109" s="281"/>
      <c r="AW109" s="281"/>
      <c r="AX109" s="282"/>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6"/>
      <c r="AC110" s="557"/>
      <c r="AD110" s="558"/>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9"/>
      <c r="AA111" s="560"/>
      <c r="AB111" s="477"/>
      <c r="AC111" s="478"/>
      <c r="AD111" s="479"/>
      <c r="AE111" s="427"/>
      <c r="AF111" s="427"/>
      <c r="AG111" s="427"/>
      <c r="AH111" s="427"/>
      <c r="AI111" s="427"/>
      <c r="AJ111" s="427"/>
      <c r="AK111" s="427"/>
      <c r="AL111" s="427"/>
      <c r="AM111" s="427"/>
      <c r="AN111" s="427"/>
      <c r="AO111" s="427"/>
      <c r="AP111" s="427"/>
      <c r="AQ111" s="216"/>
      <c r="AR111" s="217"/>
      <c r="AS111" s="217"/>
      <c r="AT111" s="218"/>
      <c r="AU111" s="315"/>
      <c r="AV111" s="316"/>
      <c r="AW111" s="316"/>
      <c r="AX111" s="317"/>
    </row>
    <row r="112" spans="1:60" ht="31.5" hidden="1" customHeight="1" x14ac:dyDescent="0.15">
      <c r="A112" s="428" t="s">
        <v>353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395</v>
      </c>
      <c r="AF112" s="425"/>
      <c r="AG112" s="425"/>
      <c r="AH112" s="426"/>
      <c r="AI112" s="424" t="s">
        <v>393</v>
      </c>
      <c r="AJ112" s="425"/>
      <c r="AK112" s="425"/>
      <c r="AL112" s="426"/>
      <c r="AM112" s="424" t="s">
        <v>422</v>
      </c>
      <c r="AN112" s="425"/>
      <c r="AO112" s="425"/>
      <c r="AP112" s="426"/>
      <c r="AQ112" s="280" t="s">
        <v>435</v>
      </c>
      <c r="AR112" s="281"/>
      <c r="AS112" s="281"/>
      <c r="AT112" s="322"/>
      <c r="AU112" s="280" t="s">
        <v>436</v>
      </c>
      <c r="AV112" s="281"/>
      <c r="AW112" s="281"/>
      <c r="AX112" s="282"/>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6"/>
      <c r="AC113" s="557"/>
      <c r="AD113" s="558"/>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9"/>
      <c r="AA114" s="560"/>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3"/>
      <c r="Z115" s="564"/>
      <c r="AA115" s="565"/>
      <c r="AB115" s="424" t="s">
        <v>11</v>
      </c>
      <c r="AC115" s="425"/>
      <c r="AD115" s="426"/>
      <c r="AE115" s="424" t="s">
        <v>395</v>
      </c>
      <c r="AF115" s="425"/>
      <c r="AG115" s="425"/>
      <c r="AH115" s="426"/>
      <c r="AI115" s="424" t="s">
        <v>393</v>
      </c>
      <c r="AJ115" s="425"/>
      <c r="AK115" s="425"/>
      <c r="AL115" s="426"/>
      <c r="AM115" s="424" t="s">
        <v>422</v>
      </c>
      <c r="AN115" s="425"/>
      <c r="AO115" s="425"/>
      <c r="AP115" s="426"/>
      <c r="AQ115" s="598" t="s">
        <v>437</v>
      </c>
      <c r="AR115" s="599"/>
      <c r="AS115" s="599"/>
      <c r="AT115" s="599"/>
      <c r="AU115" s="599"/>
      <c r="AV115" s="599"/>
      <c r="AW115" s="599"/>
      <c r="AX115" s="600"/>
    </row>
    <row r="116" spans="1:50" ht="23.25" customHeight="1" x14ac:dyDescent="0.15">
      <c r="A116" s="448"/>
      <c r="B116" s="449"/>
      <c r="C116" s="449"/>
      <c r="D116" s="449"/>
      <c r="E116" s="449"/>
      <c r="F116" s="450"/>
      <c r="G116" s="399" t="s">
        <v>593</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591</v>
      </c>
      <c r="AC116" s="472"/>
      <c r="AD116" s="473"/>
      <c r="AE116" s="427">
        <f>951/29</f>
        <v>32.793103448275865</v>
      </c>
      <c r="AF116" s="427"/>
      <c r="AG116" s="427"/>
      <c r="AH116" s="427"/>
      <c r="AI116" s="427">
        <f>673/25</f>
        <v>26.92</v>
      </c>
      <c r="AJ116" s="427"/>
      <c r="AK116" s="427"/>
      <c r="AL116" s="427"/>
      <c r="AM116" s="427">
        <f>630/21</f>
        <v>30</v>
      </c>
      <c r="AN116" s="427"/>
      <c r="AO116" s="427"/>
      <c r="AP116" s="427"/>
      <c r="AQ116" s="216">
        <f>650/21</f>
        <v>30.952380952380953</v>
      </c>
      <c r="AR116" s="217"/>
      <c r="AS116" s="217"/>
      <c r="AT116" s="217"/>
      <c r="AU116" s="217"/>
      <c r="AV116" s="217"/>
      <c r="AW116" s="217"/>
      <c r="AX116" s="219"/>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592</v>
      </c>
      <c r="AC117" s="482"/>
      <c r="AD117" s="483"/>
      <c r="AE117" s="543" t="s">
        <v>590</v>
      </c>
      <c r="AF117" s="543"/>
      <c r="AG117" s="543"/>
      <c r="AH117" s="543"/>
      <c r="AI117" s="543" t="s">
        <v>594</v>
      </c>
      <c r="AJ117" s="543"/>
      <c r="AK117" s="543"/>
      <c r="AL117" s="543"/>
      <c r="AM117" s="543" t="s">
        <v>628</v>
      </c>
      <c r="AN117" s="543"/>
      <c r="AO117" s="543"/>
      <c r="AP117" s="543"/>
      <c r="AQ117" s="543" t="s">
        <v>682</v>
      </c>
      <c r="AR117" s="543"/>
      <c r="AS117" s="543"/>
      <c r="AT117" s="543"/>
      <c r="AU117" s="543"/>
      <c r="AV117" s="543"/>
      <c r="AW117" s="543"/>
      <c r="AX117" s="562"/>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3"/>
      <c r="Z118" s="564"/>
      <c r="AA118" s="565"/>
      <c r="AB118" s="424" t="s">
        <v>11</v>
      </c>
      <c r="AC118" s="425"/>
      <c r="AD118" s="426"/>
      <c r="AE118" s="424" t="s">
        <v>395</v>
      </c>
      <c r="AF118" s="425"/>
      <c r="AG118" s="425"/>
      <c r="AH118" s="426"/>
      <c r="AI118" s="424" t="s">
        <v>393</v>
      </c>
      <c r="AJ118" s="425"/>
      <c r="AK118" s="425"/>
      <c r="AL118" s="426"/>
      <c r="AM118" s="424" t="s">
        <v>422</v>
      </c>
      <c r="AN118" s="425"/>
      <c r="AO118" s="425"/>
      <c r="AP118" s="426"/>
      <c r="AQ118" s="598" t="s">
        <v>437</v>
      </c>
      <c r="AR118" s="599"/>
      <c r="AS118" s="599"/>
      <c r="AT118" s="599"/>
      <c r="AU118" s="599"/>
      <c r="AV118" s="599"/>
      <c r="AW118" s="599"/>
      <c r="AX118" s="600"/>
    </row>
    <row r="119" spans="1:50" ht="23.25" hidden="1" customHeight="1" x14ac:dyDescent="0.15">
      <c r="A119" s="448"/>
      <c r="B119" s="449"/>
      <c r="C119" s="449"/>
      <c r="D119" s="449"/>
      <c r="E119" s="449"/>
      <c r="F119" s="450"/>
      <c r="G119" s="399" t="s">
        <v>361</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1"/>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360</v>
      </c>
      <c r="AC120" s="482"/>
      <c r="AD120" s="483"/>
      <c r="AE120" s="543"/>
      <c r="AF120" s="543"/>
      <c r="AG120" s="543"/>
      <c r="AH120" s="543"/>
      <c r="AI120" s="543"/>
      <c r="AJ120" s="543"/>
      <c r="AK120" s="543"/>
      <c r="AL120" s="543"/>
      <c r="AM120" s="543"/>
      <c r="AN120" s="543"/>
      <c r="AO120" s="543"/>
      <c r="AP120" s="543"/>
      <c r="AQ120" s="543"/>
      <c r="AR120" s="543"/>
      <c r="AS120" s="543"/>
      <c r="AT120" s="543"/>
      <c r="AU120" s="543"/>
      <c r="AV120" s="543"/>
      <c r="AW120" s="543"/>
      <c r="AX120" s="562"/>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3"/>
      <c r="Z121" s="564"/>
      <c r="AA121" s="565"/>
      <c r="AB121" s="424" t="s">
        <v>11</v>
      </c>
      <c r="AC121" s="425"/>
      <c r="AD121" s="426"/>
      <c r="AE121" s="424" t="s">
        <v>395</v>
      </c>
      <c r="AF121" s="425"/>
      <c r="AG121" s="425"/>
      <c r="AH121" s="426"/>
      <c r="AI121" s="424" t="s">
        <v>393</v>
      </c>
      <c r="AJ121" s="425"/>
      <c r="AK121" s="425"/>
      <c r="AL121" s="426"/>
      <c r="AM121" s="424" t="s">
        <v>422</v>
      </c>
      <c r="AN121" s="425"/>
      <c r="AO121" s="425"/>
      <c r="AP121" s="426"/>
      <c r="AQ121" s="598" t="s">
        <v>437</v>
      </c>
      <c r="AR121" s="599"/>
      <c r="AS121" s="599"/>
      <c r="AT121" s="599"/>
      <c r="AU121" s="599"/>
      <c r="AV121" s="599"/>
      <c r="AW121" s="599"/>
      <c r="AX121" s="600"/>
    </row>
    <row r="122" spans="1:50" ht="23.25" hidden="1" customHeight="1" x14ac:dyDescent="0.15">
      <c r="A122" s="448"/>
      <c r="B122" s="449"/>
      <c r="C122" s="449"/>
      <c r="D122" s="449"/>
      <c r="E122" s="449"/>
      <c r="F122" s="450"/>
      <c r="G122" s="399" t="s">
        <v>362</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1"/>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363</v>
      </c>
      <c r="AC123" s="482"/>
      <c r="AD123" s="483"/>
      <c r="AE123" s="543"/>
      <c r="AF123" s="543"/>
      <c r="AG123" s="543"/>
      <c r="AH123" s="543"/>
      <c r="AI123" s="543"/>
      <c r="AJ123" s="543"/>
      <c r="AK123" s="543"/>
      <c r="AL123" s="543"/>
      <c r="AM123" s="543"/>
      <c r="AN123" s="543"/>
      <c r="AO123" s="543"/>
      <c r="AP123" s="543"/>
      <c r="AQ123" s="543"/>
      <c r="AR123" s="543"/>
      <c r="AS123" s="543"/>
      <c r="AT123" s="543"/>
      <c r="AU123" s="543"/>
      <c r="AV123" s="543"/>
      <c r="AW123" s="543"/>
      <c r="AX123" s="562"/>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3"/>
      <c r="Z124" s="564"/>
      <c r="AA124" s="565"/>
      <c r="AB124" s="424" t="s">
        <v>11</v>
      </c>
      <c r="AC124" s="425"/>
      <c r="AD124" s="426"/>
      <c r="AE124" s="424" t="s">
        <v>395</v>
      </c>
      <c r="AF124" s="425"/>
      <c r="AG124" s="425"/>
      <c r="AH124" s="426"/>
      <c r="AI124" s="424" t="s">
        <v>393</v>
      </c>
      <c r="AJ124" s="425"/>
      <c r="AK124" s="425"/>
      <c r="AL124" s="426"/>
      <c r="AM124" s="424" t="s">
        <v>422</v>
      </c>
      <c r="AN124" s="425"/>
      <c r="AO124" s="425"/>
      <c r="AP124" s="426"/>
      <c r="AQ124" s="598" t="s">
        <v>437</v>
      </c>
      <c r="AR124" s="599"/>
      <c r="AS124" s="599"/>
      <c r="AT124" s="599"/>
      <c r="AU124" s="599"/>
      <c r="AV124" s="599"/>
      <c r="AW124" s="599"/>
      <c r="AX124" s="600"/>
    </row>
    <row r="125" spans="1:50" ht="23.25" hidden="1" customHeight="1" x14ac:dyDescent="0.15">
      <c r="A125" s="448"/>
      <c r="B125" s="449"/>
      <c r="C125" s="449"/>
      <c r="D125" s="449"/>
      <c r="E125" s="449"/>
      <c r="F125" s="450"/>
      <c r="G125" s="399" t="s">
        <v>362</v>
      </c>
      <c r="H125" s="399"/>
      <c r="I125" s="399"/>
      <c r="J125" s="399"/>
      <c r="K125" s="399"/>
      <c r="L125" s="399"/>
      <c r="M125" s="399"/>
      <c r="N125" s="399"/>
      <c r="O125" s="399"/>
      <c r="P125" s="399"/>
      <c r="Q125" s="399"/>
      <c r="R125" s="399"/>
      <c r="S125" s="399"/>
      <c r="T125" s="399"/>
      <c r="U125" s="399"/>
      <c r="V125" s="399"/>
      <c r="W125" s="399"/>
      <c r="X125" s="93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1"/>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9"/>
      <c r="Y126" s="480" t="s">
        <v>49</v>
      </c>
      <c r="Z126" s="455"/>
      <c r="AA126" s="456"/>
      <c r="AB126" s="481" t="s">
        <v>360</v>
      </c>
      <c r="AC126" s="482"/>
      <c r="AD126" s="483"/>
      <c r="AE126" s="543"/>
      <c r="AF126" s="543"/>
      <c r="AG126" s="543"/>
      <c r="AH126" s="543"/>
      <c r="AI126" s="543"/>
      <c r="AJ126" s="543"/>
      <c r="AK126" s="543"/>
      <c r="AL126" s="543"/>
      <c r="AM126" s="543"/>
      <c r="AN126" s="543"/>
      <c r="AO126" s="543"/>
      <c r="AP126" s="543"/>
      <c r="AQ126" s="543"/>
      <c r="AR126" s="543"/>
      <c r="AS126" s="543"/>
      <c r="AT126" s="543"/>
      <c r="AU126" s="543"/>
      <c r="AV126" s="543"/>
      <c r="AW126" s="543"/>
      <c r="AX126" s="562"/>
    </row>
    <row r="127" spans="1:50" ht="23.25" hidden="1" customHeight="1" x14ac:dyDescent="0.15">
      <c r="A127" s="638"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4" t="s">
        <v>395</v>
      </c>
      <c r="AF127" s="425"/>
      <c r="AG127" s="425"/>
      <c r="AH127" s="426"/>
      <c r="AI127" s="424" t="s">
        <v>393</v>
      </c>
      <c r="AJ127" s="425"/>
      <c r="AK127" s="425"/>
      <c r="AL127" s="426"/>
      <c r="AM127" s="424" t="s">
        <v>422</v>
      </c>
      <c r="AN127" s="425"/>
      <c r="AO127" s="425"/>
      <c r="AP127" s="426"/>
      <c r="AQ127" s="598" t="s">
        <v>437</v>
      </c>
      <c r="AR127" s="599"/>
      <c r="AS127" s="599"/>
      <c r="AT127" s="599"/>
      <c r="AU127" s="599"/>
      <c r="AV127" s="599"/>
      <c r="AW127" s="599"/>
      <c r="AX127" s="600"/>
    </row>
    <row r="128" spans="1:50" ht="23.25" hidden="1" customHeight="1" x14ac:dyDescent="0.15">
      <c r="A128" s="448"/>
      <c r="B128" s="449"/>
      <c r="C128" s="449"/>
      <c r="D128" s="449"/>
      <c r="E128" s="449"/>
      <c r="F128" s="450"/>
      <c r="G128" s="399" t="s">
        <v>362</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1"/>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360</v>
      </c>
      <c r="AC129" s="482"/>
      <c r="AD129" s="483"/>
      <c r="AE129" s="543"/>
      <c r="AF129" s="543"/>
      <c r="AG129" s="543"/>
      <c r="AH129" s="543"/>
      <c r="AI129" s="543"/>
      <c r="AJ129" s="543"/>
      <c r="AK129" s="543"/>
      <c r="AL129" s="543"/>
      <c r="AM129" s="543"/>
      <c r="AN129" s="543"/>
      <c r="AO129" s="543"/>
      <c r="AP129" s="543"/>
      <c r="AQ129" s="543"/>
      <c r="AR129" s="543"/>
      <c r="AS129" s="543"/>
      <c r="AT129" s="543"/>
      <c r="AU129" s="543"/>
      <c r="AV129" s="543"/>
      <c r="AW129" s="543"/>
      <c r="AX129" s="562"/>
    </row>
    <row r="130" spans="1:50" ht="45" customHeight="1" x14ac:dyDescent="0.15">
      <c r="A130" s="187" t="s">
        <v>410</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12</v>
      </c>
      <c r="AV133" s="199"/>
      <c r="AW133" s="132" t="s">
        <v>181</v>
      </c>
      <c r="AX133" s="194"/>
    </row>
    <row r="134" spans="1:50" ht="39.75" customHeight="1" x14ac:dyDescent="0.15">
      <c r="A134" s="188"/>
      <c r="B134" s="185"/>
      <c r="C134" s="179"/>
      <c r="D134" s="185"/>
      <c r="E134" s="179"/>
      <c r="F134" s="180"/>
      <c r="G134" s="103" t="s">
        <v>597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598</v>
      </c>
      <c r="AC134" s="204"/>
      <c r="AD134" s="204"/>
      <c r="AE134" s="205">
        <v>160</v>
      </c>
      <c r="AF134" s="206"/>
      <c r="AG134" s="206"/>
      <c r="AH134" s="206"/>
      <c r="AI134" s="205">
        <v>158</v>
      </c>
      <c r="AJ134" s="206"/>
      <c r="AK134" s="206"/>
      <c r="AL134" s="206"/>
      <c r="AM134" s="205" t="s">
        <v>568</v>
      </c>
      <c r="AN134" s="206"/>
      <c r="AO134" s="206"/>
      <c r="AP134" s="206"/>
      <c r="AQ134" s="205" t="s">
        <v>569</v>
      </c>
      <c r="AR134" s="206"/>
      <c r="AS134" s="206"/>
      <c r="AT134" s="206"/>
      <c r="AU134" s="205" t="s">
        <v>568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599</v>
      </c>
      <c r="AC135" s="212"/>
      <c r="AD135" s="212"/>
      <c r="AE135" s="205">
        <v>162</v>
      </c>
      <c r="AF135" s="206"/>
      <c r="AG135" s="206"/>
      <c r="AH135" s="206"/>
      <c r="AI135" s="205">
        <v>163</v>
      </c>
      <c r="AJ135" s="206"/>
      <c r="AK135" s="206"/>
      <c r="AL135" s="206"/>
      <c r="AM135" s="205">
        <v>164</v>
      </c>
      <c r="AN135" s="206"/>
      <c r="AO135" s="206"/>
      <c r="AP135" s="206"/>
      <c r="AQ135" s="205">
        <v>164</v>
      </c>
      <c r="AR135" s="206"/>
      <c r="AS135" s="206"/>
      <c r="AT135" s="206"/>
      <c r="AU135" s="205">
        <v>170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t="s">
        <v>568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585</v>
      </c>
      <c r="AC138" s="204"/>
      <c r="AD138" s="204"/>
      <c r="AE138" s="205" t="s">
        <v>574</v>
      </c>
      <c r="AF138" s="206"/>
      <c r="AG138" s="206"/>
      <c r="AH138" s="206"/>
      <c r="AI138" s="205" t="s">
        <v>570</v>
      </c>
      <c r="AJ138" s="206"/>
      <c r="AK138" s="206"/>
      <c r="AL138" s="206"/>
      <c r="AM138" s="205" t="s">
        <v>600</v>
      </c>
      <c r="AN138" s="206"/>
      <c r="AO138" s="206"/>
      <c r="AP138" s="206"/>
      <c r="AQ138" s="205" t="s">
        <v>568</v>
      </c>
      <c r="AR138" s="206"/>
      <c r="AS138" s="206"/>
      <c r="AT138" s="206"/>
      <c r="AU138" s="205" t="s">
        <v>568</v>
      </c>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568</v>
      </c>
      <c r="AC139" s="212"/>
      <c r="AD139" s="212"/>
      <c r="AE139" s="205" t="s">
        <v>570</v>
      </c>
      <c r="AF139" s="206"/>
      <c r="AG139" s="206"/>
      <c r="AH139" s="206"/>
      <c r="AI139" s="205" t="s">
        <v>585</v>
      </c>
      <c r="AJ139" s="206"/>
      <c r="AK139" s="206"/>
      <c r="AL139" s="206"/>
      <c r="AM139" s="205" t="s">
        <v>568</v>
      </c>
      <c r="AN139" s="206"/>
      <c r="AO139" s="206"/>
      <c r="AP139" s="206"/>
      <c r="AQ139" s="205" t="s">
        <v>568</v>
      </c>
      <c r="AR139" s="206"/>
      <c r="AS139" s="206"/>
      <c r="AT139" s="206"/>
      <c r="AU139" s="205" t="s">
        <v>568</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89"/>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0"/>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0"/>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9"/>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0"/>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0"/>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0"/>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0"/>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0"/>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425</v>
      </c>
      <c r="D430" s="940"/>
      <c r="E430" s="173" t="s">
        <v>403</v>
      </c>
      <c r="F430" s="905"/>
      <c r="G430" s="906" t="s">
        <v>255</v>
      </c>
      <c r="H430" s="122"/>
      <c r="I430" s="122"/>
      <c r="J430" s="907"/>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7"/>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7"/>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7"/>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6" t="s">
        <v>255</v>
      </c>
      <c r="H484" s="122"/>
      <c r="I484" s="122"/>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6" t="s">
        <v>255</v>
      </c>
      <c r="H538" s="122"/>
      <c r="I538" s="122"/>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6" t="s">
        <v>255</v>
      </c>
      <c r="H592" s="122"/>
      <c r="I592" s="122"/>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06" t="s">
        <v>255</v>
      </c>
      <c r="H646" s="122"/>
      <c r="I646" s="122"/>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7"/>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7"/>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7"/>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1" t="s">
        <v>31</v>
      </c>
      <c r="AH701" s="388"/>
      <c r="AI701" s="388"/>
      <c r="AJ701" s="388"/>
      <c r="AK701" s="388"/>
      <c r="AL701" s="388"/>
      <c r="AM701" s="388"/>
      <c r="AN701" s="388"/>
      <c r="AO701" s="388"/>
      <c r="AP701" s="388"/>
      <c r="AQ701" s="388"/>
      <c r="AR701" s="388"/>
      <c r="AS701" s="388"/>
      <c r="AT701" s="388"/>
      <c r="AU701" s="388"/>
      <c r="AV701" s="388"/>
      <c r="AW701" s="388"/>
      <c r="AX701" s="832"/>
    </row>
    <row r="702" spans="1:50" ht="42" customHeight="1" x14ac:dyDescent="0.15">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564</v>
      </c>
      <c r="AE702" s="346"/>
      <c r="AF702" s="346"/>
      <c r="AG702" s="391" t="s">
        <v>602</v>
      </c>
      <c r="AH702" s="392"/>
      <c r="AI702" s="392"/>
      <c r="AJ702" s="392"/>
      <c r="AK702" s="392"/>
      <c r="AL702" s="392"/>
      <c r="AM702" s="392"/>
      <c r="AN702" s="392"/>
      <c r="AO702" s="392"/>
      <c r="AP702" s="392"/>
      <c r="AQ702" s="392"/>
      <c r="AR702" s="392"/>
      <c r="AS702" s="392"/>
      <c r="AT702" s="392"/>
      <c r="AU702" s="392"/>
      <c r="AV702" s="392"/>
      <c r="AW702" s="392"/>
      <c r="AX702" s="393"/>
    </row>
    <row r="703" spans="1:50" ht="63"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8"/>
      <c r="AD703" s="326" t="s">
        <v>564</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42.75"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564</v>
      </c>
      <c r="AE704" s="790"/>
      <c r="AF704" s="790"/>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564</v>
      </c>
      <c r="AE705" s="722"/>
      <c r="AF705" s="722"/>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9"/>
      <c r="B706" s="650"/>
      <c r="C706" s="801"/>
      <c r="D706" s="802"/>
      <c r="E706" s="737" t="s">
        <v>384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606</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9"/>
      <c r="B707" s="650"/>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606</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62.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564</v>
      </c>
      <c r="AE708" s="612"/>
      <c r="AF708" s="612"/>
      <c r="AG708" s="749" t="s">
        <v>607</v>
      </c>
      <c r="AH708" s="750"/>
      <c r="AI708" s="750"/>
      <c r="AJ708" s="750"/>
      <c r="AK708" s="750"/>
      <c r="AL708" s="750"/>
      <c r="AM708" s="750"/>
      <c r="AN708" s="750"/>
      <c r="AO708" s="750"/>
      <c r="AP708" s="750"/>
      <c r="AQ708" s="750"/>
      <c r="AR708" s="750"/>
      <c r="AS708" s="750"/>
      <c r="AT708" s="750"/>
      <c r="AU708" s="750"/>
      <c r="AV708" s="750"/>
      <c r="AW708" s="750"/>
      <c r="AX708" s="751"/>
    </row>
    <row r="709" spans="1:50" ht="60" customHeight="1" x14ac:dyDescent="0.15">
      <c r="A709" s="649"/>
      <c r="B709" s="651"/>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564</v>
      </c>
      <c r="AE709" s="327"/>
      <c r="AF709" s="327"/>
      <c r="AG709" s="100" t="s">
        <v>608</v>
      </c>
      <c r="AH709" s="101"/>
      <c r="AI709" s="101"/>
      <c r="AJ709" s="101"/>
      <c r="AK709" s="101"/>
      <c r="AL709" s="101"/>
      <c r="AM709" s="101"/>
      <c r="AN709" s="101"/>
      <c r="AO709" s="101"/>
      <c r="AP709" s="101"/>
      <c r="AQ709" s="101"/>
      <c r="AR709" s="101"/>
      <c r="AS709" s="101"/>
      <c r="AT709" s="101"/>
      <c r="AU709" s="101"/>
      <c r="AV709" s="101"/>
      <c r="AW709" s="101"/>
      <c r="AX709" s="102"/>
    </row>
    <row r="710" spans="1:50" ht="44.25" customHeight="1" x14ac:dyDescent="0.15">
      <c r="A710" s="649"/>
      <c r="B710" s="651"/>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564</v>
      </c>
      <c r="AE710" s="327"/>
      <c r="AF710" s="327"/>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42.75" customHeight="1" x14ac:dyDescent="0.15">
      <c r="A711" s="649"/>
      <c r="B711" s="651"/>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0"/>
      <c r="AD711" s="326" t="s">
        <v>564</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9"/>
      <c r="B712" s="651"/>
      <c r="C712" s="397" t="s">
        <v>348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0"/>
      <c r="AD712" s="789" t="s">
        <v>611</v>
      </c>
      <c r="AE712" s="790"/>
      <c r="AF712" s="790"/>
      <c r="AG712" s="817" t="s">
        <v>579</v>
      </c>
      <c r="AH712" s="818"/>
      <c r="AI712" s="818"/>
      <c r="AJ712" s="818"/>
      <c r="AK712" s="818"/>
      <c r="AL712" s="818"/>
      <c r="AM712" s="818"/>
      <c r="AN712" s="818"/>
      <c r="AO712" s="818"/>
      <c r="AP712" s="818"/>
      <c r="AQ712" s="818"/>
      <c r="AR712" s="818"/>
      <c r="AS712" s="818"/>
      <c r="AT712" s="818"/>
      <c r="AU712" s="818"/>
      <c r="AV712" s="818"/>
      <c r="AW712" s="818"/>
      <c r="AX712" s="819"/>
    </row>
    <row r="713" spans="1:50" ht="48" customHeight="1" x14ac:dyDescent="0.15">
      <c r="A713" s="649"/>
      <c r="B713" s="651"/>
      <c r="C713" s="990" t="s">
        <v>349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564</v>
      </c>
      <c r="AE713" s="327"/>
      <c r="AF713" s="670"/>
      <c r="AG713" s="100" t="s">
        <v>612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2"/>
      <c r="B714" s="653"/>
      <c r="C714" s="654" t="s">
        <v>326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564</v>
      </c>
      <c r="AE714" s="815"/>
      <c r="AF714" s="816"/>
      <c r="AG714" s="743" t="s">
        <v>613</v>
      </c>
      <c r="AH714" s="744"/>
      <c r="AI714" s="744"/>
      <c r="AJ714" s="744"/>
      <c r="AK714" s="744"/>
      <c r="AL714" s="744"/>
      <c r="AM714" s="744"/>
      <c r="AN714" s="744"/>
      <c r="AO714" s="744"/>
      <c r="AP714" s="744"/>
      <c r="AQ714" s="744"/>
      <c r="AR714" s="744"/>
      <c r="AS714" s="744"/>
      <c r="AT714" s="744"/>
      <c r="AU714" s="744"/>
      <c r="AV714" s="744"/>
      <c r="AW714" s="744"/>
      <c r="AX714" s="745"/>
    </row>
    <row r="715" spans="1:50" ht="44.25" customHeight="1" x14ac:dyDescent="0.15">
      <c r="A715" s="647" t="s">
        <v>40</v>
      </c>
      <c r="B715" s="791"/>
      <c r="C715" s="792" t="s">
        <v>327</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564</v>
      </c>
      <c r="AE715" s="612"/>
      <c r="AF715" s="663"/>
      <c r="AG715" s="749" t="s">
        <v>614</v>
      </c>
      <c r="AH715" s="750"/>
      <c r="AI715" s="750"/>
      <c r="AJ715" s="750"/>
      <c r="AK715" s="750"/>
      <c r="AL715" s="750"/>
      <c r="AM715" s="750"/>
      <c r="AN715" s="750"/>
      <c r="AO715" s="750"/>
      <c r="AP715" s="750"/>
      <c r="AQ715" s="750"/>
      <c r="AR715" s="750"/>
      <c r="AS715" s="750"/>
      <c r="AT715" s="750"/>
      <c r="AU715" s="750"/>
      <c r="AV715" s="750"/>
      <c r="AW715" s="750"/>
      <c r="AX715" s="751"/>
    </row>
    <row r="716" spans="1:50" ht="45.7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564</v>
      </c>
      <c r="AE716" s="634"/>
      <c r="AF716" s="634"/>
      <c r="AG716" s="100" t="s">
        <v>615</v>
      </c>
      <c r="AH716" s="101"/>
      <c r="AI716" s="101"/>
      <c r="AJ716" s="101"/>
      <c r="AK716" s="101"/>
      <c r="AL716" s="101"/>
      <c r="AM716" s="101"/>
      <c r="AN716" s="101"/>
      <c r="AO716" s="101"/>
      <c r="AP716" s="101"/>
      <c r="AQ716" s="101"/>
      <c r="AR716" s="101"/>
      <c r="AS716" s="101"/>
      <c r="AT716" s="101"/>
      <c r="AU716" s="101"/>
      <c r="AV716" s="101"/>
      <c r="AW716" s="101"/>
      <c r="AX716" s="102"/>
    </row>
    <row r="717" spans="1:50" ht="42" customHeight="1" x14ac:dyDescent="0.15">
      <c r="A717" s="649"/>
      <c r="B717" s="651"/>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564</v>
      </c>
      <c r="AE717" s="327"/>
      <c r="AF717" s="327"/>
      <c r="AG717" s="100" t="s">
        <v>616</v>
      </c>
      <c r="AH717" s="101"/>
      <c r="AI717" s="101"/>
      <c r="AJ717" s="101"/>
      <c r="AK717" s="101"/>
      <c r="AL717" s="101"/>
      <c r="AM717" s="101"/>
      <c r="AN717" s="101"/>
      <c r="AO717" s="101"/>
      <c r="AP717" s="101"/>
      <c r="AQ717" s="101"/>
      <c r="AR717" s="101"/>
      <c r="AS717" s="101"/>
      <c r="AT717" s="101"/>
      <c r="AU717" s="101"/>
      <c r="AV717" s="101"/>
      <c r="AW717" s="101"/>
      <c r="AX717" s="102"/>
    </row>
    <row r="718" spans="1:50" ht="41.25" customHeight="1" x14ac:dyDescent="0.15">
      <c r="A718" s="652"/>
      <c r="B718" s="653"/>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564</v>
      </c>
      <c r="AE718" s="327"/>
      <c r="AF718" s="327"/>
      <c r="AG718" s="126" t="s">
        <v>617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611</v>
      </c>
      <c r="AE719" s="612"/>
      <c r="AF719" s="612"/>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5"/>
      <c r="B720" s="786"/>
      <c r="C720" s="298" t="s">
        <v>341</v>
      </c>
      <c r="D720" s="296"/>
      <c r="E720" s="296"/>
      <c r="F720" s="299"/>
      <c r="G720" s="295" t="s">
        <v>342</v>
      </c>
      <c r="H720" s="296"/>
      <c r="I720" s="296"/>
      <c r="J720" s="296"/>
      <c r="K720" s="296"/>
      <c r="L720" s="296"/>
      <c r="M720" s="296"/>
      <c r="N720" s="295" t="s">
        <v>345</v>
      </c>
      <c r="O720" s="296"/>
      <c r="P720" s="296"/>
      <c r="Q720" s="296"/>
      <c r="R720" s="296"/>
      <c r="S720" s="296"/>
      <c r="T720" s="296"/>
      <c r="U720" s="296"/>
      <c r="V720" s="296"/>
      <c r="W720" s="296"/>
      <c r="X720" s="296"/>
      <c r="Y720" s="296"/>
      <c r="Z720" s="296"/>
      <c r="AA720" s="296"/>
      <c r="AB720" s="296"/>
      <c r="AC720" s="296"/>
      <c r="AD720" s="296"/>
      <c r="AE720" s="296"/>
      <c r="AF720" s="297"/>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5"/>
      <c r="B721" s="786"/>
      <c r="C721" s="292"/>
      <c r="D721" s="293"/>
      <c r="E721" s="293"/>
      <c r="F721" s="294"/>
      <c r="G721" s="283" t="s">
        <v>344</v>
      </c>
      <c r="H721" s="284"/>
      <c r="I721" s="82" t="str">
        <f>IF(OR(G721="　", G721=""), "", "-")</f>
        <v/>
      </c>
      <c r="J721" s="287" t="s">
        <v>618</v>
      </c>
      <c r="K721" s="287"/>
      <c r="L721" s="82" t="str">
        <f>IF(M721="","","-")</f>
        <v/>
      </c>
      <c r="M721" s="83"/>
      <c r="N721" s="300" t="s">
        <v>568</v>
      </c>
      <c r="O721" s="301"/>
      <c r="P721" s="301"/>
      <c r="Q721" s="301"/>
      <c r="R721" s="301"/>
      <c r="S721" s="301"/>
      <c r="T721" s="301"/>
      <c r="U721" s="301"/>
      <c r="V721" s="301"/>
      <c r="W721" s="301"/>
      <c r="X721" s="301"/>
      <c r="Y721" s="301"/>
      <c r="Z721" s="301"/>
      <c r="AA721" s="301"/>
      <c r="AB721" s="301"/>
      <c r="AC721" s="301"/>
      <c r="AD721" s="301"/>
      <c r="AE721" s="301"/>
      <c r="AF721" s="302"/>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5"/>
      <c r="B722" s="786"/>
      <c r="C722" s="292"/>
      <c r="D722" s="293"/>
      <c r="E722" s="293"/>
      <c r="F722" s="294"/>
      <c r="G722" s="283"/>
      <c r="H722" s="284"/>
      <c r="I722" s="82" t="str">
        <f t="shared" ref="I722:I725" si="4">IF(OR(G722="　", G722=""), "", "-")</f>
        <v/>
      </c>
      <c r="J722" s="287"/>
      <c r="K722" s="287"/>
      <c r="L722" s="82" t="str">
        <f t="shared" ref="L722:L725" si="5">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5"/>
      <c r="B723" s="786"/>
      <c r="C723" s="292"/>
      <c r="D723" s="293"/>
      <c r="E723" s="293"/>
      <c r="F723" s="294"/>
      <c r="G723" s="283"/>
      <c r="H723" s="284"/>
      <c r="I723" s="82" t="str">
        <f t="shared" si="4"/>
        <v/>
      </c>
      <c r="J723" s="287"/>
      <c r="K723" s="287"/>
      <c r="L723" s="82" t="str">
        <f t="shared" si="5"/>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5"/>
      <c r="B724" s="786"/>
      <c r="C724" s="292"/>
      <c r="D724" s="293"/>
      <c r="E724" s="293"/>
      <c r="F724" s="294"/>
      <c r="G724" s="283"/>
      <c r="H724" s="284"/>
      <c r="I724" s="82" t="str">
        <f t="shared" si="4"/>
        <v/>
      </c>
      <c r="J724" s="287"/>
      <c r="K724" s="287"/>
      <c r="L724" s="82" t="str">
        <f t="shared" si="5"/>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7"/>
      <c r="B725" s="788"/>
      <c r="C725" s="323"/>
      <c r="D725" s="324"/>
      <c r="E725" s="324"/>
      <c r="F725" s="325"/>
      <c r="G725" s="285"/>
      <c r="H725" s="286"/>
      <c r="I725" s="84" t="str">
        <f t="shared" si="4"/>
        <v/>
      </c>
      <c r="J725" s="288"/>
      <c r="K725" s="288"/>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70.5" customHeight="1" x14ac:dyDescent="0.15">
      <c r="A726" s="647" t="s">
        <v>48</v>
      </c>
      <c r="B726" s="809"/>
      <c r="C726" s="822" t="s">
        <v>53</v>
      </c>
      <c r="D726" s="844"/>
      <c r="E726" s="844"/>
      <c r="F726" s="845"/>
      <c r="G726" s="584" t="s">
        <v>619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7.95" customHeight="1" thickBot="1" x14ac:dyDescent="0.2">
      <c r="A727" s="810"/>
      <c r="B727" s="811"/>
      <c r="C727" s="755" t="s">
        <v>57</v>
      </c>
      <c r="D727" s="756"/>
      <c r="E727" s="756"/>
      <c r="F727" s="757"/>
      <c r="G727" s="582" t="s">
        <v>620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
      <c r="A729" s="641" t="s">
        <v>709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450000000000003" customHeight="1" thickBot="1" x14ac:dyDescent="0.2">
      <c r="A731" s="806" t="s">
        <v>137</v>
      </c>
      <c r="B731" s="807"/>
      <c r="C731" s="807"/>
      <c r="D731" s="807"/>
      <c r="E731" s="808"/>
      <c r="F731" s="736" t="s">
        <v>700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9" customHeight="1" thickBot="1" x14ac:dyDescent="0.2">
      <c r="A733" s="680" t="s">
        <v>138</v>
      </c>
      <c r="B733" s="681"/>
      <c r="C733" s="681"/>
      <c r="D733" s="681"/>
      <c r="E733" s="682"/>
      <c r="F733" s="644" t="s">
        <v>701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693</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354</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7" t="s">
        <v>406</v>
      </c>
      <c r="B737" s="209"/>
      <c r="C737" s="209"/>
      <c r="D737" s="210"/>
      <c r="E737" s="999" t="s">
        <v>621</v>
      </c>
      <c r="F737" s="999"/>
      <c r="G737" s="999"/>
      <c r="H737" s="999"/>
      <c r="I737" s="999"/>
      <c r="J737" s="999"/>
      <c r="K737" s="999"/>
      <c r="L737" s="999"/>
      <c r="M737" s="999"/>
      <c r="N737" s="365" t="s">
        <v>401</v>
      </c>
      <c r="O737" s="365"/>
      <c r="P737" s="365"/>
      <c r="Q737" s="365"/>
      <c r="R737" s="999" t="s">
        <v>622</v>
      </c>
      <c r="S737" s="999"/>
      <c r="T737" s="999"/>
      <c r="U737" s="999"/>
      <c r="V737" s="999"/>
      <c r="W737" s="999"/>
      <c r="X737" s="999"/>
      <c r="Y737" s="999"/>
      <c r="Z737" s="999"/>
      <c r="AA737" s="365" t="s">
        <v>400</v>
      </c>
      <c r="AB737" s="365"/>
      <c r="AC737" s="365"/>
      <c r="AD737" s="365"/>
      <c r="AE737" s="999" t="s">
        <v>621</v>
      </c>
      <c r="AF737" s="999"/>
      <c r="AG737" s="999"/>
      <c r="AH737" s="999"/>
      <c r="AI737" s="999"/>
      <c r="AJ737" s="999"/>
      <c r="AK737" s="999"/>
      <c r="AL737" s="999"/>
      <c r="AM737" s="999"/>
      <c r="AN737" s="365" t="s">
        <v>399</v>
      </c>
      <c r="AO737" s="365"/>
      <c r="AP737" s="365"/>
      <c r="AQ737" s="365"/>
      <c r="AR737" s="1011" t="s">
        <v>621</v>
      </c>
      <c r="AS737" s="1006"/>
      <c r="AT737" s="1006"/>
      <c r="AU737" s="1006"/>
      <c r="AV737" s="1006"/>
      <c r="AW737" s="1006"/>
      <c r="AX737" s="1007"/>
      <c r="AY737" s="88"/>
      <c r="AZ737" s="88"/>
    </row>
    <row r="738" spans="1:52" ht="24.75" customHeight="1" x14ac:dyDescent="0.15">
      <c r="A738" s="997" t="s">
        <v>398</v>
      </c>
      <c r="B738" s="209"/>
      <c r="C738" s="209"/>
      <c r="D738" s="210"/>
      <c r="E738" s="999" t="s">
        <v>623</v>
      </c>
      <c r="F738" s="999"/>
      <c r="G738" s="999"/>
      <c r="H738" s="999"/>
      <c r="I738" s="999"/>
      <c r="J738" s="999"/>
      <c r="K738" s="999"/>
      <c r="L738" s="999"/>
      <c r="M738" s="999"/>
      <c r="N738" s="365" t="s">
        <v>397</v>
      </c>
      <c r="O738" s="365"/>
      <c r="P738" s="365"/>
      <c r="Q738" s="365"/>
      <c r="R738" s="999" t="s">
        <v>624</v>
      </c>
      <c r="S738" s="999"/>
      <c r="T738" s="999"/>
      <c r="U738" s="999"/>
      <c r="V738" s="999"/>
      <c r="W738" s="999"/>
      <c r="X738" s="999"/>
      <c r="Y738" s="999"/>
      <c r="Z738" s="999"/>
      <c r="AA738" s="365" t="s">
        <v>396</v>
      </c>
      <c r="AB738" s="365"/>
      <c r="AC738" s="365"/>
      <c r="AD738" s="365"/>
      <c r="AE738" s="998" t="s">
        <v>625</v>
      </c>
      <c r="AF738" s="999"/>
      <c r="AG738" s="999"/>
      <c r="AH738" s="999"/>
      <c r="AI738" s="999"/>
      <c r="AJ738" s="999"/>
      <c r="AK738" s="999"/>
      <c r="AL738" s="999"/>
      <c r="AM738" s="999"/>
      <c r="AN738" s="365" t="s">
        <v>395</v>
      </c>
      <c r="AO738" s="365"/>
      <c r="AP738" s="365"/>
      <c r="AQ738" s="365"/>
      <c r="AR738" s="1005" t="s">
        <v>626</v>
      </c>
      <c r="AS738" s="1006"/>
      <c r="AT738" s="1006"/>
      <c r="AU738" s="1006"/>
      <c r="AV738" s="1006"/>
      <c r="AW738" s="1006"/>
      <c r="AX738" s="1007"/>
    </row>
    <row r="739" spans="1:52" ht="24.75" customHeight="1" x14ac:dyDescent="0.15">
      <c r="A739" s="997" t="s">
        <v>394</v>
      </c>
      <c r="B739" s="209"/>
      <c r="C739" s="209"/>
      <c r="D739" s="210"/>
      <c r="E739" s="998" t="s">
        <v>627</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79" t="s">
        <v>418</v>
      </c>
      <c r="B740" s="980"/>
      <c r="C740" s="980"/>
      <c r="D740" s="981"/>
      <c r="E740" s="982" t="s">
        <v>560</v>
      </c>
      <c r="F740" s="983"/>
      <c r="G740" s="983"/>
      <c r="H740" s="92" t="str">
        <f>IF(E740="", "", "(")</f>
        <v>(</v>
      </c>
      <c r="I740" s="983"/>
      <c r="J740" s="983"/>
      <c r="K740" s="92" t="str">
        <f>IF(OR(I740="　", I740=""), "", "-")</f>
        <v/>
      </c>
      <c r="L740" s="984">
        <v>222</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21" t="s">
        <v>387</v>
      </c>
      <c r="B741" s="622"/>
      <c r="C741" s="622"/>
      <c r="D741" s="622"/>
      <c r="E741" s="622"/>
      <c r="F741" s="623"/>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3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35"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35"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35"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35"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35"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35"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35"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35"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35"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35" customHeight="1" thickBo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35" hidden="1" customHeight="1" thickBo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389</v>
      </c>
      <c r="B780" s="636"/>
      <c r="C780" s="636"/>
      <c r="D780" s="636"/>
      <c r="E780" s="636"/>
      <c r="F780" s="637"/>
      <c r="G780" s="602" t="s">
        <v>629</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635</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0"/>
    </row>
    <row r="781" spans="1:50" ht="24.75" customHeight="1" x14ac:dyDescent="0.15">
      <c r="A781" s="638"/>
      <c r="B781" s="639"/>
      <c r="C781" s="639"/>
      <c r="D781" s="639"/>
      <c r="E781" s="639"/>
      <c r="F781" s="640"/>
      <c r="G781" s="822"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15">
      <c r="A782" s="638"/>
      <c r="B782" s="639"/>
      <c r="C782" s="639"/>
      <c r="D782" s="639"/>
      <c r="E782" s="639"/>
      <c r="F782" s="640"/>
      <c r="G782" s="677" t="s">
        <v>630</v>
      </c>
      <c r="H782" s="678"/>
      <c r="I782" s="678"/>
      <c r="J782" s="678"/>
      <c r="K782" s="679"/>
      <c r="L782" s="671" t="s">
        <v>702</v>
      </c>
      <c r="M782" s="672"/>
      <c r="N782" s="672"/>
      <c r="O782" s="672"/>
      <c r="P782" s="672"/>
      <c r="Q782" s="672"/>
      <c r="R782" s="672"/>
      <c r="S782" s="672"/>
      <c r="T782" s="672"/>
      <c r="U782" s="672"/>
      <c r="V782" s="672"/>
      <c r="W782" s="672"/>
      <c r="X782" s="673"/>
      <c r="Y782" s="394">
        <v>630</v>
      </c>
      <c r="Z782" s="395"/>
      <c r="AA782" s="395"/>
      <c r="AB782" s="812"/>
      <c r="AC782" s="677" t="s">
        <v>636</v>
      </c>
      <c r="AD782" s="678"/>
      <c r="AE782" s="678"/>
      <c r="AF782" s="678"/>
      <c r="AG782" s="679"/>
      <c r="AH782" s="671" t="s">
        <v>637</v>
      </c>
      <c r="AI782" s="672"/>
      <c r="AJ782" s="672"/>
      <c r="AK782" s="672"/>
      <c r="AL782" s="672"/>
      <c r="AM782" s="672"/>
      <c r="AN782" s="672"/>
      <c r="AO782" s="672"/>
      <c r="AP782" s="672"/>
      <c r="AQ782" s="672"/>
      <c r="AR782" s="672"/>
      <c r="AS782" s="672"/>
      <c r="AT782" s="673"/>
      <c r="AU782" s="394">
        <v>353</v>
      </c>
      <c r="AV782" s="395"/>
      <c r="AW782" s="395"/>
      <c r="AX782" s="396"/>
    </row>
    <row r="783" spans="1:50" ht="24.75" customHeight="1" x14ac:dyDescent="0.15">
      <c r="A783" s="638"/>
      <c r="B783" s="639"/>
      <c r="C783" s="639"/>
      <c r="D783" s="639"/>
      <c r="E783" s="639"/>
      <c r="F783" s="640"/>
      <c r="G783" s="613" t="s">
        <v>631</v>
      </c>
      <c r="H783" s="614"/>
      <c r="I783" s="614"/>
      <c r="J783" s="614"/>
      <c r="K783" s="615"/>
      <c r="L783" s="605" t="s">
        <v>632</v>
      </c>
      <c r="M783" s="606"/>
      <c r="N783" s="606"/>
      <c r="O783" s="606"/>
      <c r="P783" s="606"/>
      <c r="Q783" s="606"/>
      <c r="R783" s="606"/>
      <c r="S783" s="606"/>
      <c r="T783" s="606"/>
      <c r="U783" s="606"/>
      <c r="V783" s="606"/>
      <c r="W783" s="606"/>
      <c r="X783" s="607"/>
      <c r="Y783" s="608">
        <v>71</v>
      </c>
      <c r="Z783" s="609"/>
      <c r="AA783" s="609"/>
      <c r="AB783" s="619"/>
      <c r="AC783" s="613" t="s">
        <v>638</v>
      </c>
      <c r="AD783" s="614"/>
      <c r="AE783" s="614"/>
      <c r="AF783" s="614"/>
      <c r="AG783" s="615"/>
      <c r="AH783" s="605" t="s">
        <v>641</v>
      </c>
      <c r="AI783" s="606"/>
      <c r="AJ783" s="606"/>
      <c r="AK783" s="606"/>
      <c r="AL783" s="606"/>
      <c r="AM783" s="606"/>
      <c r="AN783" s="606"/>
      <c r="AO783" s="606"/>
      <c r="AP783" s="606"/>
      <c r="AQ783" s="606"/>
      <c r="AR783" s="606"/>
      <c r="AS783" s="606"/>
      <c r="AT783" s="607"/>
      <c r="AU783" s="608">
        <v>123</v>
      </c>
      <c r="AV783" s="609"/>
      <c r="AW783" s="609"/>
      <c r="AX783" s="610"/>
    </row>
    <row r="784" spans="1:50" ht="24.75" customHeight="1" x14ac:dyDescent="0.15">
      <c r="A784" s="638"/>
      <c r="B784" s="639"/>
      <c r="C784" s="639"/>
      <c r="D784" s="639"/>
      <c r="E784" s="639"/>
      <c r="F784" s="640"/>
      <c r="G784" s="613" t="s">
        <v>621</v>
      </c>
      <c r="H784" s="614"/>
      <c r="I784" s="614"/>
      <c r="J784" s="614"/>
      <c r="K784" s="615"/>
      <c r="L784" s="605" t="s">
        <v>621</v>
      </c>
      <c r="M784" s="606"/>
      <c r="N784" s="606"/>
      <c r="O784" s="606"/>
      <c r="P784" s="606"/>
      <c r="Q784" s="606"/>
      <c r="R784" s="606"/>
      <c r="S784" s="606"/>
      <c r="T784" s="606"/>
      <c r="U784" s="606"/>
      <c r="V784" s="606"/>
      <c r="W784" s="606"/>
      <c r="X784" s="607"/>
      <c r="Y784" s="608" t="s">
        <v>621</v>
      </c>
      <c r="Z784" s="609"/>
      <c r="AA784" s="609"/>
      <c r="AB784" s="619"/>
      <c r="AC784" s="613" t="s">
        <v>639</v>
      </c>
      <c r="AD784" s="614"/>
      <c r="AE784" s="614"/>
      <c r="AF784" s="614"/>
      <c r="AG784" s="615"/>
      <c r="AH784" s="605" t="s">
        <v>642</v>
      </c>
      <c r="AI784" s="606"/>
      <c r="AJ784" s="606"/>
      <c r="AK784" s="606"/>
      <c r="AL784" s="606"/>
      <c r="AM784" s="606"/>
      <c r="AN784" s="606"/>
      <c r="AO784" s="606"/>
      <c r="AP784" s="606"/>
      <c r="AQ784" s="606"/>
      <c r="AR784" s="606"/>
      <c r="AS784" s="606"/>
      <c r="AT784" s="607"/>
      <c r="AU784" s="608">
        <v>99</v>
      </c>
      <c r="AV784" s="609"/>
      <c r="AW784" s="609"/>
      <c r="AX784" s="610"/>
    </row>
    <row r="785" spans="1:50" ht="24.75" customHeight="1" x14ac:dyDescent="0.15">
      <c r="A785" s="638"/>
      <c r="B785" s="639"/>
      <c r="C785" s="639"/>
      <c r="D785" s="639"/>
      <c r="E785" s="639"/>
      <c r="F785" s="640"/>
      <c r="G785" s="613" t="s">
        <v>621</v>
      </c>
      <c r="H785" s="614"/>
      <c r="I785" s="614"/>
      <c r="J785" s="614"/>
      <c r="K785" s="615"/>
      <c r="L785" s="605" t="s">
        <v>621</v>
      </c>
      <c r="M785" s="606"/>
      <c r="N785" s="606"/>
      <c r="O785" s="606"/>
      <c r="P785" s="606"/>
      <c r="Q785" s="606"/>
      <c r="R785" s="606"/>
      <c r="S785" s="606"/>
      <c r="T785" s="606"/>
      <c r="U785" s="606"/>
      <c r="V785" s="606"/>
      <c r="W785" s="606"/>
      <c r="X785" s="607"/>
      <c r="Y785" s="608" t="s">
        <v>633</v>
      </c>
      <c r="Z785" s="609"/>
      <c r="AA785" s="609"/>
      <c r="AB785" s="619"/>
      <c r="AC785" s="613" t="s">
        <v>640</v>
      </c>
      <c r="AD785" s="614"/>
      <c r="AE785" s="614"/>
      <c r="AF785" s="614"/>
      <c r="AG785" s="615"/>
      <c r="AH785" s="605" t="s">
        <v>708</v>
      </c>
      <c r="AI785" s="606"/>
      <c r="AJ785" s="606"/>
      <c r="AK785" s="606"/>
      <c r="AL785" s="606"/>
      <c r="AM785" s="606"/>
      <c r="AN785" s="606"/>
      <c r="AO785" s="606"/>
      <c r="AP785" s="606"/>
      <c r="AQ785" s="606"/>
      <c r="AR785" s="606"/>
      <c r="AS785" s="606"/>
      <c r="AT785" s="607"/>
      <c r="AU785" s="608">
        <v>85</v>
      </c>
      <c r="AV785" s="609"/>
      <c r="AW785" s="609"/>
      <c r="AX785" s="610"/>
    </row>
    <row r="786" spans="1:50" ht="24.75" customHeight="1" x14ac:dyDescent="0.15">
      <c r="A786" s="638"/>
      <c r="B786" s="639"/>
      <c r="C786" s="639"/>
      <c r="D786" s="639"/>
      <c r="E786" s="639"/>
      <c r="F786" s="640"/>
      <c r="G786" s="613" t="s">
        <v>621</v>
      </c>
      <c r="H786" s="614"/>
      <c r="I786" s="614"/>
      <c r="J786" s="614"/>
      <c r="K786" s="615"/>
      <c r="L786" s="605" t="s">
        <v>621</v>
      </c>
      <c r="M786" s="606"/>
      <c r="N786" s="606"/>
      <c r="O786" s="606"/>
      <c r="P786" s="606"/>
      <c r="Q786" s="606"/>
      <c r="R786" s="606"/>
      <c r="S786" s="606"/>
      <c r="T786" s="606"/>
      <c r="U786" s="606"/>
      <c r="V786" s="606"/>
      <c r="W786" s="606"/>
      <c r="X786" s="607"/>
      <c r="Y786" s="608" t="s">
        <v>634</v>
      </c>
      <c r="Z786" s="609"/>
      <c r="AA786" s="609"/>
      <c r="AB786" s="619"/>
      <c r="AC786" s="613" t="s">
        <v>621</v>
      </c>
      <c r="AD786" s="614"/>
      <c r="AE786" s="614"/>
      <c r="AF786" s="614"/>
      <c r="AG786" s="615"/>
      <c r="AH786" s="605" t="s">
        <v>621</v>
      </c>
      <c r="AI786" s="606"/>
      <c r="AJ786" s="606"/>
      <c r="AK786" s="606"/>
      <c r="AL786" s="606"/>
      <c r="AM786" s="606"/>
      <c r="AN786" s="606"/>
      <c r="AO786" s="606"/>
      <c r="AP786" s="606"/>
      <c r="AQ786" s="606"/>
      <c r="AR786" s="606"/>
      <c r="AS786" s="606"/>
      <c r="AT786" s="607"/>
      <c r="AU786" s="608" t="s">
        <v>621</v>
      </c>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38"/>
      <c r="B792" s="639"/>
      <c r="C792" s="639"/>
      <c r="D792" s="639"/>
      <c r="E792" s="639"/>
      <c r="F792" s="640"/>
      <c r="G792" s="833" t="s">
        <v>20</v>
      </c>
      <c r="H792" s="834"/>
      <c r="I792" s="834"/>
      <c r="J792" s="834"/>
      <c r="K792" s="834"/>
      <c r="L792" s="835"/>
      <c r="M792" s="836"/>
      <c r="N792" s="836"/>
      <c r="O792" s="836"/>
      <c r="P792" s="836"/>
      <c r="Q792" s="836"/>
      <c r="R792" s="836"/>
      <c r="S792" s="836"/>
      <c r="T792" s="836"/>
      <c r="U792" s="836"/>
      <c r="V792" s="836"/>
      <c r="W792" s="836"/>
      <c r="X792" s="837"/>
      <c r="Y792" s="838">
        <f>SUM(Y782:AB791)</f>
        <v>701</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660</v>
      </c>
      <c r="AV792" s="839"/>
      <c r="AW792" s="839"/>
      <c r="AX792" s="841"/>
    </row>
    <row r="793" spans="1:50" ht="24.75" customHeight="1" x14ac:dyDescent="0.15">
      <c r="A793" s="638"/>
      <c r="B793" s="639"/>
      <c r="C793" s="639"/>
      <c r="D793" s="639"/>
      <c r="E793" s="639"/>
      <c r="F793" s="640"/>
      <c r="G793" s="602" t="s">
        <v>663</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647</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0"/>
    </row>
    <row r="794" spans="1:50" ht="24.75" customHeight="1" x14ac:dyDescent="0.15">
      <c r="A794" s="638"/>
      <c r="B794" s="639"/>
      <c r="C794" s="639"/>
      <c r="D794" s="639"/>
      <c r="E794" s="639"/>
      <c r="F794" s="640"/>
      <c r="G794" s="822"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15">
      <c r="A795" s="638"/>
      <c r="B795" s="639"/>
      <c r="C795" s="639"/>
      <c r="D795" s="639"/>
      <c r="E795" s="639"/>
      <c r="F795" s="640"/>
      <c r="G795" s="677" t="s">
        <v>643</v>
      </c>
      <c r="H795" s="678"/>
      <c r="I795" s="678"/>
      <c r="J795" s="678"/>
      <c r="K795" s="679"/>
      <c r="L795" s="671" t="s">
        <v>645</v>
      </c>
      <c r="M795" s="672"/>
      <c r="N795" s="672"/>
      <c r="O795" s="672"/>
      <c r="P795" s="672"/>
      <c r="Q795" s="672"/>
      <c r="R795" s="672"/>
      <c r="S795" s="672"/>
      <c r="T795" s="672"/>
      <c r="U795" s="672"/>
      <c r="V795" s="672"/>
      <c r="W795" s="672"/>
      <c r="X795" s="673"/>
      <c r="Y795" s="394">
        <v>16</v>
      </c>
      <c r="Z795" s="395"/>
      <c r="AA795" s="395"/>
      <c r="AB795" s="812"/>
      <c r="AC795" s="677" t="s">
        <v>638</v>
      </c>
      <c r="AD795" s="678"/>
      <c r="AE795" s="678"/>
      <c r="AF795" s="678"/>
      <c r="AG795" s="679"/>
      <c r="AH795" s="671" t="s">
        <v>641</v>
      </c>
      <c r="AI795" s="672"/>
      <c r="AJ795" s="672"/>
      <c r="AK795" s="672"/>
      <c r="AL795" s="672"/>
      <c r="AM795" s="672"/>
      <c r="AN795" s="672"/>
      <c r="AO795" s="672"/>
      <c r="AP795" s="672"/>
      <c r="AQ795" s="672"/>
      <c r="AR795" s="672"/>
      <c r="AS795" s="672"/>
      <c r="AT795" s="673"/>
      <c r="AU795" s="394">
        <v>15</v>
      </c>
      <c r="AV795" s="395"/>
      <c r="AW795" s="395"/>
      <c r="AX795" s="396"/>
    </row>
    <row r="796" spans="1:50" ht="24.75" customHeight="1" x14ac:dyDescent="0.15">
      <c r="A796" s="638"/>
      <c r="B796" s="639"/>
      <c r="C796" s="639"/>
      <c r="D796" s="639"/>
      <c r="E796" s="639"/>
      <c r="F796" s="640"/>
      <c r="G796" s="613" t="s">
        <v>638</v>
      </c>
      <c r="H796" s="614"/>
      <c r="I796" s="614"/>
      <c r="J796" s="614"/>
      <c r="K796" s="615"/>
      <c r="L796" s="605" t="s">
        <v>641</v>
      </c>
      <c r="M796" s="606"/>
      <c r="N796" s="606"/>
      <c r="O796" s="606"/>
      <c r="P796" s="606"/>
      <c r="Q796" s="606"/>
      <c r="R796" s="606"/>
      <c r="S796" s="606"/>
      <c r="T796" s="606"/>
      <c r="U796" s="606"/>
      <c r="V796" s="606"/>
      <c r="W796" s="606"/>
      <c r="X796" s="607"/>
      <c r="Y796" s="608">
        <v>5</v>
      </c>
      <c r="Z796" s="609"/>
      <c r="AA796" s="609"/>
      <c r="AB796" s="619"/>
      <c r="AC796" s="613" t="s">
        <v>643</v>
      </c>
      <c r="AD796" s="614"/>
      <c r="AE796" s="614"/>
      <c r="AF796" s="614"/>
      <c r="AG796" s="615"/>
      <c r="AH796" s="605" t="s">
        <v>648</v>
      </c>
      <c r="AI796" s="606"/>
      <c r="AJ796" s="606"/>
      <c r="AK796" s="606"/>
      <c r="AL796" s="606"/>
      <c r="AM796" s="606"/>
      <c r="AN796" s="606"/>
      <c r="AO796" s="606"/>
      <c r="AP796" s="606"/>
      <c r="AQ796" s="606"/>
      <c r="AR796" s="606"/>
      <c r="AS796" s="606"/>
      <c r="AT796" s="607"/>
      <c r="AU796" s="608">
        <v>12</v>
      </c>
      <c r="AV796" s="609"/>
      <c r="AW796" s="609"/>
      <c r="AX796" s="610"/>
    </row>
    <row r="797" spans="1:50" ht="24.75" customHeight="1" x14ac:dyDescent="0.15">
      <c r="A797" s="638"/>
      <c r="B797" s="639"/>
      <c r="C797" s="639"/>
      <c r="D797" s="639"/>
      <c r="E797" s="639"/>
      <c r="F797" s="640"/>
      <c r="G797" s="613" t="s">
        <v>644</v>
      </c>
      <c r="H797" s="614"/>
      <c r="I797" s="614"/>
      <c r="J797" s="614"/>
      <c r="K797" s="615"/>
      <c r="L797" s="605" t="s">
        <v>646</v>
      </c>
      <c r="M797" s="606"/>
      <c r="N797" s="606"/>
      <c r="O797" s="606"/>
      <c r="P797" s="606"/>
      <c r="Q797" s="606"/>
      <c r="R797" s="606"/>
      <c r="S797" s="606"/>
      <c r="T797" s="606"/>
      <c r="U797" s="606"/>
      <c r="V797" s="606"/>
      <c r="W797" s="606"/>
      <c r="X797" s="607"/>
      <c r="Y797" s="608">
        <v>2</v>
      </c>
      <c r="Z797" s="609"/>
      <c r="AA797" s="609"/>
      <c r="AB797" s="619"/>
      <c r="AC797" s="613" t="s">
        <v>644</v>
      </c>
      <c r="AD797" s="614"/>
      <c r="AE797" s="614"/>
      <c r="AF797" s="614"/>
      <c r="AG797" s="615"/>
      <c r="AH797" s="605" t="s">
        <v>646</v>
      </c>
      <c r="AI797" s="606"/>
      <c r="AJ797" s="606"/>
      <c r="AK797" s="606"/>
      <c r="AL797" s="606"/>
      <c r="AM797" s="606"/>
      <c r="AN797" s="606"/>
      <c r="AO797" s="606"/>
      <c r="AP797" s="606"/>
      <c r="AQ797" s="606"/>
      <c r="AR797" s="606"/>
      <c r="AS797" s="606"/>
      <c r="AT797" s="607"/>
      <c r="AU797" s="608">
        <v>7</v>
      </c>
      <c r="AV797" s="609"/>
      <c r="AW797" s="609"/>
      <c r="AX797" s="610"/>
    </row>
    <row r="798" spans="1:50" ht="24.75" customHeight="1" x14ac:dyDescent="0.15">
      <c r="A798" s="638"/>
      <c r="B798" s="639"/>
      <c r="C798" s="639"/>
      <c r="D798" s="639"/>
      <c r="E798" s="639"/>
      <c r="F798" s="640"/>
      <c r="G798" s="613" t="s">
        <v>621</v>
      </c>
      <c r="H798" s="614"/>
      <c r="I798" s="614"/>
      <c r="J798" s="614"/>
      <c r="K798" s="615"/>
      <c r="L798" s="605" t="s">
        <v>621</v>
      </c>
      <c r="M798" s="606"/>
      <c r="N798" s="606"/>
      <c r="O798" s="606"/>
      <c r="P798" s="606"/>
      <c r="Q798" s="606"/>
      <c r="R798" s="606"/>
      <c r="S798" s="606"/>
      <c r="T798" s="606"/>
      <c r="U798" s="606"/>
      <c r="V798" s="606"/>
      <c r="W798" s="606"/>
      <c r="X798" s="607"/>
      <c r="Y798" s="608" t="s">
        <v>649</v>
      </c>
      <c r="Z798" s="609"/>
      <c r="AA798" s="609"/>
      <c r="AB798" s="619"/>
      <c r="AC798" s="613" t="s">
        <v>621</v>
      </c>
      <c r="AD798" s="614"/>
      <c r="AE798" s="614"/>
      <c r="AF798" s="614"/>
      <c r="AG798" s="615"/>
      <c r="AH798" s="605" t="s">
        <v>621</v>
      </c>
      <c r="AI798" s="606"/>
      <c r="AJ798" s="606"/>
      <c r="AK798" s="606"/>
      <c r="AL798" s="606"/>
      <c r="AM798" s="606"/>
      <c r="AN798" s="606"/>
      <c r="AO798" s="606"/>
      <c r="AP798" s="606"/>
      <c r="AQ798" s="606"/>
      <c r="AR798" s="606"/>
      <c r="AS798" s="606"/>
      <c r="AT798" s="607"/>
      <c r="AU798" s="608" t="s">
        <v>621</v>
      </c>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x14ac:dyDescent="0.15">
      <c r="A805" s="638"/>
      <c r="B805" s="639"/>
      <c r="C805" s="639"/>
      <c r="D805" s="639"/>
      <c r="E805" s="639"/>
      <c r="F805" s="640"/>
      <c r="G805" s="833" t="s">
        <v>20</v>
      </c>
      <c r="H805" s="834"/>
      <c r="I805" s="834"/>
      <c r="J805" s="834"/>
      <c r="K805" s="834"/>
      <c r="L805" s="835"/>
      <c r="M805" s="836"/>
      <c r="N805" s="836"/>
      <c r="O805" s="836"/>
      <c r="P805" s="836"/>
      <c r="Q805" s="836"/>
      <c r="R805" s="836"/>
      <c r="S805" s="836"/>
      <c r="T805" s="836"/>
      <c r="U805" s="836"/>
      <c r="V805" s="836"/>
      <c r="W805" s="836"/>
      <c r="X805" s="837"/>
      <c r="Y805" s="838">
        <f>SUM(Y795:AB804)</f>
        <v>23</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34</v>
      </c>
      <c r="AV805" s="839"/>
      <c r="AW805" s="839"/>
      <c r="AX805" s="841"/>
    </row>
    <row r="806" spans="1:50" ht="24.75" hidden="1" customHeight="1" x14ac:dyDescent="0.15">
      <c r="A806" s="638"/>
      <c r="B806" s="639"/>
      <c r="C806" s="639"/>
      <c r="D806" s="639"/>
      <c r="E806" s="639"/>
      <c r="F806" s="640"/>
      <c r="G806" s="602" t="s">
        <v>321</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322</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0"/>
    </row>
    <row r="807" spans="1:50" ht="24.75" hidden="1" customHeight="1" x14ac:dyDescent="0.15">
      <c r="A807" s="638"/>
      <c r="B807" s="639"/>
      <c r="C807" s="639"/>
      <c r="D807" s="639"/>
      <c r="E807" s="639"/>
      <c r="F807" s="640"/>
      <c r="G807" s="822"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15">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4"/>
      <c r="Z808" s="395"/>
      <c r="AA808" s="395"/>
      <c r="AB808" s="812"/>
      <c r="AC808" s="677"/>
      <c r="AD808" s="678"/>
      <c r="AE808" s="678"/>
      <c r="AF808" s="678"/>
      <c r="AG808" s="679"/>
      <c r="AH808" s="671"/>
      <c r="AI808" s="672"/>
      <c r="AJ808" s="672"/>
      <c r="AK808" s="672"/>
      <c r="AL808" s="672"/>
      <c r="AM808" s="672"/>
      <c r="AN808" s="672"/>
      <c r="AO808" s="672"/>
      <c r="AP808" s="672"/>
      <c r="AQ808" s="672"/>
      <c r="AR808" s="672"/>
      <c r="AS808" s="672"/>
      <c r="AT808" s="673"/>
      <c r="AU808" s="394"/>
      <c r="AV808" s="395"/>
      <c r="AW808" s="395"/>
      <c r="AX808" s="396"/>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
      <c r="A818" s="638"/>
      <c r="B818" s="639"/>
      <c r="C818" s="639"/>
      <c r="D818" s="639"/>
      <c r="E818" s="639"/>
      <c r="F818" s="640"/>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0"/>
    </row>
    <row r="820" spans="1:50" ht="24.75" hidden="1" customHeight="1" x14ac:dyDescent="0.15">
      <c r="A820" s="638"/>
      <c r="B820" s="639"/>
      <c r="C820" s="639"/>
      <c r="D820" s="639"/>
      <c r="E820" s="639"/>
      <c r="F820" s="640"/>
      <c r="G820" s="822"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15">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4"/>
      <c r="Z821" s="395"/>
      <c r="AA821" s="395"/>
      <c r="AB821" s="812"/>
      <c r="AC821" s="677"/>
      <c r="AD821" s="678"/>
      <c r="AE821" s="678"/>
      <c r="AF821" s="678"/>
      <c r="AG821" s="679"/>
      <c r="AH821" s="671"/>
      <c r="AI821" s="672"/>
      <c r="AJ821" s="672"/>
      <c r="AK821" s="672"/>
      <c r="AL821" s="672"/>
      <c r="AM821" s="672"/>
      <c r="AN821" s="672"/>
      <c r="AO821" s="672"/>
      <c r="AP821" s="672"/>
      <c r="AQ821" s="672"/>
      <c r="AR821" s="672"/>
      <c r="AS821" s="672"/>
      <c r="AT821" s="673"/>
      <c r="AU821" s="394"/>
      <c r="AV821" s="395"/>
      <c r="AW821" s="395"/>
      <c r="AX821" s="396"/>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15">
      <c r="A831" s="638"/>
      <c r="B831" s="639"/>
      <c r="C831" s="639"/>
      <c r="D831" s="639"/>
      <c r="E831" s="639"/>
      <c r="F831" s="640"/>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6" t="s">
        <v>346</v>
      </c>
      <c r="AM832" s="277"/>
      <c r="AN832" s="277"/>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46.5" customHeight="1" x14ac:dyDescent="0.15">
      <c r="A838" s="382">
        <v>1</v>
      </c>
      <c r="B838" s="382">
        <v>1</v>
      </c>
      <c r="C838" s="361" t="s">
        <v>650</v>
      </c>
      <c r="D838" s="347"/>
      <c r="E838" s="347"/>
      <c r="F838" s="347"/>
      <c r="G838" s="347"/>
      <c r="H838" s="347"/>
      <c r="I838" s="347"/>
      <c r="J838" s="348">
        <v>2020005008480</v>
      </c>
      <c r="K838" s="349"/>
      <c r="L838" s="349"/>
      <c r="M838" s="349"/>
      <c r="N838" s="349"/>
      <c r="O838" s="349"/>
      <c r="P838" s="362" t="s">
        <v>651</v>
      </c>
      <c r="Q838" s="350"/>
      <c r="R838" s="350"/>
      <c r="S838" s="350"/>
      <c r="T838" s="350"/>
      <c r="U838" s="350"/>
      <c r="V838" s="350"/>
      <c r="W838" s="350"/>
      <c r="X838" s="350"/>
      <c r="Y838" s="351">
        <v>701</v>
      </c>
      <c r="Z838" s="352"/>
      <c r="AA838" s="352"/>
      <c r="AB838" s="353"/>
      <c r="AC838" s="363" t="s">
        <v>652</v>
      </c>
      <c r="AD838" s="371"/>
      <c r="AE838" s="371"/>
      <c r="AF838" s="371"/>
      <c r="AG838" s="371"/>
      <c r="AH838" s="372" t="s">
        <v>621</v>
      </c>
      <c r="AI838" s="373"/>
      <c r="AJ838" s="373"/>
      <c r="AK838" s="373"/>
      <c r="AL838" s="357" t="s">
        <v>621</v>
      </c>
      <c r="AM838" s="358"/>
      <c r="AN838" s="358"/>
      <c r="AO838" s="359"/>
      <c r="AP838" s="360" t="s">
        <v>621</v>
      </c>
      <c r="AQ838" s="360"/>
      <c r="AR838" s="360"/>
      <c r="AS838" s="360"/>
      <c r="AT838" s="360"/>
      <c r="AU838" s="360"/>
      <c r="AV838" s="360"/>
      <c r="AW838" s="360"/>
      <c r="AX838" s="360"/>
    </row>
    <row r="839" spans="1:50" ht="30" hidden="1" customHeight="1" x14ac:dyDescent="0.15">
      <c r="A839" s="382">
        <v>2</v>
      </c>
      <c r="B839" s="3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2">
        <v>3</v>
      </c>
      <c r="B840" s="38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2">
        <v>4</v>
      </c>
      <c r="B841" s="382">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2">
        <v>5</v>
      </c>
      <c r="B842" s="3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2">
        <v>6</v>
      </c>
      <c r="B843" s="3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2">
        <v>7</v>
      </c>
      <c r="B844" s="3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2">
        <v>8</v>
      </c>
      <c r="B845" s="3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2">
        <v>9</v>
      </c>
      <c r="B846" s="3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2">
        <v>10</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2">
        <v>11</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2">
        <v>12</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2">
        <v>13</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2">
        <v>14</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51" customHeight="1" x14ac:dyDescent="0.15">
      <c r="A871" s="382">
        <v>1</v>
      </c>
      <c r="B871" s="382">
        <v>1</v>
      </c>
      <c r="C871" s="361" t="s">
        <v>653</v>
      </c>
      <c r="D871" s="347"/>
      <c r="E871" s="347"/>
      <c r="F871" s="347"/>
      <c r="G871" s="347"/>
      <c r="H871" s="347"/>
      <c r="I871" s="347"/>
      <c r="J871" s="348">
        <v>5010405012246</v>
      </c>
      <c r="K871" s="349"/>
      <c r="L871" s="349"/>
      <c r="M871" s="349"/>
      <c r="N871" s="349"/>
      <c r="O871" s="349"/>
      <c r="P871" s="362" t="s">
        <v>654</v>
      </c>
      <c r="Q871" s="350"/>
      <c r="R871" s="350"/>
      <c r="S871" s="350"/>
      <c r="T871" s="350"/>
      <c r="U871" s="350"/>
      <c r="V871" s="350"/>
      <c r="W871" s="350"/>
      <c r="X871" s="350"/>
      <c r="Y871" s="351">
        <v>660</v>
      </c>
      <c r="Z871" s="352"/>
      <c r="AA871" s="352"/>
      <c r="AB871" s="353"/>
      <c r="AC871" s="363" t="s">
        <v>379</v>
      </c>
      <c r="AD871" s="371"/>
      <c r="AE871" s="371"/>
      <c r="AF871" s="371"/>
      <c r="AG871" s="371"/>
      <c r="AH871" s="372" t="s">
        <v>634</v>
      </c>
      <c r="AI871" s="373"/>
      <c r="AJ871" s="373"/>
      <c r="AK871" s="373"/>
      <c r="AL871" s="357">
        <v>100</v>
      </c>
      <c r="AM871" s="358"/>
      <c r="AN871" s="358"/>
      <c r="AO871" s="359"/>
      <c r="AP871" s="360" t="s">
        <v>411</v>
      </c>
      <c r="AQ871" s="360"/>
      <c r="AR871" s="360"/>
      <c r="AS871" s="360"/>
      <c r="AT871" s="360"/>
      <c r="AU871" s="360"/>
      <c r="AV871" s="360"/>
      <c r="AW871" s="360"/>
      <c r="AX871" s="360"/>
    </row>
    <row r="872" spans="1:50" ht="30" hidden="1" customHeight="1" x14ac:dyDescent="0.15">
      <c r="A872" s="382">
        <v>2</v>
      </c>
      <c r="B872" s="3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82">
        <v>3</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2">
        <v>4</v>
      </c>
      <c r="B874" s="382">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2">
        <v>5</v>
      </c>
      <c r="B875" s="3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2">
        <v>6</v>
      </c>
      <c r="B876" s="3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2">
        <v>7</v>
      </c>
      <c r="B877" s="3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2">
        <v>8</v>
      </c>
      <c r="B878" s="3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2">
        <v>9</v>
      </c>
      <c r="B879" s="3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2">
        <v>10</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2">
        <v>11</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12</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13</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14</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15</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2">
        <v>16</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2">
        <v>17</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18</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19</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20</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21</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22</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23</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24</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25</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26</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27</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28</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29</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2">
        <v>30</v>
      </c>
      <c r="B900" s="3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46.35" customHeight="1" x14ac:dyDescent="0.15">
      <c r="A904" s="382">
        <v>1</v>
      </c>
      <c r="B904" s="382">
        <v>1</v>
      </c>
      <c r="C904" s="374" t="s">
        <v>664</v>
      </c>
      <c r="D904" s="917"/>
      <c r="E904" s="917"/>
      <c r="F904" s="917"/>
      <c r="G904" s="917"/>
      <c r="H904" s="917"/>
      <c r="I904" s="918"/>
      <c r="J904" s="348">
        <v>5011105000953</v>
      </c>
      <c r="K904" s="349"/>
      <c r="L904" s="349"/>
      <c r="M904" s="349"/>
      <c r="N904" s="349"/>
      <c r="O904" s="349"/>
      <c r="P904" s="362" t="s">
        <v>665</v>
      </c>
      <c r="Q904" s="350"/>
      <c r="R904" s="350"/>
      <c r="S904" s="350"/>
      <c r="T904" s="350"/>
      <c r="U904" s="350"/>
      <c r="V904" s="350"/>
      <c r="W904" s="350"/>
      <c r="X904" s="350"/>
      <c r="Y904" s="351">
        <v>23</v>
      </c>
      <c r="Z904" s="352"/>
      <c r="AA904" s="352"/>
      <c r="AB904" s="353"/>
      <c r="AC904" s="363" t="s">
        <v>382</v>
      </c>
      <c r="AD904" s="371"/>
      <c r="AE904" s="371"/>
      <c r="AF904" s="371"/>
      <c r="AG904" s="371"/>
      <c r="AH904" s="372" t="s">
        <v>659</v>
      </c>
      <c r="AI904" s="373"/>
      <c r="AJ904" s="373"/>
      <c r="AK904" s="373"/>
      <c r="AL904" s="357">
        <v>100</v>
      </c>
      <c r="AM904" s="358"/>
      <c r="AN904" s="358"/>
      <c r="AO904" s="359"/>
      <c r="AP904" s="360" t="s">
        <v>621</v>
      </c>
      <c r="AQ904" s="360"/>
      <c r="AR904" s="360"/>
      <c r="AS904" s="360"/>
      <c r="AT904" s="360"/>
      <c r="AU904" s="360"/>
      <c r="AV904" s="360"/>
      <c r="AW904" s="360"/>
      <c r="AX904" s="360"/>
    </row>
    <row r="905" spans="1:50" ht="30" customHeight="1" x14ac:dyDescent="0.15">
      <c r="A905" s="382">
        <v>2</v>
      </c>
      <c r="B905" s="382">
        <v>1</v>
      </c>
      <c r="C905" s="374" t="s">
        <v>666</v>
      </c>
      <c r="D905" s="375"/>
      <c r="E905" s="375"/>
      <c r="F905" s="375"/>
      <c r="G905" s="375"/>
      <c r="H905" s="375"/>
      <c r="I905" s="376"/>
      <c r="J905" s="377">
        <v>5010005007398</v>
      </c>
      <c r="K905" s="378"/>
      <c r="L905" s="378"/>
      <c r="M905" s="378"/>
      <c r="N905" s="378"/>
      <c r="O905" s="379"/>
      <c r="P905" s="362" t="s">
        <v>655</v>
      </c>
      <c r="Q905" s="350"/>
      <c r="R905" s="350"/>
      <c r="S905" s="350"/>
      <c r="T905" s="350"/>
      <c r="U905" s="350"/>
      <c r="V905" s="350"/>
      <c r="W905" s="350"/>
      <c r="X905" s="350"/>
      <c r="Y905" s="351">
        <v>18</v>
      </c>
      <c r="Z905" s="352"/>
      <c r="AA905" s="352"/>
      <c r="AB905" s="353"/>
      <c r="AC905" s="363" t="s">
        <v>382</v>
      </c>
      <c r="AD905" s="371"/>
      <c r="AE905" s="371"/>
      <c r="AF905" s="371"/>
      <c r="AG905" s="371"/>
      <c r="AH905" s="372" t="s">
        <v>621</v>
      </c>
      <c r="AI905" s="373"/>
      <c r="AJ905" s="373"/>
      <c r="AK905" s="373"/>
      <c r="AL905" s="357">
        <v>100</v>
      </c>
      <c r="AM905" s="358"/>
      <c r="AN905" s="358"/>
      <c r="AO905" s="359"/>
      <c r="AP905" s="360" t="s">
        <v>621</v>
      </c>
      <c r="AQ905" s="360"/>
      <c r="AR905" s="360"/>
      <c r="AS905" s="360"/>
      <c r="AT905" s="360"/>
      <c r="AU905" s="360"/>
      <c r="AV905" s="360"/>
      <c r="AW905" s="360"/>
      <c r="AX905" s="360"/>
    </row>
    <row r="906" spans="1:50" ht="30" customHeight="1" x14ac:dyDescent="0.15">
      <c r="A906" s="382">
        <v>3</v>
      </c>
      <c r="B906" s="382">
        <v>1</v>
      </c>
      <c r="C906" s="374" t="s">
        <v>667</v>
      </c>
      <c r="D906" s="375"/>
      <c r="E906" s="375"/>
      <c r="F906" s="375"/>
      <c r="G906" s="375"/>
      <c r="H906" s="375"/>
      <c r="I906" s="376"/>
      <c r="J906" s="348">
        <v>7370005002147</v>
      </c>
      <c r="K906" s="349"/>
      <c r="L906" s="349"/>
      <c r="M906" s="349"/>
      <c r="N906" s="349"/>
      <c r="O906" s="349"/>
      <c r="P906" s="362" t="s">
        <v>668</v>
      </c>
      <c r="Q906" s="350"/>
      <c r="R906" s="350"/>
      <c r="S906" s="350"/>
      <c r="T906" s="350"/>
      <c r="U906" s="350"/>
      <c r="V906" s="350"/>
      <c r="W906" s="350"/>
      <c r="X906" s="350"/>
      <c r="Y906" s="351">
        <v>10</v>
      </c>
      <c r="Z906" s="352"/>
      <c r="AA906" s="352"/>
      <c r="AB906" s="353"/>
      <c r="AC906" s="363" t="s">
        <v>382</v>
      </c>
      <c r="AD906" s="371"/>
      <c r="AE906" s="371"/>
      <c r="AF906" s="371"/>
      <c r="AG906" s="371"/>
      <c r="AH906" s="355" t="s">
        <v>660</v>
      </c>
      <c r="AI906" s="356"/>
      <c r="AJ906" s="356"/>
      <c r="AK906" s="356"/>
      <c r="AL906" s="357">
        <v>100</v>
      </c>
      <c r="AM906" s="358"/>
      <c r="AN906" s="358"/>
      <c r="AO906" s="359"/>
      <c r="AP906" s="360" t="s">
        <v>621</v>
      </c>
      <c r="AQ906" s="360"/>
      <c r="AR906" s="360"/>
      <c r="AS906" s="360"/>
      <c r="AT906" s="360"/>
      <c r="AU906" s="360"/>
      <c r="AV906" s="360"/>
      <c r="AW906" s="360"/>
      <c r="AX906" s="360"/>
    </row>
    <row r="907" spans="1:50" ht="30" customHeight="1" x14ac:dyDescent="0.15">
      <c r="A907" s="382">
        <v>4</v>
      </c>
      <c r="B907" s="382">
        <v>1</v>
      </c>
      <c r="C907" s="374" t="s">
        <v>669</v>
      </c>
      <c r="D907" s="375"/>
      <c r="E907" s="375"/>
      <c r="F907" s="375"/>
      <c r="G907" s="375"/>
      <c r="H907" s="375"/>
      <c r="I907" s="376"/>
      <c r="J907" s="348">
        <v>3180005006071</v>
      </c>
      <c r="K907" s="349"/>
      <c r="L907" s="349"/>
      <c r="M907" s="349"/>
      <c r="N907" s="349"/>
      <c r="O907" s="349"/>
      <c r="P907" s="362" t="s">
        <v>656</v>
      </c>
      <c r="Q907" s="350"/>
      <c r="R907" s="350"/>
      <c r="S907" s="350"/>
      <c r="T907" s="350"/>
      <c r="U907" s="350"/>
      <c r="V907" s="350"/>
      <c r="W907" s="350"/>
      <c r="X907" s="350"/>
      <c r="Y907" s="351">
        <v>9</v>
      </c>
      <c r="Z907" s="352"/>
      <c r="AA907" s="352"/>
      <c r="AB907" s="353"/>
      <c r="AC907" s="363" t="s">
        <v>382</v>
      </c>
      <c r="AD907" s="371"/>
      <c r="AE907" s="371"/>
      <c r="AF907" s="371"/>
      <c r="AG907" s="371"/>
      <c r="AH907" s="355" t="s">
        <v>634</v>
      </c>
      <c r="AI907" s="356"/>
      <c r="AJ907" s="356"/>
      <c r="AK907" s="356"/>
      <c r="AL907" s="357">
        <v>100</v>
      </c>
      <c r="AM907" s="358"/>
      <c r="AN907" s="358"/>
      <c r="AO907" s="359"/>
      <c r="AP907" s="360" t="s">
        <v>621</v>
      </c>
      <c r="AQ907" s="360"/>
      <c r="AR907" s="360"/>
      <c r="AS907" s="360"/>
      <c r="AT907" s="360"/>
      <c r="AU907" s="360"/>
      <c r="AV907" s="360"/>
      <c r="AW907" s="360"/>
      <c r="AX907" s="360"/>
    </row>
    <row r="908" spans="1:50" ht="30" customHeight="1" x14ac:dyDescent="0.15">
      <c r="A908" s="382">
        <v>5</v>
      </c>
      <c r="B908" s="382">
        <v>1</v>
      </c>
      <c r="C908" s="374" t="s">
        <v>670</v>
      </c>
      <c r="D908" s="917"/>
      <c r="E908" s="917"/>
      <c r="F908" s="917"/>
      <c r="G908" s="917"/>
      <c r="H908" s="917"/>
      <c r="I908" s="918"/>
      <c r="J908" s="348">
        <v>3290005003743</v>
      </c>
      <c r="K908" s="349"/>
      <c r="L908" s="349"/>
      <c r="M908" s="349"/>
      <c r="N908" s="349"/>
      <c r="O908" s="349"/>
      <c r="P908" s="362" t="s">
        <v>657</v>
      </c>
      <c r="Q908" s="350"/>
      <c r="R908" s="350"/>
      <c r="S908" s="350"/>
      <c r="T908" s="350"/>
      <c r="U908" s="350"/>
      <c r="V908" s="350"/>
      <c r="W908" s="350"/>
      <c r="X908" s="350"/>
      <c r="Y908" s="351">
        <v>9</v>
      </c>
      <c r="Z908" s="352"/>
      <c r="AA908" s="352"/>
      <c r="AB908" s="353"/>
      <c r="AC908" s="363" t="s">
        <v>382</v>
      </c>
      <c r="AD908" s="371"/>
      <c r="AE908" s="371"/>
      <c r="AF908" s="371"/>
      <c r="AG908" s="371"/>
      <c r="AH908" s="355" t="s">
        <v>621</v>
      </c>
      <c r="AI908" s="356"/>
      <c r="AJ908" s="356"/>
      <c r="AK908" s="356"/>
      <c r="AL908" s="357">
        <v>100</v>
      </c>
      <c r="AM908" s="358"/>
      <c r="AN908" s="358"/>
      <c r="AO908" s="359"/>
      <c r="AP908" s="360" t="s">
        <v>621</v>
      </c>
      <c r="AQ908" s="360"/>
      <c r="AR908" s="360"/>
      <c r="AS908" s="360"/>
      <c r="AT908" s="360"/>
      <c r="AU908" s="360"/>
      <c r="AV908" s="360"/>
      <c r="AW908" s="360"/>
      <c r="AX908" s="360"/>
    </row>
    <row r="909" spans="1:50" ht="46.35" customHeight="1" x14ac:dyDescent="0.15">
      <c r="A909" s="382">
        <v>6</v>
      </c>
      <c r="B909" s="382">
        <v>1</v>
      </c>
      <c r="C909" s="374" t="s">
        <v>671</v>
      </c>
      <c r="D909" s="375"/>
      <c r="E909" s="375"/>
      <c r="F909" s="375"/>
      <c r="G909" s="375"/>
      <c r="H909" s="375"/>
      <c r="I909" s="376"/>
      <c r="J909" s="348">
        <v>9250005001134</v>
      </c>
      <c r="K909" s="349"/>
      <c r="L909" s="349"/>
      <c r="M909" s="349"/>
      <c r="N909" s="349"/>
      <c r="O909" s="349"/>
      <c r="P909" s="362" t="s">
        <v>658</v>
      </c>
      <c r="Q909" s="350"/>
      <c r="R909" s="350"/>
      <c r="S909" s="350"/>
      <c r="T909" s="350"/>
      <c r="U909" s="350"/>
      <c r="V909" s="350"/>
      <c r="W909" s="350"/>
      <c r="X909" s="350"/>
      <c r="Y909" s="351">
        <v>5</v>
      </c>
      <c r="Z909" s="352"/>
      <c r="AA909" s="352"/>
      <c r="AB909" s="353"/>
      <c r="AC909" s="363" t="s">
        <v>382</v>
      </c>
      <c r="AD909" s="371"/>
      <c r="AE909" s="371"/>
      <c r="AF909" s="371"/>
      <c r="AG909" s="371"/>
      <c r="AH909" s="355" t="s">
        <v>621</v>
      </c>
      <c r="AI909" s="356"/>
      <c r="AJ909" s="356"/>
      <c r="AK909" s="356"/>
      <c r="AL909" s="357">
        <v>100</v>
      </c>
      <c r="AM909" s="358"/>
      <c r="AN909" s="358"/>
      <c r="AO909" s="359"/>
      <c r="AP909" s="360" t="s">
        <v>622</v>
      </c>
      <c r="AQ909" s="360"/>
      <c r="AR909" s="360"/>
      <c r="AS909" s="360"/>
      <c r="AT909" s="360"/>
      <c r="AU909" s="360"/>
      <c r="AV909" s="360"/>
      <c r="AW909" s="360"/>
      <c r="AX909" s="360"/>
    </row>
    <row r="910" spans="1:50" ht="30" customHeight="1" x14ac:dyDescent="0.15">
      <c r="A910" s="382">
        <v>7</v>
      </c>
      <c r="B910" s="382">
        <v>1</v>
      </c>
      <c r="C910" s="374" t="s">
        <v>672</v>
      </c>
      <c r="D910" s="375"/>
      <c r="E910" s="375"/>
      <c r="F910" s="375"/>
      <c r="G910" s="375"/>
      <c r="H910" s="375"/>
      <c r="I910" s="376"/>
      <c r="J910" s="348">
        <v>1300005002712</v>
      </c>
      <c r="K910" s="349"/>
      <c r="L910" s="349"/>
      <c r="M910" s="349"/>
      <c r="N910" s="349"/>
      <c r="O910" s="349"/>
      <c r="P910" s="362" t="s">
        <v>673</v>
      </c>
      <c r="Q910" s="350"/>
      <c r="R910" s="350"/>
      <c r="S910" s="350"/>
      <c r="T910" s="350"/>
      <c r="U910" s="350"/>
      <c r="V910" s="350"/>
      <c r="W910" s="350"/>
      <c r="X910" s="350"/>
      <c r="Y910" s="351">
        <v>4</v>
      </c>
      <c r="Z910" s="352"/>
      <c r="AA910" s="352"/>
      <c r="AB910" s="353"/>
      <c r="AC910" s="363" t="s">
        <v>382</v>
      </c>
      <c r="AD910" s="371"/>
      <c r="AE910" s="371"/>
      <c r="AF910" s="371"/>
      <c r="AG910" s="371"/>
      <c r="AH910" s="355" t="s">
        <v>621</v>
      </c>
      <c r="AI910" s="356"/>
      <c r="AJ910" s="356"/>
      <c r="AK910" s="356"/>
      <c r="AL910" s="357">
        <v>100</v>
      </c>
      <c r="AM910" s="358"/>
      <c r="AN910" s="358"/>
      <c r="AO910" s="359"/>
      <c r="AP910" s="360" t="s">
        <v>621</v>
      </c>
      <c r="AQ910" s="360"/>
      <c r="AR910" s="360"/>
      <c r="AS910" s="360"/>
      <c r="AT910" s="360"/>
      <c r="AU910" s="360"/>
      <c r="AV910" s="360"/>
      <c r="AW910" s="360"/>
      <c r="AX910" s="360"/>
    </row>
    <row r="911" spans="1:50" ht="30" customHeight="1" x14ac:dyDescent="0.15">
      <c r="A911" s="382">
        <v>8</v>
      </c>
      <c r="B911" s="382">
        <v>1</v>
      </c>
      <c r="C911" s="374" t="s">
        <v>674</v>
      </c>
      <c r="D911" s="375"/>
      <c r="E911" s="375"/>
      <c r="F911" s="375"/>
      <c r="G911" s="375"/>
      <c r="H911" s="375"/>
      <c r="I911" s="376"/>
      <c r="J911" s="348">
        <v>2260005002575</v>
      </c>
      <c r="K911" s="349"/>
      <c r="L911" s="349"/>
      <c r="M911" s="349"/>
      <c r="N911" s="349"/>
      <c r="O911" s="349"/>
      <c r="P911" s="362" t="s">
        <v>675</v>
      </c>
      <c r="Q911" s="350"/>
      <c r="R911" s="350"/>
      <c r="S911" s="350"/>
      <c r="T911" s="350"/>
      <c r="U911" s="350"/>
      <c r="V911" s="350"/>
      <c r="W911" s="350"/>
      <c r="X911" s="350"/>
      <c r="Y911" s="351">
        <v>4</v>
      </c>
      <c r="Z911" s="352"/>
      <c r="AA911" s="352"/>
      <c r="AB911" s="353"/>
      <c r="AC911" s="363" t="s">
        <v>382</v>
      </c>
      <c r="AD911" s="371"/>
      <c r="AE911" s="371"/>
      <c r="AF911" s="371"/>
      <c r="AG911" s="371"/>
      <c r="AH911" s="355" t="s">
        <v>661</v>
      </c>
      <c r="AI911" s="356"/>
      <c r="AJ911" s="356"/>
      <c r="AK911" s="356"/>
      <c r="AL911" s="357">
        <v>100</v>
      </c>
      <c r="AM911" s="358"/>
      <c r="AN911" s="358"/>
      <c r="AO911" s="359"/>
      <c r="AP911" s="360" t="s">
        <v>661</v>
      </c>
      <c r="AQ911" s="360"/>
      <c r="AR911" s="360"/>
      <c r="AS911" s="360"/>
      <c r="AT911" s="360"/>
      <c r="AU911" s="360"/>
      <c r="AV911" s="360"/>
      <c r="AW911" s="360"/>
      <c r="AX911" s="360"/>
    </row>
    <row r="912" spans="1:50" ht="30" customHeight="1" x14ac:dyDescent="0.15">
      <c r="A912" s="382">
        <v>9</v>
      </c>
      <c r="B912" s="382">
        <v>1</v>
      </c>
      <c r="C912" s="374" t="s">
        <v>676</v>
      </c>
      <c r="D912" s="375"/>
      <c r="E912" s="375"/>
      <c r="F912" s="375"/>
      <c r="G912" s="375"/>
      <c r="H912" s="375"/>
      <c r="I912" s="376"/>
      <c r="J912" s="348">
        <v>3250005008218</v>
      </c>
      <c r="K912" s="349"/>
      <c r="L912" s="349"/>
      <c r="M912" s="349"/>
      <c r="N912" s="349"/>
      <c r="O912" s="349"/>
      <c r="P912" s="362" t="s">
        <v>658</v>
      </c>
      <c r="Q912" s="350"/>
      <c r="R912" s="350"/>
      <c r="S912" s="350"/>
      <c r="T912" s="350"/>
      <c r="U912" s="350"/>
      <c r="V912" s="350"/>
      <c r="W912" s="350"/>
      <c r="X912" s="350"/>
      <c r="Y912" s="351">
        <v>2</v>
      </c>
      <c r="Z912" s="352"/>
      <c r="AA912" s="352"/>
      <c r="AB912" s="353"/>
      <c r="AC912" s="363" t="s">
        <v>382</v>
      </c>
      <c r="AD912" s="371"/>
      <c r="AE912" s="371"/>
      <c r="AF912" s="371"/>
      <c r="AG912" s="371"/>
      <c r="AH912" s="355" t="s">
        <v>662</v>
      </c>
      <c r="AI912" s="356"/>
      <c r="AJ912" s="356"/>
      <c r="AK912" s="356"/>
      <c r="AL912" s="357">
        <v>100</v>
      </c>
      <c r="AM912" s="358"/>
      <c r="AN912" s="358"/>
      <c r="AO912" s="359"/>
      <c r="AP912" s="360" t="s">
        <v>661</v>
      </c>
      <c r="AQ912" s="360"/>
      <c r="AR912" s="360"/>
      <c r="AS912" s="360"/>
      <c r="AT912" s="360"/>
      <c r="AU912" s="360"/>
      <c r="AV912" s="360"/>
      <c r="AW912" s="360"/>
      <c r="AX912" s="360"/>
    </row>
    <row r="913" spans="1:50" ht="30" customHeight="1" x14ac:dyDescent="0.15">
      <c r="A913" s="382">
        <v>10</v>
      </c>
      <c r="B913" s="382">
        <v>1</v>
      </c>
      <c r="C913" s="374" t="s">
        <v>677</v>
      </c>
      <c r="D913" s="375"/>
      <c r="E913" s="375"/>
      <c r="F913" s="375"/>
      <c r="G913" s="375"/>
      <c r="H913" s="375"/>
      <c r="I913" s="376"/>
      <c r="J913" s="348">
        <v>2050005005211</v>
      </c>
      <c r="K913" s="349"/>
      <c r="L913" s="349"/>
      <c r="M913" s="349"/>
      <c r="N913" s="349"/>
      <c r="O913" s="349"/>
      <c r="P913" s="362" t="s">
        <v>658</v>
      </c>
      <c r="Q913" s="350"/>
      <c r="R913" s="350"/>
      <c r="S913" s="350"/>
      <c r="T913" s="350"/>
      <c r="U913" s="350"/>
      <c r="V913" s="350"/>
      <c r="W913" s="350"/>
      <c r="X913" s="350"/>
      <c r="Y913" s="351">
        <v>2</v>
      </c>
      <c r="Z913" s="352"/>
      <c r="AA913" s="352"/>
      <c r="AB913" s="353"/>
      <c r="AC913" s="363" t="s">
        <v>382</v>
      </c>
      <c r="AD913" s="371"/>
      <c r="AE913" s="371"/>
      <c r="AF913" s="371"/>
      <c r="AG913" s="371"/>
      <c r="AH913" s="355" t="s">
        <v>621</v>
      </c>
      <c r="AI913" s="356"/>
      <c r="AJ913" s="356"/>
      <c r="AK913" s="356"/>
      <c r="AL913" s="357">
        <v>100</v>
      </c>
      <c r="AM913" s="358"/>
      <c r="AN913" s="358"/>
      <c r="AO913" s="359"/>
      <c r="AP913" s="360" t="s">
        <v>621</v>
      </c>
      <c r="AQ913" s="360"/>
      <c r="AR913" s="360"/>
      <c r="AS913" s="360"/>
      <c r="AT913" s="360"/>
      <c r="AU913" s="360"/>
      <c r="AV913" s="360"/>
      <c r="AW913" s="360"/>
      <c r="AX913" s="360"/>
    </row>
    <row r="914" spans="1:50" ht="30" hidden="1" customHeight="1" x14ac:dyDescent="0.15">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46.35" customHeight="1" x14ac:dyDescent="0.15">
      <c r="A937" s="382">
        <v>1</v>
      </c>
      <c r="B937" s="382">
        <v>1</v>
      </c>
      <c r="C937" s="361" t="s">
        <v>678</v>
      </c>
      <c r="D937" s="347"/>
      <c r="E937" s="347"/>
      <c r="F937" s="347"/>
      <c r="G937" s="347"/>
      <c r="H937" s="347"/>
      <c r="I937" s="347"/>
      <c r="J937" s="348">
        <v>7010005005425</v>
      </c>
      <c r="K937" s="349"/>
      <c r="L937" s="349"/>
      <c r="M937" s="349"/>
      <c r="N937" s="349"/>
      <c r="O937" s="349"/>
      <c r="P937" s="362" t="s">
        <v>679</v>
      </c>
      <c r="Q937" s="350"/>
      <c r="R937" s="350"/>
      <c r="S937" s="350"/>
      <c r="T937" s="350"/>
      <c r="U937" s="350"/>
      <c r="V937" s="350"/>
      <c r="W937" s="350"/>
      <c r="X937" s="350"/>
      <c r="Y937" s="351">
        <v>34</v>
      </c>
      <c r="Z937" s="352"/>
      <c r="AA937" s="352"/>
      <c r="AB937" s="353"/>
      <c r="AC937" s="363" t="s">
        <v>382</v>
      </c>
      <c r="AD937" s="371"/>
      <c r="AE937" s="371"/>
      <c r="AF937" s="371"/>
      <c r="AG937" s="371"/>
      <c r="AH937" s="372" t="s">
        <v>660</v>
      </c>
      <c r="AI937" s="373"/>
      <c r="AJ937" s="373"/>
      <c r="AK937" s="373"/>
      <c r="AL937" s="357">
        <v>100</v>
      </c>
      <c r="AM937" s="358"/>
      <c r="AN937" s="358"/>
      <c r="AO937" s="359"/>
      <c r="AP937" s="360" t="s">
        <v>634</v>
      </c>
      <c r="AQ937" s="360"/>
      <c r="AR937" s="360"/>
      <c r="AS937" s="360"/>
      <c r="AT937" s="360"/>
      <c r="AU937" s="360"/>
      <c r="AV937" s="360"/>
      <c r="AW937" s="360"/>
      <c r="AX937" s="360"/>
    </row>
    <row r="938" spans="1:50" ht="30" customHeight="1" x14ac:dyDescent="0.15">
      <c r="A938" s="382">
        <v>2</v>
      </c>
      <c r="B938" s="382">
        <v>1</v>
      </c>
      <c r="C938" s="361" t="s">
        <v>680</v>
      </c>
      <c r="D938" s="347"/>
      <c r="E938" s="347"/>
      <c r="F938" s="347"/>
      <c r="G938" s="347"/>
      <c r="H938" s="347"/>
      <c r="I938" s="347"/>
      <c r="J938" s="348">
        <v>3130005005532</v>
      </c>
      <c r="K938" s="349"/>
      <c r="L938" s="349"/>
      <c r="M938" s="349"/>
      <c r="N938" s="349"/>
      <c r="O938" s="349"/>
      <c r="P938" s="362" t="s">
        <v>681</v>
      </c>
      <c r="Q938" s="350"/>
      <c r="R938" s="350"/>
      <c r="S938" s="350"/>
      <c r="T938" s="350"/>
      <c r="U938" s="350"/>
      <c r="V938" s="350"/>
      <c r="W938" s="350"/>
      <c r="X938" s="350"/>
      <c r="Y938" s="351">
        <v>7</v>
      </c>
      <c r="Z938" s="352"/>
      <c r="AA938" s="352"/>
      <c r="AB938" s="353"/>
      <c r="AC938" s="363" t="s">
        <v>382</v>
      </c>
      <c r="AD938" s="371"/>
      <c r="AE938" s="371"/>
      <c r="AF938" s="371"/>
      <c r="AG938" s="371"/>
      <c r="AH938" s="372" t="s">
        <v>661</v>
      </c>
      <c r="AI938" s="373"/>
      <c r="AJ938" s="373"/>
      <c r="AK938" s="373"/>
      <c r="AL938" s="357">
        <v>100</v>
      </c>
      <c r="AM938" s="358"/>
      <c r="AN938" s="358"/>
      <c r="AO938" s="359"/>
      <c r="AP938" s="360" t="s">
        <v>622</v>
      </c>
      <c r="AQ938" s="360"/>
      <c r="AR938" s="360"/>
      <c r="AS938" s="360"/>
      <c r="AT938" s="360"/>
      <c r="AU938" s="360"/>
      <c r="AV938" s="360"/>
      <c r="AW938" s="360"/>
      <c r="AX938" s="360"/>
    </row>
    <row r="939" spans="1:50" ht="30" hidden="1" customHeight="1" x14ac:dyDescent="0.15">
      <c r="A939" s="382">
        <v>3</v>
      </c>
      <c r="B939" s="382">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2">
        <v>4</v>
      </c>
      <c r="B940" s="382">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2">
        <v>5</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2">
        <v>6</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2">
        <v>7</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2">
        <v>8</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2">
        <v>9</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2">
        <v>10</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11</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12</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13</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14</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15</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2">
        <v>16</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2">
        <v>17</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18</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82">
        <v>1</v>
      </c>
      <c r="B970" s="3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2">
        <v>1</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2">
        <v>1</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2">
        <v>2</v>
      </c>
      <c r="B1037" s="3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2">
        <v>3</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4</v>
      </c>
      <c r="B1039" s="382">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5</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6</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7</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8</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9</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10</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2">
        <v>1</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3" t="s">
        <v>331</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78" t="s">
        <v>346</v>
      </c>
      <c r="AM1099" s="279"/>
      <c r="AN1099" s="27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2"/>
      <c r="B1102" s="382"/>
      <c r="C1102" s="148" t="s">
        <v>266</v>
      </c>
      <c r="D1102" s="386"/>
      <c r="E1102" s="148" t="s">
        <v>265</v>
      </c>
      <c r="F1102" s="386"/>
      <c r="G1102" s="386"/>
      <c r="H1102" s="386"/>
      <c r="I1102" s="386"/>
      <c r="J1102" s="148" t="s">
        <v>300</v>
      </c>
      <c r="K1102" s="148"/>
      <c r="L1102" s="148"/>
      <c r="M1102" s="148"/>
      <c r="N1102" s="148"/>
      <c r="O1102" s="148"/>
      <c r="P1102" s="367" t="s">
        <v>27</v>
      </c>
      <c r="Q1102" s="367"/>
      <c r="R1102" s="367"/>
      <c r="S1102" s="367"/>
      <c r="T1102" s="367"/>
      <c r="U1102" s="367"/>
      <c r="V1102" s="367"/>
      <c r="W1102" s="367"/>
      <c r="X1102" s="367"/>
      <c r="Y1102" s="148" t="s">
        <v>302</v>
      </c>
      <c r="Z1102" s="386"/>
      <c r="AA1102" s="386"/>
      <c r="AB1102" s="386"/>
      <c r="AC1102" s="148" t="s">
        <v>248</v>
      </c>
      <c r="AD1102" s="148"/>
      <c r="AE1102" s="148"/>
      <c r="AF1102" s="148"/>
      <c r="AG1102" s="148"/>
      <c r="AH1102" s="367" t="s">
        <v>261</v>
      </c>
      <c r="AI1102" s="368"/>
      <c r="AJ1102" s="368"/>
      <c r="AK1102" s="368"/>
      <c r="AL1102" s="368" t="s">
        <v>21</v>
      </c>
      <c r="AM1102" s="368"/>
      <c r="AN1102" s="368"/>
      <c r="AO1102" s="387"/>
      <c r="AP1102" s="370" t="s">
        <v>332</v>
      </c>
      <c r="AQ1102" s="370"/>
      <c r="AR1102" s="370"/>
      <c r="AS1102" s="370"/>
      <c r="AT1102" s="370"/>
      <c r="AU1102" s="370"/>
      <c r="AV1102" s="370"/>
      <c r="AW1102" s="370"/>
      <c r="AX1102" s="370"/>
    </row>
    <row r="1103" spans="1:50" ht="30" hidden="1" customHeight="1" x14ac:dyDescent="0.15">
      <c r="A1103" s="382">
        <v>1</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18</v>
      </c>
      <c r="B1120" s="382">
        <v>1</v>
      </c>
      <c r="C1120" s="380"/>
      <c r="D1120" s="380"/>
      <c r="E1120" s="146"/>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3" priority="14053">
      <formula>IF(RIGHT(TEXT(P14,"0.#"),1)=".",FALSE,TRUE)</formula>
    </cfRule>
    <cfRule type="expression" dxfId="2792" priority="14054">
      <formula>IF(RIGHT(TEXT(P14,"0.#"),1)=".",TRUE,FALSE)</formula>
    </cfRule>
  </conditionalFormatting>
  <conditionalFormatting sqref="AE32">
    <cfRule type="expression" dxfId="2791" priority="14043">
      <formula>IF(RIGHT(TEXT(AE32,"0.#"),1)=".",FALSE,TRUE)</formula>
    </cfRule>
    <cfRule type="expression" dxfId="2790" priority="14044">
      <formula>IF(RIGHT(TEXT(AE32,"0.#"),1)=".",TRUE,FALSE)</formula>
    </cfRule>
  </conditionalFormatting>
  <conditionalFormatting sqref="P18:AX18">
    <cfRule type="expression" dxfId="2789" priority="13929">
      <formula>IF(RIGHT(TEXT(P18,"0.#"),1)=".",FALSE,TRUE)</formula>
    </cfRule>
    <cfRule type="expression" dxfId="2788" priority="13930">
      <formula>IF(RIGHT(TEXT(P18,"0.#"),1)=".",TRUE,FALSE)</formula>
    </cfRule>
  </conditionalFormatting>
  <conditionalFormatting sqref="Y783">
    <cfRule type="expression" dxfId="2787" priority="13925">
      <formula>IF(RIGHT(TEXT(Y783,"0.#"),1)=".",FALSE,TRUE)</formula>
    </cfRule>
    <cfRule type="expression" dxfId="2786" priority="13926">
      <formula>IF(RIGHT(TEXT(Y783,"0.#"),1)=".",TRUE,FALSE)</formula>
    </cfRule>
  </conditionalFormatting>
  <conditionalFormatting sqref="Y792">
    <cfRule type="expression" dxfId="2785" priority="13921">
      <formula>IF(RIGHT(TEXT(Y792,"0.#"),1)=".",FALSE,TRUE)</formula>
    </cfRule>
    <cfRule type="expression" dxfId="2784" priority="13922">
      <formula>IF(RIGHT(TEXT(Y792,"0.#"),1)=".",TRUE,FALSE)</formula>
    </cfRule>
  </conditionalFormatting>
  <conditionalFormatting sqref="Y823:Y830 Y821 Y810:Y817 Y808 Y797:Y804 Y795">
    <cfRule type="expression" dxfId="2783" priority="13703">
      <formula>IF(RIGHT(TEXT(Y795,"0.#"),1)=".",FALSE,TRUE)</formula>
    </cfRule>
    <cfRule type="expression" dxfId="2782" priority="13704">
      <formula>IF(RIGHT(TEXT(Y795,"0.#"),1)=".",TRUE,FALSE)</formula>
    </cfRule>
  </conditionalFormatting>
  <conditionalFormatting sqref="P16:AC17 P15:AJ15 P13:AX13 AR15:AX15">
    <cfRule type="expression" dxfId="2781" priority="13751">
      <formula>IF(RIGHT(TEXT(P13,"0.#"),1)=".",FALSE,TRUE)</formula>
    </cfRule>
    <cfRule type="expression" dxfId="2780" priority="13752">
      <formula>IF(RIGHT(TEXT(P13,"0.#"),1)=".",TRUE,FALSE)</formula>
    </cfRule>
  </conditionalFormatting>
  <conditionalFormatting sqref="P19:AJ19">
    <cfRule type="expression" dxfId="2779" priority="13749">
      <formula>IF(RIGHT(TEXT(P19,"0.#"),1)=".",FALSE,TRUE)</formula>
    </cfRule>
    <cfRule type="expression" dxfId="2778" priority="13750">
      <formula>IF(RIGHT(TEXT(P19,"0.#"),1)=".",TRUE,FALSE)</formula>
    </cfRule>
  </conditionalFormatting>
  <conditionalFormatting sqref="AE101 AQ101">
    <cfRule type="expression" dxfId="2777" priority="13741">
      <formula>IF(RIGHT(TEXT(AE101,"0.#"),1)=".",FALSE,TRUE)</formula>
    </cfRule>
    <cfRule type="expression" dxfId="2776" priority="13742">
      <formula>IF(RIGHT(TEXT(AE101,"0.#"),1)=".",TRUE,FALSE)</formula>
    </cfRule>
  </conditionalFormatting>
  <conditionalFormatting sqref="Y784:Y791 Y782">
    <cfRule type="expression" dxfId="2775" priority="13727">
      <formula>IF(RIGHT(TEXT(Y782,"0.#"),1)=".",FALSE,TRUE)</formula>
    </cfRule>
    <cfRule type="expression" dxfId="2774" priority="13728">
      <formula>IF(RIGHT(TEXT(Y782,"0.#"),1)=".",TRUE,FALSE)</formula>
    </cfRule>
  </conditionalFormatting>
  <conditionalFormatting sqref="AU783">
    <cfRule type="expression" dxfId="2773" priority="13725">
      <formula>IF(RIGHT(TEXT(AU783,"0.#"),1)=".",FALSE,TRUE)</formula>
    </cfRule>
    <cfRule type="expression" dxfId="2772" priority="13726">
      <formula>IF(RIGHT(TEXT(AU783,"0.#"),1)=".",TRUE,FALSE)</formula>
    </cfRule>
  </conditionalFormatting>
  <conditionalFormatting sqref="AU792">
    <cfRule type="expression" dxfId="2771" priority="13723">
      <formula>IF(RIGHT(TEXT(AU792,"0.#"),1)=".",FALSE,TRUE)</formula>
    </cfRule>
    <cfRule type="expression" dxfId="2770" priority="13724">
      <formula>IF(RIGHT(TEXT(AU792,"0.#"),1)=".",TRUE,FALSE)</formula>
    </cfRule>
  </conditionalFormatting>
  <conditionalFormatting sqref="AU784:AU791 AU782">
    <cfRule type="expression" dxfId="2769" priority="13721">
      <formula>IF(RIGHT(TEXT(AU782,"0.#"),1)=".",FALSE,TRUE)</formula>
    </cfRule>
    <cfRule type="expression" dxfId="2768" priority="13722">
      <formula>IF(RIGHT(TEXT(AU782,"0.#"),1)=".",TRUE,FALSE)</formula>
    </cfRule>
  </conditionalFormatting>
  <conditionalFormatting sqref="Y822 Y809 Y796">
    <cfRule type="expression" dxfId="2767" priority="13707">
      <formula>IF(RIGHT(TEXT(Y796,"0.#"),1)=".",FALSE,TRUE)</formula>
    </cfRule>
    <cfRule type="expression" dxfId="2766" priority="13708">
      <formula>IF(RIGHT(TEXT(Y796,"0.#"),1)=".",TRUE,FALSE)</formula>
    </cfRule>
  </conditionalFormatting>
  <conditionalFormatting sqref="Y831 Y818 Y805">
    <cfRule type="expression" dxfId="2765" priority="13705">
      <formula>IF(RIGHT(TEXT(Y805,"0.#"),1)=".",FALSE,TRUE)</formula>
    </cfRule>
    <cfRule type="expression" dxfId="2764" priority="13706">
      <formula>IF(RIGHT(TEXT(Y805,"0.#"),1)=".",TRUE,FALSE)</formula>
    </cfRule>
  </conditionalFormatting>
  <conditionalFormatting sqref="AU822 AU809 AU796">
    <cfRule type="expression" dxfId="2763" priority="13701">
      <formula>IF(RIGHT(TEXT(AU796,"0.#"),1)=".",FALSE,TRUE)</formula>
    </cfRule>
    <cfRule type="expression" dxfId="2762" priority="13702">
      <formula>IF(RIGHT(TEXT(AU796,"0.#"),1)=".",TRUE,FALSE)</formula>
    </cfRule>
  </conditionalFormatting>
  <conditionalFormatting sqref="AU831 AU818 AU805">
    <cfRule type="expression" dxfId="2761" priority="13699">
      <formula>IF(RIGHT(TEXT(AU805,"0.#"),1)=".",FALSE,TRUE)</formula>
    </cfRule>
    <cfRule type="expression" dxfId="2760" priority="13700">
      <formula>IF(RIGHT(TEXT(AU805,"0.#"),1)=".",TRUE,FALSE)</formula>
    </cfRule>
  </conditionalFormatting>
  <conditionalFormatting sqref="AU823:AU830 AU821 AU810:AU817 AU808 AU797:AU804 AU795">
    <cfRule type="expression" dxfId="2759" priority="13697">
      <formula>IF(RIGHT(TEXT(AU795,"0.#"),1)=".",FALSE,TRUE)</formula>
    </cfRule>
    <cfRule type="expression" dxfId="2758" priority="13698">
      <formula>IF(RIGHT(TEXT(AU795,"0.#"),1)=".",TRUE,FALSE)</formula>
    </cfRule>
  </conditionalFormatting>
  <conditionalFormatting sqref="AM87">
    <cfRule type="expression" dxfId="2757" priority="13351">
      <formula>IF(RIGHT(TEXT(AM87,"0.#"),1)=".",FALSE,TRUE)</formula>
    </cfRule>
    <cfRule type="expression" dxfId="2756" priority="13352">
      <formula>IF(RIGHT(TEXT(AM87,"0.#"),1)=".",TRUE,FALSE)</formula>
    </cfRule>
  </conditionalFormatting>
  <conditionalFormatting sqref="AE55">
    <cfRule type="expression" dxfId="2755" priority="13419">
      <formula>IF(RIGHT(TEXT(AE55,"0.#"),1)=".",FALSE,TRUE)</formula>
    </cfRule>
    <cfRule type="expression" dxfId="2754" priority="13420">
      <formula>IF(RIGHT(TEXT(AE55,"0.#"),1)=".",TRUE,FALSE)</formula>
    </cfRule>
  </conditionalFormatting>
  <conditionalFormatting sqref="AI55">
    <cfRule type="expression" dxfId="2753" priority="13417">
      <formula>IF(RIGHT(TEXT(AI55,"0.#"),1)=".",FALSE,TRUE)</formula>
    </cfRule>
    <cfRule type="expression" dxfId="2752" priority="13418">
      <formula>IF(RIGHT(TEXT(AI55,"0.#"),1)=".",TRUE,FALSE)</formula>
    </cfRule>
  </conditionalFormatting>
  <conditionalFormatting sqref="AM34">
    <cfRule type="expression" dxfId="2751" priority="13497">
      <formula>IF(RIGHT(TEXT(AM34,"0.#"),1)=".",FALSE,TRUE)</formula>
    </cfRule>
    <cfRule type="expression" dxfId="2750" priority="13498">
      <formula>IF(RIGHT(TEXT(AM34,"0.#"),1)=".",TRUE,FALSE)</formula>
    </cfRule>
  </conditionalFormatting>
  <conditionalFormatting sqref="AE33">
    <cfRule type="expression" dxfId="2749" priority="13511">
      <formula>IF(RIGHT(TEXT(AE33,"0.#"),1)=".",FALSE,TRUE)</formula>
    </cfRule>
    <cfRule type="expression" dxfId="2748" priority="13512">
      <formula>IF(RIGHT(TEXT(AE33,"0.#"),1)=".",TRUE,FALSE)</formula>
    </cfRule>
  </conditionalFormatting>
  <conditionalFormatting sqref="AE34">
    <cfRule type="expression" dxfId="2747" priority="13509">
      <formula>IF(RIGHT(TEXT(AE34,"0.#"),1)=".",FALSE,TRUE)</formula>
    </cfRule>
    <cfRule type="expression" dxfId="2746" priority="13510">
      <formula>IF(RIGHT(TEXT(AE34,"0.#"),1)=".",TRUE,FALSE)</formula>
    </cfRule>
  </conditionalFormatting>
  <conditionalFormatting sqref="AI34">
    <cfRule type="expression" dxfId="2745" priority="13507">
      <formula>IF(RIGHT(TEXT(AI34,"0.#"),1)=".",FALSE,TRUE)</formula>
    </cfRule>
    <cfRule type="expression" dxfId="2744" priority="13508">
      <formula>IF(RIGHT(TEXT(AI34,"0.#"),1)=".",TRUE,FALSE)</formula>
    </cfRule>
  </conditionalFormatting>
  <conditionalFormatting sqref="AI33">
    <cfRule type="expression" dxfId="2743" priority="13505">
      <formula>IF(RIGHT(TEXT(AI33,"0.#"),1)=".",FALSE,TRUE)</formula>
    </cfRule>
    <cfRule type="expression" dxfId="2742" priority="13506">
      <formula>IF(RIGHT(TEXT(AI33,"0.#"),1)=".",TRUE,FALSE)</formula>
    </cfRule>
  </conditionalFormatting>
  <conditionalFormatting sqref="AI32">
    <cfRule type="expression" dxfId="2741" priority="13503">
      <formula>IF(RIGHT(TEXT(AI32,"0.#"),1)=".",FALSE,TRUE)</formula>
    </cfRule>
    <cfRule type="expression" dxfId="2740" priority="13504">
      <formula>IF(RIGHT(TEXT(AI32,"0.#"),1)=".",TRUE,FALSE)</formula>
    </cfRule>
  </conditionalFormatting>
  <conditionalFormatting sqref="AM32">
    <cfRule type="expression" dxfId="2739" priority="13501">
      <formula>IF(RIGHT(TEXT(AM32,"0.#"),1)=".",FALSE,TRUE)</formula>
    </cfRule>
    <cfRule type="expression" dxfId="2738" priority="13502">
      <formula>IF(RIGHT(TEXT(AM32,"0.#"),1)=".",TRUE,FALSE)</formula>
    </cfRule>
  </conditionalFormatting>
  <conditionalFormatting sqref="AM33">
    <cfRule type="expression" dxfId="2737" priority="13499">
      <formula>IF(RIGHT(TEXT(AM33,"0.#"),1)=".",FALSE,TRUE)</formula>
    </cfRule>
    <cfRule type="expression" dxfId="2736" priority="13500">
      <formula>IF(RIGHT(TEXT(AM33,"0.#"),1)=".",TRUE,FALSE)</formula>
    </cfRule>
  </conditionalFormatting>
  <conditionalFormatting sqref="AQ32:AQ34">
    <cfRule type="expression" dxfId="2735" priority="13491">
      <formula>IF(RIGHT(TEXT(AQ32,"0.#"),1)=".",FALSE,TRUE)</formula>
    </cfRule>
    <cfRule type="expression" dxfId="2734" priority="13492">
      <formula>IF(RIGHT(TEXT(AQ32,"0.#"),1)=".",TRUE,FALSE)</formula>
    </cfRule>
  </conditionalFormatting>
  <conditionalFormatting sqref="AU32:AU34">
    <cfRule type="expression" dxfId="2733" priority="13489">
      <formula>IF(RIGHT(TEXT(AU32,"0.#"),1)=".",FALSE,TRUE)</formula>
    </cfRule>
    <cfRule type="expression" dxfId="2732" priority="13490">
      <formula>IF(RIGHT(TEXT(AU32,"0.#"),1)=".",TRUE,FALSE)</formula>
    </cfRule>
  </conditionalFormatting>
  <conditionalFormatting sqref="AE53">
    <cfRule type="expression" dxfId="2731" priority="13423">
      <formula>IF(RIGHT(TEXT(AE53,"0.#"),1)=".",FALSE,TRUE)</formula>
    </cfRule>
    <cfRule type="expression" dxfId="2730" priority="13424">
      <formula>IF(RIGHT(TEXT(AE53,"0.#"),1)=".",TRUE,FALSE)</formula>
    </cfRule>
  </conditionalFormatting>
  <conditionalFormatting sqref="AE54">
    <cfRule type="expression" dxfId="2729" priority="13421">
      <formula>IF(RIGHT(TEXT(AE54,"0.#"),1)=".",FALSE,TRUE)</formula>
    </cfRule>
    <cfRule type="expression" dxfId="2728" priority="13422">
      <formula>IF(RIGHT(TEXT(AE54,"0.#"),1)=".",TRUE,FALSE)</formula>
    </cfRule>
  </conditionalFormatting>
  <conditionalFormatting sqref="AI54">
    <cfRule type="expression" dxfId="2727" priority="13415">
      <formula>IF(RIGHT(TEXT(AI54,"0.#"),1)=".",FALSE,TRUE)</formula>
    </cfRule>
    <cfRule type="expression" dxfId="2726" priority="13416">
      <formula>IF(RIGHT(TEXT(AI54,"0.#"),1)=".",TRUE,FALSE)</formula>
    </cfRule>
  </conditionalFormatting>
  <conditionalFormatting sqref="AI53">
    <cfRule type="expression" dxfId="2725" priority="13413">
      <formula>IF(RIGHT(TEXT(AI53,"0.#"),1)=".",FALSE,TRUE)</formula>
    </cfRule>
    <cfRule type="expression" dxfId="2724" priority="13414">
      <formula>IF(RIGHT(TEXT(AI53,"0.#"),1)=".",TRUE,FALSE)</formula>
    </cfRule>
  </conditionalFormatting>
  <conditionalFormatting sqref="AM53">
    <cfRule type="expression" dxfId="2723" priority="13411">
      <formula>IF(RIGHT(TEXT(AM53,"0.#"),1)=".",FALSE,TRUE)</formula>
    </cfRule>
    <cfRule type="expression" dxfId="2722" priority="13412">
      <formula>IF(RIGHT(TEXT(AM53,"0.#"),1)=".",TRUE,FALSE)</formula>
    </cfRule>
  </conditionalFormatting>
  <conditionalFormatting sqref="AM54">
    <cfRule type="expression" dxfId="2721" priority="13409">
      <formula>IF(RIGHT(TEXT(AM54,"0.#"),1)=".",FALSE,TRUE)</formula>
    </cfRule>
    <cfRule type="expression" dxfId="2720" priority="13410">
      <formula>IF(RIGHT(TEXT(AM54,"0.#"),1)=".",TRUE,FALSE)</formula>
    </cfRule>
  </conditionalFormatting>
  <conditionalFormatting sqref="AM55">
    <cfRule type="expression" dxfId="2719" priority="13407">
      <formula>IF(RIGHT(TEXT(AM55,"0.#"),1)=".",FALSE,TRUE)</formula>
    </cfRule>
    <cfRule type="expression" dxfId="2718" priority="13408">
      <formula>IF(RIGHT(TEXT(AM55,"0.#"),1)=".",TRUE,FALSE)</formula>
    </cfRule>
  </conditionalFormatting>
  <conditionalFormatting sqref="AE60">
    <cfRule type="expression" dxfId="2717" priority="13393">
      <formula>IF(RIGHT(TEXT(AE60,"0.#"),1)=".",FALSE,TRUE)</formula>
    </cfRule>
    <cfRule type="expression" dxfId="2716" priority="13394">
      <formula>IF(RIGHT(TEXT(AE60,"0.#"),1)=".",TRUE,FALSE)</formula>
    </cfRule>
  </conditionalFormatting>
  <conditionalFormatting sqref="AE61">
    <cfRule type="expression" dxfId="2715" priority="13391">
      <formula>IF(RIGHT(TEXT(AE61,"0.#"),1)=".",FALSE,TRUE)</formula>
    </cfRule>
    <cfRule type="expression" dxfId="2714" priority="13392">
      <formula>IF(RIGHT(TEXT(AE61,"0.#"),1)=".",TRUE,FALSE)</formula>
    </cfRule>
  </conditionalFormatting>
  <conditionalFormatting sqref="AE62">
    <cfRule type="expression" dxfId="2713" priority="13389">
      <formula>IF(RIGHT(TEXT(AE62,"0.#"),1)=".",FALSE,TRUE)</formula>
    </cfRule>
    <cfRule type="expression" dxfId="2712" priority="13390">
      <formula>IF(RIGHT(TEXT(AE62,"0.#"),1)=".",TRUE,FALSE)</formula>
    </cfRule>
  </conditionalFormatting>
  <conditionalFormatting sqref="AI62">
    <cfRule type="expression" dxfId="2711" priority="13387">
      <formula>IF(RIGHT(TEXT(AI62,"0.#"),1)=".",FALSE,TRUE)</formula>
    </cfRule>
    <cfRule type="expression" dxfId="2710" priority="13388">
      <formula>IF(RIGHT(TEXT(AI62,"0.#"),1)=".",TRUE,FALSE)</formula>
    </cfRule>
  </conditionalFormatting>
  <conditionalFormatting sqref="AI61">
    <cfRule type="expression" dxfId="2709" priority="13385">
      <formula>IF(RIGHT(TEXT(AI61,"0.#"),1)=".",FALSE,TRUE)</formula>
    </cfRule>
    <cfRule type="expression" dxfId="2708" priority="13386">
      <formula>IF(RIGHT(TEXT(AI61,"0.#"),1)=".",TRUE,FALSE)</formula>
    </cfRule>
  </conditionalFormatting>
  <conditionalFormatting sqref="AI60">
    <cfRule type="expression" dxfId="2707" priority="13383">
      <formula>IF(RIGHT(TEXT(AI60,"0.#"),1)=".",FALSE,TRUE)</formula>
    </cfRule>
    <cfRule type="expression" dxfId="2706" priority="13384">
      <formula>IF(RIGHT(TEXT(AI60,"0.#"),1)=".",TRUE,FALSE)</formula>
    </cfRule>
  </conditionalFormatting>
  <conditionalFormatting sqref="AM60">
    <cfRule type="expression" dxfId="2705" priority="13381">
      <formula>IF(RIGHT(TEXT(AM60,"0.#"),1)=".",FALSE,TRUE)</formula>
    </cfRule>
    <cfRule type="expression" dxfId="2704" priority="13382">
      <formula>IF(RIGHT(TEXT(AM60,"0.#"),1)=".",TRUE,FALSE)</formula>
    </cfRule>
  </conditionalFormatting>
  <conditionalFormatting sqref="AM61">
    <cfRule type="expression" dxfId="2703" priority="13379">
      <formula>IF(RIGHT(TEXT(AM61,"0.#"),1)=".",FALSE,TRUE)</formula>
    </cfRule>
    <cfRule type="expression" dxfId="2702" priority="13380">
      <formula>IF(RIGHT(TEXT(AM61,"0.#"),1)=".",TRUE,FALSE)</formula>
    </cfRule>
  </conditionalFormatting>
  <conditionalFormatting sqref="AM62">
    <cfRule type="expression" dxfId="2701" priority="13377">
      <formula>IF(RIGHT(TEXT(AM62,"0.#"),1)=".",FALSE,TRUE)</formula>
    </cfRule>
    <cfRule type="expression" dxfId="2700" priority="13378">
      <formula>IF(RIGHT(TEXT(AM62,"0.#"),1)=".",TRUE,FALSE)</formula>
    </cfRule>
  </conditionalFormatting>
  <conditionalFormatting sqref="AE87">
    <cfRule type="expression" dxfId="2699" priority="13363">
      <formula>IF(RIGHT(TEXT(AE87,"0.#"),1)=".",FALSE,TRUE)</formula>
    </cfRule>
    <cfRule type="expression" dxfId="2698" priority="13364">
      <formula>IF(RIGHT(TEXT(AE87,"0.#"),1)=".",TRUE,FALSE)</formula>
    </cfRule>
  </conditionalFormatting>
  <conditionalFormatting sqref="AE88">
    <cfRule type="expression" dxfId="2697" priority="13361">
      <formula>IF(RIGHT(TEXT(AE88,"0.#"),1)=".",FALSE,TRUE)</formula>
    </cfRule>
    <cfRule type="expression" dxfId="2696" priority="13362">
      <formula>IF(RIGHT(TEXT(AE88,"0.#"),1)=".",TRUE,FALSE)</formula>
    </cfRule>
  </conditionalFormatting>
  <conditionalFormatting sqref="AE89">
    <cfRule type="expression" dxfId="2695" priority="13359">
      <formula>IF(RIGHT(TEXT(AE89,"0.#"),1)=".",FALSE,TRUE)</formula>
    </cfRule>
    <cfRule type="expression" dxfId="2694" priority="13360">
      <formula>IF(RIGHT(TEXT(AE89,"0.#"),1)=".",TRUE,FALSE)</formula>
    </cfRule>
  </conditionalFormatting>
  <conditionalFormatting sqref="AI89">
    <cfRule type="expression" dxfId="2693" priority="13357">
      <formula>IF(RIGHT(TEXT(AI89,"0.#"),1)=".",FALSE,TRUE)</formula>
    </cfRule>
    <cfRule type="expression" dxfId="2692" priority="13358">
      <formula>IF(RIGHT(TEXT(AI89,"0.#"),1)=".",TRUE,FALSE)</formula>
    </cfRule>
  </conditionalFormatting>
  <conditionalFormatting sqref="AI88">
    <cfRule type="expression" dxfId="2691" priority="13355">
      <formula>IF(RIGHT(TEXT(AI88,"0.#"),1)=".",FALSE,TRUE)</formula>
    </cfRule>
    <cfRule type="expression" dxfId="2690" priority="13356">
      <formula>IF(RIGHT(TEXT(AI88,"0.#"),1)=".",TRUE,FALSE)</formula>
    </cfRule>
  </conditionalFormatting>
  <conditionalFormatting sqref="AI87">
    <cfRule type="expression" dxfId="2689" priority="13353">
      <formula>IF(RIGHT(TEXT(AI87,"0.#"),1)=".",FALSE,TRUE)</formula>
    </cfRule>
    <cfRule type="expression" dxfId="2688" priority="13354">
      <formula>IF(RIGHT(TEXT(AI87,"0.#"),1)=".",TRUE,FALSE)</formula>
    </cfRule>
  </conditionalFormatting>
  <conditionalFormatting sqref="AM88">
    <cfRule type="expression" dxfId="2687" priority="13349">
      <formula>IF(RIGHT(TEXT(AM88,"0.#"),1)=".",FALSE,TRUE)</formula>
    </cfRule>
    <cfRule type="expression" dxfId="2686" priority="13350">
      <formula>IF(RIGHT(TEXT(AM88,"0.#"),1)=".",TRUE,FALSE)</formula>
    </cfRule>
  </conditionalFormatting>
  <conditionalFormatting sqref="AM89">
    <cfRule type="expression" dxfId="2685" priority="13347">
      <formula>IF(RIGHT(TEXT(AM89,"0.#"),1)=".",FALSE,TRUE)</formula>
    </cfRule>
    <cfRule type="expression" dxfId="2684" priority="13348">
      <formula>IF(RIGHT(TEXT(AM89,"0.#"),1)=".",TRUE,FALSE)</formula>
    </cfRule>
  </conditionalFormatting>
  <conditionalFormatting sqref="AE92">
    <cfRule type="expression" dxfId="2683" priority="13333">
      <formula>IF(RIGHT(TEXT(AE92,"0.#"),1)=".",FALSE,TRUE)</formula>
    </cfRule>
    <cfRule type="expression" dxfId="2682" priority="13334">
      <formula>IF(RIGHT(TEXT(AE92,"0.#"),1)=".",TRUE,FALSE)</formula>
    </cfRule>
  </conditionalFormatting>
  <conditionalFormatting sqref="AE93">
    <cfRule type="expression" dxfId="2681" priority="13331">
      <formula>IF(RIGHT(TEXT(AE93,"0.#"),1)=".",FALSE,TRUE)</formula>
    </cfRule>
    <cfRule type="expression" dxfId="2680" priority="13332">
      <formula>IF(RIGHT(TEXT(AE93,"0.#"),1)=".",TRUE,FALSE)</formula>
    </cfRule>
  </conditionalFormatting>
  <conditionalFormatting sqref="AE94">
    <cfRule type="expression" dxfId="2679" priority="13329">
      <formula>IF(RIGHT(TEXT(AE94,"0.#"),1)=".",FALSE,TRUE)</formula>
    </cfRule>
    <cfRule type="expression" dxfId="2678" priority="13330">
      <formula>IF(RIGHT(TEXT(AE94,"0.#"),1)=".",TRUE,FALSE)</formula>
    </cfRule>
  </conditionalFormatting>
  <conditionalFormatting sqref="AI94">
    <cfRule type="expression" dxfId="2677" priority="13327">
      <formula>IF(RIGHT(TEXT(AI94,"0.#"),1)=".",FALSE,TRUE)</formula>
    </cfRule>
    <cfRule type="expression" dxfId="2676" priority="13328">
      <formula>IF(RIGHT(TEXT(AI94,"0.#"),1)=".",TRUE,FALSE)</formula>
    </cfRule>
  </conditionalFormatting>
  <conditionalFormatting sqref="AI93">
    <cfRule type="expression" dxfId="2675" priority="13325">
      <formula>IF(RIGHT(TEXT(AI93,"0.#"),1)=".",FALSE,TRUE)</formula>
    </cfRule>
    <cfRule type="expression" dxfId="2674" priority="13326">
      <formula>IF(RIGHT(TEXT(AI93,"0.#"),1)=".",TRUE,FALSE)</formula>
    </cfRule>
  </conditionalFormatting>
  <conditionalFormatting sqref="AI92">
    <cfRule type="expression" dxfId="2673" priority="13323">
      <formula>IF(RIGHT(TEXT(AI92,"0.#"),1)=".",FALSE,TRUE)</formula>
    </cfRule>
    <cfRule type="expression" dxfId="2672" priority="13324">
      <formula>IF(RIGHT(TEXT(AI92,"0.#"),1)=".",TRUE,FALSE)</formula>
    </cfRule>
  </conditionalFormatting>
  <conditionalFormatting sqref="AM92">
    <cfRule type="expression" dxfId="2671" priority="13321">
      <formula>IF(RIGHT(TEXT(AM92,"0.#"),1)=".",FALSE,TRUE)</formula>
    </cfRule>
    <cfRule type="expression" dxfId="2670" priority="13322">
      <formula>IF(RIGHT(TEXT(AM92,"0.#"),1)=".",TRUE,FALSE)</formula>
    </cfRule>
  </conditionalFormatting>
  <conditionalFormatting sqref="AM93">
    <cfRule type="expression" dxfId="2669" priority="13319">
      <formula>IF(RIGHT(TEXT(AM93,"0.#"),1)=".",FALSE,TRUE)</formula>
    </cfRule>
    <cfRule type="expression" dxfId="2668" priority="13320">
      <formula>IF(RIGHT(TEXT(AM93,"0.#"),1)=".",TRUE,FALSE)</formula>
    </cfRule>
  </conditionalFormatting>
  <conditionalFormatting sqref="AM94">
    <cfRule type="expression" dxfId="2667" priority="13317">
      <formula>IF(RIGHT(TEXT(AM94,"0.#"),1)=".",FALSE,TRUE)</formula>
    </cfRule>
    <cfRule type="expression" dxfId="2666" priority="13318">
      <formula>IF(RIGHT(TEXT(AM94,"0.#"),1)=".",TRUE,FALSE)</formula>
    </cfRule>
  </conditionalFormatting>
  <conditionalFormatting sqref="AE97">
    <cfRule type="expression" dxfId="2665" priority="13303">
      <formula>IF(RIGHT(TEXT(AE97,"0.#"),1)=".",FALSE,TRUE)</formula>
    </cfRule>
    <cfRule type="expression" dxfId="2664" priority="13304">
      <formula>IF(RIGHT(TEXT(AE97,"0.#"),1)=".",TRUE,FALSE)</formula>
    </cfRule>
  </conditionalFormatting>
  <conditionalFormatting sqref="AE98">
    <cfRule type="expression" dxfId="2663" priority="13301">
      <formula>IF(RIGHT(TEXT(AE98,"0.#"),1)=".",FALSE,TRUE)</formula>
    </cfRule>
    <cfRule type="expression" dxfId="2662" priority="13302">
      <formula>IF(RIGHT(TEXT(AE98,"0.#"),1)=".",TRUE,FALSE)</formula>
    </cfRule>
  </conditionalFormatting>
  <conditionalFormatting sqref="AE99">
    <cfRule type="expression" dxfId="2661" priority="13299">
      <formula>IF(RIGHT(TEXT(AE99,"0.#"),1)=".",FALSE,TRUE)</formula>
    </cfRule>
    <cfRule type="expression" dxfId="2660" priority="13300">
      <formula>IF(RIGHT(TEXT(AE99,"0.#"),1)=".",TRUE,FALSE)</formula>
    </cfRule>
  </conditionalFormatting>
  <conditionalFormatting sqref="AI99">
    <cfRule type="expression" dxfId="2659" priority="13297">
      <formula>IF(RIGHT(TEXT(AI99,"0.#"),1)=".",FALSE,TRUE)</formula>
    </cfRule>
    <cfRule type="expression" dxfId="2658" priority="13298">
      <formula>IF(RIGHT(TEXT(AI99,"0.#"),1)=".",TRUE,FALSE)</formula>
    </cfRule>
  </conditionalFormatting>
  <conditionalFormatting sqref="AI98">
    <cfRule type="expression" dxfId="2657" priority="13295">
      <formula>IF(RIGHT(TEXT(AI98,"0.#"),1)=".",FALSE,TRUE)</formula>
    </cfRule>
    <cfRule type="expression" dxfId="2656" priority="13296">
      <formula>IF(RIGHT(TEXT(AI98,"0.#"),1)=".",TRUE,FALSE)</formula>
    </cfRule>
  </conditionalFormatting>
  <conditionalFormatting sqref="AI97">
    <cfRule type="expression" dxfId="2655" priority="13293">
      <formula>IF(RIGHT(TEXT(AI97,"0.#"),1)=".",FALSE,TRUE)</formula>
    </cfRule>
    <cfRule type="expression" dxfId="2654" priority="13294">
      <formula>IF(RIGHT(TEXT(AI97,"0.#"),1)=".",TRUE,FALSE)</formula>
    </cfRule>
  </conditionalFormatting>
  <conditionalFormatting sqref="AM97">
    <cfRule type="expression" dxfId="2653" priority="13291">
      <formula>IF(RIGHT(TEXT(AM97,"0.#"),1)=".",FALSE,TRUE)</formula>
    </cfRule>
    <cfRule type="expression" dxfId="2652" priority="13292">
      <formula>IF(RIGHT(TEXT(AM97,"0.#"),1)=".",TRUE,FALSE)</formula>
    </cfRule>
  </conditionalFormatting>
  <conditionalFormatting sqref="AM98">
    <cfRule type="expression" dxfId="2651" priority="13289">
      <formula>IF(RIGHT(TEXT(AM98,"0.#"),1)=".",FALSE,TRUE)</formula>
    </cfRule>
    <cfRule type="expression" dxfId="2650" priority="13290">
      <formula>IF(RIGHT(TEXT(AM98,"0.#"),1)=".",TRUE,FALSE)</formula>
    </cfRule>
  </conditionalFormatting>
  <conditionalFormatting sqref="AM99">
    <cfRule type="expression" dxfId="2649" priority="13287">
      <formula>IF(RIGHT(TEXT(AM99,"0.#"),1)=".",FALSE,TRUE)</formula>
    </cfRule>
    <cfRule type="expression" dxfId="2648" priority="13288">
      <formula>IF(RIGHT(TEXT(AM99,"0.#"),1)=".",TRUE,FALSE)</formula>
    </cfRule>
  </conditionalFormatting>
  <conditionalFormatting sqref="AI101">
    <cfRule type="expression" dxfId="2647" priority="13273">
      <formula>IF(RIGHT(TEXT(AI101,"0.#"),1)=".",FALSE,TRUE)</formula>
    </cfRule>
    <cfRule type="expression" dxfId="2646" priority="13274">
      <formula>IF(RIGHT(TEXT(AI101,"0.#"),1)=".",TRUE,FALSE)</formula>
    </cfRule>
  </conditionalFormatting>
  <conditionalFormatting sqref="AM101">
    <cfRule type="expression" dxfId="2645" priority="13271">
      <formula>IF(RIGHT(TEXT(AM101,"0.#"),1)=".",FALSE,TRUE)</formula>
    </cfRule>
    <cfRule type="expression" dxfId="2644" priority="13272">
      <formula>IF(RIGHT(TEXT(AM101,"0.#"),1)=".",TRUE,FALSE)</formula>
    </cfRule>
  </conditionalFormatting>
  <conditionalFormatting sqref="AE102">
    <cfRule type="expression" dxfId="2643" priority="13269">
      <formula>IF(RIGHT(TEXT(AE102,"0.#"),1)=".",FALSE,TRUE)</formula>
    </cfRule>
    <cfRule type="expression" dxfId="2642" priority="13270">
      <formula>IF(RIGHT(TEXT(AE102,"0.#"),1)=".",TRUE,FALSE)</formula>
    </cfRule>
  </conditionalFormatting>
  <conditionalFormatting sqref="AI102">
    <cfRule type="expression" dxfId="2641" priority="13267">
      <formula>IF(RIGHT(TEXT(AI102,"0.#"),1)=".",FALSE,TRUE)</formula>
    </cfRule>
    <cfRule type="expression" dxfId="2640" priority="13268">
      <formula>IF(RIGHT(TEXT(AI102,"0.#"),1)=".",TRUE,FALSE)</formula>
    </cfRule>
  </conditionalFormatting>
  <conditionalFormatting sqref="AM102">
    <cfRule type="expression" dxfId="2639" priority="13265">
      <formula>IF(RIGHT(TEXT(AM102,"0.#"),1)=".",FALSE,TRUE)</formula>
    </cfRule>
    <cfRule type="expression" dxfId="2638" priority="13266">
      <formula>IF(RIGHT(TEXT(AM102,"0.#"),1)=".",TRUE,FALSE)</formula>
    </cfRule>
  </conditionalFormatting>
  <conditionalFormatting sqref="AE104">
    <cfRule type="expression" dxfId="2637" priority="13261">
      <formula>IF(RIGHT(TEXT(AE104,"0.#"),1)=".",FALSE,TRUE)</formula>
    </cfRule>
    <cfRule type="expression" dxfId="2636" priority="13262">
      <formula>IF(RIGHT(TEXT(AE104,"0.#"),1)=".",TRUE,FALSE)</formula>
    </cfRule>
  </conditionalFormatting>
  <conditionalFormatting sqref="AI104">
    <cfRule type="expression" dxfId="2635" priority="13259">
      <formula>IF(RIGHT(TEXT(AI104,"0.#"),1)=".",FALSE,TRUE)</formula>
    </cfRule>
    <cfRule type="expression" dxfId="2634" priority="13260">
      <formula>IF(RIGHT(TEXT(AI104,"0.#"),1)=".",TRUE,FALSE)</formula>
    </cfRule>
  </conditionalFormatting>
  <conditionalFormatting sqref="AM104">
    <cfRule type="expression" dxfId="2633" priority="13257">
      <formula>IF(RIGHT(TEXT(AM104,"0.#"),1)=".",FALSE,TRUE)</formula>
    </cfRule>
    <cfRule type="expression" dxfId="2632" priority="13258">
      <formula>IF(RIGHT(TEXT(AM104,"0.#"),1)=".",TRUE,FALSE)</formula>
    </cfRule>
  </conditionalFormatting>
  <conditionalFormatting sqref="AM105">
    <cfRule type="expression" dxfId="2631" priority="13251">
      <formula>IF(RIGHT(TEXT(AM105,"0.#"),1)=".",FALSE,TRUE)</formula>
    </cfRule>
    <cfRule type="expression" dxfId="2630" priority="13252">
      <formula>IF(RIGHT(TEXT(AM105,"0.#"),1)=".",TRUE,FALSE)</formula>
    </cfRule>
  </conditionalFormatting>
  <conditionalFormatting sqref="AE107">
    <cfRule type="expression" dxfId="2629" priority="13247">
      <formula>IF(RIGHT(TEXT(AE107,"0.#"),1)=".",FALSE,TRUE)</formula>
    </cfRule>
    <cfRule type="expression" dxfId="2628" priority="13248">
      <formula>IF(RIGHT(TEXT(AE107,"0.#"),1)=".",TRUE,FALSE)</formula>
    </cfRule>
  </conditionalFormatting>
  <conditionalFormatting sqref="AI107">
    <cfRule type="expression" dxfId="2627" priority="13245">
      <formula>IF(RIGHT(TEXT(AI107,"0.#"),1)=".",FALSE,TRUE)</formula>
    </cfRule>
    <cfRule type="expression" dxfId="2626" priority="13246">
      <formula>IF(RIGHT(TEXT(AI107,"0.#"),1)=".",TRUE,FALSE)</formula>
    </cfRule>
  </conditionalFormatting>
  <conditionalFormatting sqref="AM107">
    <cfRule type="expression" dxfId="2625" priority="13243">
      <formula>IF(RIGHT(TEXT(AM107,"0.#"),1)=".",FALSE,TRUE)</formula>
    </cfRule>
    <cfRule type="expression" dxfId="2624" priority="13244">
      <formula>IF(RIGHT(TEXT(AM107,"0.#"),1)=".",TRUE,FALSE)</formula>
    </cfRule>
  </conditionalFormatting>
  <conditionalFormatting sqref="AE108">
    <cfRule type="expression" dxfId="2623" priority="13241">
      <formula>IF(RIGHT(TEXT(AE108,"0.#"),1)=".",FALSE,TRUE)</formula>
    </cfRule>
    <cfRule type="expression" dxfId="2622" priority="13242">
      <formula>IF(RIGHT(TEXT(AE108,"0.#"),1)=".",TRUE,FALSE)</formula>
    </cfRule>
  </conditionalFormatting>
  <conditionalFormatting sqref="AI108">
    <cfRule type="expression" dxfId="2621" priority="13239">
      <formula>IF(RIGHT(TEXT(AI108,"0.#"),1)=".",FALSE,TRUE)</formula>
    </cfRule>
    <cfRule type="expression" dxfId="2620" priority="13240">
      <formula>IF(RIGHT(TEXT(AI108,"0.#"),1)=".",TRUE,FALSE)</formula>
    </cfRule>
  </conditionalFormatting>
  <conditionalFormatting sqref="AM108">
    <cfRule type="expression" dxfId="2619" priority="13237">
      <formula>IF(RIGHT(TEXT(AM108,"0.#"),1)=".",FALSE,TRUE)</formula>
    </cfRule>
    <cfRule type="expression" dxfId="2618" priority="13238">
      <formula>IF(RIGHT(TEXT(AM108,"0.#"),1)=".",TRUE,FALSE)</formula>
    </cfRule>
  </conditionalFormatting>
  <conditionalFormatting sqref="AE110">
    <cfRule type="expression" dxfId="2617" priority="13233">
      <formula>IF(RIGHT(TEXT(AE110,"0.#"),1)=".",FALSE,TRUE)</formula>
    </cfRule>
    <cfRule type="expression" dxfId="2616" priority="13234">
      <formula>IF(RIGHT(TEXT(AE110,"0.#"),1)=".",TRUE,FALSE)</formula>
    </cfRule>
  </conditionalFormatting>
  <conditionalFormatting sqref="AI110">
    <cfRule type="expression" dxfId="2615" priority="13231">
      <formula>IF(RIGHT(TEXT(AI110,"0.#"),1)=".",FALSE,TRUE)</formula>
    </cfRule>
    <cfRule type="expression" dxfId="2614" priority="13232">
      <formula>IF(RIGHT(TEXT(AI110,"0.#"),1)=".",TRUE,FALSE)</formula>
    </cfRule>
  </conditionalFormatting>
  <conditionalFormatting sqref="AM110">
    <cfRule type="expression" dxfId="2613" priority="13229">
      <formula>IF(RIGHT(TEXT(AM110,"0.#"),1)=".",FALSE,TRUE)</formula>
    </cfRule>
    <cfRule type="expression" dxfId="2612" priority="13230">
      <formula>IF(RIGHT(TEXT(AM110,"0.#"),1)=".",TRUE,FALSE)</formula>
    </cfRule>
  </conditionalFormatting>
  <conditionalFormatting sqref="AE111">
    <cfRule type="expression" dxfId="2611" priority="13227">
      <formula>IF(RIGHT(TEXT(AE111,"0.#"),1)=".",FALSE,TRUE)</formula>
    </cfRule>
    <cfRule type="expression" dxfId="2610" priority="13228">
      <formula>IF(RIGHT(TEXT(AE111,"0.#"),1)=".",TRUE,FALSE)</formula>
    </cfRule>
  </conditionalFormatting>
  <conditionalFormatting sqref="AI111">
    <cfRule type="expression" dxfId="2609" priority="13225">
      <formula>IF(RIGHT(TEXT(AI111,"0.#"),1)=".",FALSE,TRUE)</formula>
    </cfRule>
    <cfRule type="expression" dxfId="2608" priority="13226">
      <formula>IF(RIGHT(TEXT(AI111,"0.#"),1)=".",TRUE,FALSE)</formula>
    </cfRule>
  </conditionalFormatting>
  <conditionalFormatting sqref="AM111">
    <cfRule type="expression" dxfId="2607" priority="13223">
      <formula>IF(RIGHT(TEXT(AM111,"0.#"),1)=".",FALSE,TRUE)</formula>
    </cfRule>
    <cfRule type="expression" dxfId="2606" priority="13224">
      <formula>IF(RIGHT(TEXT(AM111,"0.#"),1)=".",TRUE,FALSE)</formula>
    </cfRule>
  </conditionalFormatting>
  <conditionalFormatting sqref="AE113">
    <cfRule type="expression" dxfId="2605" priority="13219">
      <formula>IF(RIGHT(TEXT(AE113,"0.#"),1)=".",FALSE,TRUE)</formula>
    </cfRule>
    <cfRule type="expression" dxfId="2604" priority="13220">
      <formula>IF(RIGHT(TEXT(AE113,"0.#"),1)=".",TRUE,FALSE)</formula>
    </cfRule>
  </conditionalFormatting>
  <conditionalFormatting sqref="AI113">
    <cfRule type="expression" dxfId="2603" priority="13217">
      <formula>IF(RIGHT(TEXT(AI113,"0.#"),1)=".",FALSE,TRUE)</formula>
    </cfRule>
    <cfRule type="expression" dxfId="2602" priority="13218">
      <formula>IF(RIGHT(TEXT(AI113,"0.#"),1)=".",TRUE,FALSE)</formula>
    </cfRule>
  </conditionalFormatting>
  <conditionalFormatting sqref="AM113">
    <cfRule type="expression" dxfId="2601" priority="13215">
      <formula>IF(RIGHT(TEXT(AM113,"0.#"),1)=".",FALSE,TRUE)</formula>
    </cfRule>
    <cfRule type="expression" dxfId="2600" priority="13216">
      <formula>IF(RIGHT(TEXT(AM113,"0.#"),1)=".",TRUE,FALSE)</formula>
    </cfRule>
  </conditionalFormatting>
  <conditionalFormatting sqref="AE114">
    <cfRule type="expression" dxfId="2599" priority="13213">
      <formula>IF(RIGHT(TEXT(AE114,"0.#"),1)=".",FALSE,TRUE)</formula>
    </cfRule>
    <cfRule type="expression" dxfId="2598" priority="13214">
      <formula>IF(RIGHT(TEXT(AE114,"0.#"),1)=".",TRUE,FALSE)</formula>
    </cfRule>
  </conditionalFormatting>
  <conditionalFormatting sqref="AI114">
    <cfRule type="expression" dxfId="2597" priority="13211">
      <formula>IF(RIGHT(TEXT(AI114,"0.#"),1)=".",FALSE,TRUE)</formula>
    </cfRule>
    <cfRule type="expression" dxfId="2596" priority="13212">
      <formula>IF(RIGHT(TEXT(AI114,"0.#"),1)=".",TRUE,FALSE)</formula>
    </cfRule>
  </conditionalFormatting>
  <conditionalFormatting sqref="AM114">
    <cfRule type="expression" dxfId="2595" priority="13209">
      <formula>IF(RIGHT(TEXT(AM114,"0.#"),1)=".",FALSE,TRUE)</formula>
    </cfRule>
    <cfRule type="expression" dxfId="2594" priority="13210">
      <formula>IF(RIGHT(TEXT(AM114,"0.#"),1)=".",TRUE,FALSE)</formula>
    </cfRule>
  </conditionalFormatting>
  <conditionalFormatting sqref="AE116">
    <cfRule type="expression" dxfId="2593" priority="13205">
      <formula>IF(RIGHT(TEXT(AE116,"0.#"),1)=".",FALSE,TRUE)</formula>
    </cfRule>
    <cfRule type="expression" dxfId="2592" priority="13206">
      <formula>IF(RIGHT(TEXT(AE116,"0.#"),1)=".",TRUE,FALSE)</formula>
    </cfRule>
  </conditionalFormatting>
  <conditionalFormatting sqref="AI116">
    <cfRule type="expression" dxfId="2591" priority="13203">
      <formula>IF(RIGHT(TEXT(AI116,"0.#"),1)=".",FALSE,TRUE)</formula>
    </cfRule>
    <cfRule type="expression" dxfId="2590" priority="13204">
      <formula>IF(RIGHT(TEXT(AI116,"0.#"),1)=".",TRUE,FALSE)</formula>
    </cfRule>
  </conditionalFormatting>
  <conditionalFormatting sqref="AM116">
    <cfRule type="expression" dxfId="2589" priority="13201">
      <formula>IF(RIGHT(TEXT(AM116,"0.#"),1)=".",FALSE,TRUE)</formula>
    </cfRule>
    <cfRule type="expression" dxfId="2588" priority="13202">
      <formula>IF(RIGHT(TEXT(AM116,"0.#"),1)=".",TRUE,FALSE)</formula>
    </cfRule>
  </conditionalFormatting>
  <conditionalFormatting sqref="AE117 AM117">
    <cfRule type="expression" dxfId="2587" priority="13199">
      <formula>IF(RIGHT(TEXT(AE117,"0.#"),1)=".",FALSE,TRUE)</formula>
    </cfRule>
    <cfRule type="expression" dxfId="2586" priority="13200">
      <formula>IF(RIGHT(TEXT(AE117,"0.#"),1)=".",TRUE,FALSE)</formula>
    </cfRule>
  </conditionalFormatting>
  <conditionalFormatting sqref="AI117">
    <cfRule type="expression" dxfId="2585" priority="13197">
      <formula>IF(RIGHT(TEXT(AI117,"0.#"),1)=".",FALSE,TRUE)</formula>
    </cfRule>
    <cfRule type="expression" dxfId="2584" priority="13198">
      <formula>IF(RIGHT(TEXT(AI117,"0.#"),1)=".",TRUE,FALSE)</formula>
    </cfRule>
  </conditionalFormatting>
  <conditionalFormatting sqref="AE119 AQ119">
    <cfRule type="expression" dxfId="2583" priority="13191">
      <formula>IF(RIGHT(TEXT(AE119,"0.#"),1)=".",FALSE,TRUE)</formula>
    </cfRule>
    <cfRule type="expression" dxfId="2582" priority="13192">
      <formula>IF(RIGHT(TEXT(AE119,"0.#"),1)=".",TRUE,FALSE)</formula>
    </cfRule>
  </conditionalFormatting>
  <conditionalFormatting sqref="AI119">
    <cfRule type="expression" dxfId="2581" priority="13189">
      <formula>IF(RIGHT(TEXT(AI119,"0.#"),1)=".",FALSE,TRUE)</formula>
    </cfRule>
    <cfRule type="expression" dxfId="2580" priority="13190">
      <formula>IF(RIGHT(TEXT(AI119,"0.#"),1)=".",TRUE,FALSE)</formula>
    </cfRule>
  </conditionalFormatting>
  <conditionalFormatting sqref="AM119">
    <cfRule type="expression" dxfId="2579" priority="13187">
      <formula>IF(RIGHT(TEXT(AM119,"0.#"),1)=".",FALSE,TRUE)</formula>
    </cfRule>
    <cfRule type="expression" dxfId="2578" priority="13188">
      <formula>IF(RIGHT(TEXT(AM119,"0.#"),1)=".",TRUE,FALSE)</formula>
    </cfRule>
  </conditionalFormatting>
  <conditionalFormatting sqref="AQ120">
    <cfRule type="expression" dxfId="2577" priority="13179">
      <formula>IF(RIGHT(TEXT(AQ120,"0.#"),1)=".",FALSE,TRUE)</formula>
    </cfRule>
    <cfRule type="expression" dxfId="2576" priority="13180">
      <formula>IF(RIGHT(TEXT(AQ120,"0.#"),1)=".",TRUE,FALSE)</formula>
    </cfRule>
  </conditionalFormatting>
  <conditionalFormatting sqref="AE122 AQ122">
    <cfRule type="expression" dxfId="2575" priority="13177">
      <formula>IF(RIGHT(TEXT(AE122,"0.#"),1)=".",FALSE,TRUE)</formula>
    </cfRule>
    <cfRule type="expression" dxfId="2574" priority="13178">
      <formula>IF(RIGHT(TEXT(AE122,"0.#"),1)=".",TRUE,FALSE)</formula>
    </cfRule>
  </conditionalFormatting>
  <conditionalFormatting sqref="AI122">
    <cfRule type="expression" dxfId="2573" priority="13175">
      <formula>IF(RIGHT(TEXT(AI122,"0.#"),1)=".",FALSE,TRUE)</formula>
    </cfRule>
    <cfRule type="expression" dxfId="2572" priority="13176">
      <formula>IF(RIGHT(TEXT(AI122,"0.#"),1)=".",TRUE,FALSE)</formula>
    </cfRule>
  </conditionalFormatting>
  <conditionalFormatting sqref="AM122">
    <cfRule type="expression" dxfId="2571" priority="13173">
      <formula>IF(RIGHT(TEXT(AM122,"0.#"),1)=".",FALSE,TRUE)</formula>
    </cfRule>
    <cfRule type="expression" dxfId="2570" priority="13174">
      <formula>IF(RIGHT(TEXT(AM122,"0.#"),1)=".",TRUE,FALSE)</formula>
    </cfRule>
  </conditionalFormatting>
  <conditionalFormatting sqref="AQ123">
    <cfRule type="expression" dxfId="2569" priority="13165">
      <formula>IF(RIGHT(TEXT(AQ123,"0.#"),1)=".",FALSE,TRUE)</formula>
    </cfRule>
    <cfRule type="expression" dxfId="2568" priority="13166">
      <formula>IF(RIGHT(TEXT(AQ123,"0.#"),1)=".",TRUE,FALSE)</formula>
    </cfRule>
  </conditionalFormatting>
  <conditionalFormatting sqref="AE125 AQ125">
    <cfRule type="expression" dxfId="2567" priority="13163">
      <formula>IF(RIGHT(TEXT(AE125,"0.#"),1)=".",FALSE,TRUE)</formula>
    </cfRule>
    <cfRule type="expression" dxfId="2566" priority="13164">
      <formula>IF(RIGHT(TEXT(AE125,"0.#"),1)=".",TRUE,FALSE)</formula>
    </cfRule>
  </conditionalFormatting>
  <conditionalFormatting sqref="AI125">
    <cfRule type="expression" dxfId="2565" priority="13161">
      <formula>IF(RIGHT(TEXT(AI125,"0.#"),1)=".",FALSE,TRUE)</formula>
    </cfRule>
    <cfRule type="expression" dxfId="2564" priority="13162">
      <formula>IF(RIGHT(TEXT(AI125,"0.#"),1)=".",TRUE,FALSE)</formula>
    </cfRule>
  </conditionalFormatting>
  <conditionalFormatting sqref="AM125">
    <cfRule type="expression" dxfId="2563" priority="13159">
      <formula>IF(RIGHT(TEXT(AM125,"0.#"),1)=".",FALSE,TRUE)</formula>
    </cfRule>
    <cfRule type="expression" dxfId="2562" priority="13160">
      <formula>IF(RIGHT(TEXT(AM125,"0.#"),1)=".",TRUE,FALSE)</formula>
    </cfRule>
  </conditionalFormatting>
  <conditionalFormatting sqref="AQ126">
    <cfRule type="expression" dxfId="2561" priority="13151">
      <formula>IF(RIGHT(TEXT(AQ126,"0.#"),1)=".",FALSE,TRUE)</formula>
    </cfRule>
    <cfRule type="expression" dxfId="2560" priority="13152">
      <formula>IF(RIGHT(TEXT(AQ126,"0.#"),1)=".",TRUE,FALSE)</formula>
    </cfRule>
  </conditionalFormatting>
  <conditionalFormatting sqref="AE128 AQ128">
    <cfRule type="expression" dxfId="2559" priority="13149">
      <formula>IF(RIGHT(TEXT(AE128,"0.#"),1)=".",FALSE,TRUE)</formula>
    </cfRule>
    <cfRule type="expression" dxfId="2558" priority="13150">
      <formula>IF(RIGHT(TEXT(AE128,"0.#"),1)=".",TRUE,FALSE)</formula>
    </cfRule>
  </conditionalFormatting>
  <conditionalFormatting sqref="AI128">
    <cfRule type="expression" dxfId="2557" priority="13147">
      <formula>IF(RIGHT(TEXT(AI128,"0.#"),1)=".",FALSE,TRUE)</formula>
    </cfRule>
    <cfRule type="expression" dxfId="2556" priority="13148">
      <formula>IF(RIGHT(TEXT(AI128,"0.#"),1)=".",TRUE,FALSE)</formula>
    </cfRule>
  </conditionalFormatting>
  <conditionalFormatting sqref="AM128">
    <cfRule type="expression" dxfId="2555" priority="13145">
      <formula>IF(RIGHT(TEXT(AM128,"0.#"),1)=".",FALSE,TRUE)</formula>
    </cfRule>
    <cfRule type="expression" dxfId="2554" priority="13146">
      <formula>IF(RIGHT(TEXT(AM128,"0.#"),1)=".",TRUE,FALSE)</formula>
    </cfRule>
  </conditionalFormatting>
  <conditionalFormatting sqref="AQ129">
    <cfRule type="expression" dxfId="2553" priority="13137">
      <formula>IF(RIGHT(TEXT(AQ129,"0.#"),1)=".",FALSE,TRUE)</formula>
    </cfRule>
    <cfRule type="expression" dxfId="2552" priority="13138">
      <formula>IF(RIGHT(TEXT(AQ129,"0.#"),1)=".",TRUE,FALSE)</formula>
    </cfRule>
  </conditionalFormatting>
  <conditionalFormatting sqref="AE75">
    <cfRule type="expression" dxfId="2551" priority="13135">
      <formula>IF(RIGHT(TEXT(AE75,"0.#"),1)=".",FALSE,TRUE)</formula>
    </cfRule>
    <cfRule type="expression" dxfId="2550" priority="13136">
      <formula>IF(RIGHT(TEXT(AE75,"0.#"),1)=".",TRUE,FALSE)</formula>
    </cfRule>
  </conditionalFormatting>
  <conditionalFormatting sqref="AE76">
    <cfRule type="expression" dxfId="2549" priority="13133">
      <formula>IF(RIGHT(TEXT(AE76,"0.#"),1)=".",FALSE,TRUE)</formula>
    </cfRule>
    <cfRule type="expression" dxfId="2548" priority="13134">
      <formula>IF(RIGHT(TEXT(AE76,"0.#"),1)=".",TRUE,FALSE)</formula>
    </cfRule>
  </conditionalFormatting>
  <conditionalFormatting sqref="AE77">
    <cfRule type="expression" dxfId="2547" priority="13131">
      <formula>IF(RIGHT(TEXT(AE77,"0.#"),1)=".",FALSE,TRUE)</formula>
    </cfRule>
    <cfRule type="expression" dxfId="2546" priority="13132">
      <formula>IF(RIGHT(TEXT(AE77,"0.#"),1)=".",TRUE,FALSE)</formula>
    </cfRule>
  </conditionalFormatting>
  <conditionalFormatting sqref="AI77">
    <cfRule type="expression" dxfId="2545" priority="13129">
      <formula>IF(RIGHT(TEXT(AI77,"0.#"),1)=".",FALSE,TRUE)</formula>
    </cfRule>
    <cfRule type="expression" dxfId="2544" priority="13130">
      <formula>IF(RIGHT(TEXT(AI77,"0.#"),1)=".",TRUE,FALSE)</formula>
    </cfRule>
  </conditionalFormatting>
  <conditionalFormatting sqref="AI76">
    <cfRule type="expression" dxfId="2543" priority="13127">
      <formula>IF(RIGHT(TEXT(AI76,"0.#"),1)=".",FALSE,TRUE)</formula>
    </cfRule>
    <cfRule type="expression" dxfId="2542" priority="13128">
      <formula>IF(RIGHT(TEXT(AI76,"0.#"),1)=".",TRUE,FALSE)</formula>
    </cfRule>
  </conditionalFormatting>
  <conditionalFormatting sqref="AI75">
    <cfRule type="expression" dxfId="2541" priority="13125">
      <formula>IF(RIGHT(TEXT(AI75,"0.#"),1)=".",FALSE,TRUE)</formula>
    </cfRule>
    <cfRule type="expression" dxfId="2540" priority="13126">
      <formula>IF(RIGHT(TEXT(AI75,"0.#"),1)=".",TRUE,FALSE)</formula>
    </cfRule>
  </conditionalFormatting>
  <conditionalFormatting sqref="AM75">
    <cfRule type="expression" dxfId="2539" priority="13123">
      <formula>IF(RIGHT(TEXT(AM75,"0.#"),1)=".",FALSE,TRUE)</formula>
    </cfRule>
    <cfRule type="expression" dxfId="2538" priority="13124">
      <formula>IF(RIGHT(TEXT(AM75,"0.#"),1)=".",TRUE,FALSE)</formula>
    </cfRule>
  </conditionalFormatting>
  <conditionalFormatting sqref="AM76">
    <cfRule type="expression" dxfId="2537" priority="13121">
      <formula>IF(RIGHT(TEXT(AM76,"0.#"),1)=".",FALSE,TRUE)</formula>
    </cfRule>
    <cfRule type="expression" dxfId="2536" priority="13122">
      <formula>IF(RIGHT(TEXT(AM76,"0.#"),1)=".",TRUE,FALSE)</formula>
    </cfRule>
  </conditionalFormatting>
  <conditionalFormatting sqref="AM77">
    <cfRule type="expression" dxfId="2535" priority="13119">
      <formula>IF(RIGHT(TEXT(AM77,"0.#"),1)=".",FALSE,TRUE)</formula>
    </cfRule>
    <cfRule type="expression" dxfId="2534" priority="13120">
      <formula>IF(RIGHT(TEXT(AM77,"0.#"),1)=".",TRUE,FALSE)</formula>
    </cfRule>
  </conditionalFormatting>
  <conditionalFormatting sqref="AE134:AE135 AI134:AI135 AM134:AM135 AQ134:AQ135 AU134:AU135">
    <cfRule type="expression" dxfId="2533" priority="13105">
      <formula>IF(RIGHT(TEXT(AE134,"0.#"),1)=".",FALSE,TRUE)</formula>
    </cfRule>
    <cfRule type="expression" dxfId="2532" priority="13106">
      <formula>IF(RIGHT(TEXT(AE134,"0.#"),1)=".",TRUE,FALSE)</formula>
    </cfRule>
  </conditionalFormatting>
  <conditionalFormatting sqref="AE433">
    <cfRule type="expression" dxfId="2531" priority="13075">
      <formula>IF(RIGHT(TEXT(AE433,"0.#"),1)=".",FALSE,TRUE)</formula>
    </cfRule>
    <cfRule type="expression" dxfId="2530" priority="13076">
      <formula>IF(RIGHT(TEXT(AE433,"0.#"),1)=".",TRUE,FALSE)</formula>
    </cfRule>
  </conditionalFormatting>
  <conditionalFormatting sqref="AM435">
    <cfRule type="expression" dxfId="2529" priority="13059">
      <formula>IF(RIGHT(TEXT(AM435,"0.#"),1)=".",FALSE,TRUE)</formula>
    </cfRule>
    <cfRule type="expression" dxfId="2528" priority="13060">
      <formula>IF(RIGHT(TEXT(AM435,"0.#"),1)=".",TRUE,FALSE)</formula>
    </cfRule>
  </conditionalFormatting>
  <conditionalFormatting sqref="AE434">
    <cfRule type="expression" dxfId="2527" priority="13073">
      <formula>IF(RIGHT(TEXT(AE434,"0.#"),1)=".",FALSE,TRUE)</formula>
    </cfRule>
    <cfRule type="expression" dxfId="2526" priority="13074">
      <formula>IF(RIGHT(TEXT(AE434,"0.#"),1)=".",TRUE,FALSE)</formula>
    </cfRule>
  </conditionalFormatting>
  <conditionalFormatting sqref="AE435">
    <cfRule type="expression" dxfId="2525" priority="13071">
      <formula>IF(RIGHT(TEXT(AE435,"0.#"),1)=".",FALSE,TRUE)</formula>
    </cfRule>
    <cfRule type="expression" dxfId="2524" priority="13072">
      <formula>IF(RIGHT(TEXT(AE435,"0.#"),1)=".",TRUE,FALSE)</formula>
    </cfRule>
  </conditionalFormatting>
  <conditionalFormatting sqref="AM433">
    <cfRule type="expression" dxfId="2523" priority="13063">
      <formula>IF(RIGHT(TEXT(AM433,"0.#"),1)=".",FALSE,TRUE)</formula>
    </cfRule>
    <cfRule type="expression" dxfId="2522" priority="13064">
      <formula>IF(RIGHT(TEXT(AM433,"0.#"),1)=".",TRUE,FALSE)</formula>
    </cfRule>
  </conditionalFormatting>
  <conditionalFormatting sqref="AM434">
    <cfRule type="expression" dxfId="2521" priority="13061">
      <formula>IF(RIGHT(TEXT(AM434,"0.#"),1)=".",FALSE,TRUE)</formula>
    </cfRule>
    <cfRule type="expression" dxfId="2520" priority="13062">
      <formula>IF(RIGHT(TEXT(AM434,"0.#"),1)=".",TRUE,FALSE)</formula>
    </cfRule>
  </conditionalFormatting>
  <conditionalFormatting sqref="AU433">
    <cfRule type="expression" dxfId="2519" priority="13051">
      <formula>IF(RIGHT(TEXT(AU433,"0.#"),1)=".",FALSE,TRUE)</formula>
    </cfRule>
    <cfRule type="expression" dxfId="2518" priority="13052">
      <formula>IF(RIGHT(TEXT(AU433,"0.#"),1)=".",TRUE,FALSE)</formula>
    </cfRule>
  </conditionalFormatting>
  <conditionalFormatting sqref="AU434">
    <cfRule type="expression" dxfId="2517" priority="13049">
      <formula>IF(RIGHT(TEXT(AU434,"0.#"),1)=".",FALSE,TRUE)</formula>
    </cfRule>
    <cfRule type="expression" dxfId="2516" priority="13050">
      <formula>IF(RIGHT(TEXT(AU434,"0.#"),1)=".",TRUE,FALSE)</formula>
    </cfRule>
  </conditionalFormatting>
  <conditionalFormatting sqref="AU435">
    <cfRule type="expression" dxfId="2515" priority="13047">
      <formula>IF(RIGHT(TEXT(AU435,"0.#"),1)=".",FALSE,TRUE)</formula>
    </cfRule>
    <cfRule type="expression" dxfId="2514" priority="13048">
      <formula>IF(RIGHT(TEXT(AU435,"0.#"),1)=".",TRUE,FALSE)</formula>
    </cfRule>
  </conditionalFormatting>
  <conditionalFormatting sqref="AI435">
    <cfRule type="expression" dxfId="2513" priority="12981">
      <formula>IF(RIGHT(TEXT(AI435,"0.#"),1)=".",FALSE,TRUE)</formula>
    </cfRule>
    <cfRule type="expression" dxfId="2512" priority="12982">
      <formula>IF(RIGHT(TEXT(AI435,"0.#"),1)=".",TRUE,FALSE)</formula>
    </cfRule>
  </conditionalFormatting>
  <conditionalFormatting sqref="AI433">
    <cfRule type="expression" dxfId="2511" priority="12985">
      <formula>IF(RIGHT(TEXT(AI433,"0.#"),1)=".",FALSE,TRUE)</formula>
    </cfRule>
    <cfRule type="expression" dxfId="2510" priority="12986">
      <formula>IF(RIGHT(TEXT(AI433,"0.#"),1)=".",TRUE,FALSE)</formula>
    </cfRule>
  </conditionalFormatting>
  <conditionalFormatting sqref="AI434">
    <cfRule type="expression" dxfId="2509" priority="12983">
      <formula>IF(RIGHT(TEXT(AI434,"0.#"),1)=".",FALSE,TRUE)</formula>
    </cfRule>
    <cfRule type="expression" dxfId="2508" priority="12984">
      <formula>IF(RIGHT(TEXT(AI434,"0.#"),1)=".",TRUE,FALSE)</formula>
    </cfRule>
  </conditionalFormatting>
  <conditionalFormatting sqref="AQ434">
    <cfRule type="expression" dxfId="2507" priority="12967">
      <formula>IF(RIGHT(TEXT(AQ434,"0.#"),1)=".",FALSE,TRUE)</formula>
    </cfRule>
    <cfRule type="expression" dxfId="2506" priority="12968">
      <formula>IF(RIGHT(TEXT(AQ434,"0.#"),1)=".",TRUE,FALSE)</formula>
    </cfRule>
  </conditionalFormatting>
  <conditionalFormatting sqref="AQ435">
    <cfRule type="expression" dxfId="2505" priority="12953">
      <formula>IF(RIGHT(TEXT(AQ435,"0.#"),1)=".",FALSE,TRUE)</formula>
    </cfRule>
    <cfRule type="expression" dxfId="2504" priority="12954">
      <formula>IF(RIGHT(TEXT(AQ435,"0.#"),1)=".",TRUE,FALSE)</formula>
    </cfRule>
  </conditionalFormatting>
  <conditionalFormatting sqref="AQ433">
    <cfRule type="expression" dxfId="2503" priority="12951">
      <formula>IF(RIGHT(TEXT(AQ433,"0.#"),1)=".",FALSE,TRUE)</formula>
    </cfRule>
    <cfRule type="expression" dxfId="2502" priority="12952">
      <formula>IF(RIGHT(TEXT(AQ433,"0.#"),1)=".",TRUE,FALSE)</formula>
    </cfRule>
  </conditionalFormatting>
  <conditionalFormatting sqref="AL840:AO867">
    <cfRule type="expression" dxfId="2501" priority="6675">
      <formula>IF(AND(AL840&gt;=0, RIGHT(TEXT(AL840,"0.#"),1)&lt;&gt;"."),TRUE,FALSE)</formula>
    </cfRule>
    <cfRule type="expression" dxfId="2500" priority="6676">
      <formula>IF(AND(AL840&gt;=0, RIGHT(TEXT(AL840,"0.#"),1)="."),TRUE,FALSE)</formula>
    </cfRule>
    <cfRule type="expression" dxfId="2499" priority="6677">
      <formula>IF(AND(AL840&lt;0, RIGHT(TEXT(AL840,"0.#"),1)&lt;&gt;"."),TRUE,FALSE)</formula>
    </cfRule>
    <cfRule type="expression" dxfId="2498" priority="6678">
      <formula>IF(AND(AL840&lt;0, RIGHT(TEXT(AL840,"0.#"),1)="."),TRUE,FALSE)</formula>
    </cfRule>
  </conditionalFormatting>
  <conditionalFormatting sqref="AQ53:AQ55">
    <cfRule type="expression" dxfId="2497" priority="4697">
      <formula>IF(RIGHT(TEXT(AQ53,"0.#"),1)=".",FALSE,TRUE)</formula>
    </cfRule>
    <cfRule type="expression" dxfId="2496" priority="4698">
      <formula>IF(RIGHT(TEXT(AQ53,"0.#"),1)=".",TRUE,FALSE)</formula>
    </cfRule>
  </conditionalFormatting>
  <conditionalFormatting sqref="AU53:AU55">
    <cfRule type="expression" dxfId="2495" priority="4695">
      <formula>IF(RIGHT(TEXT(AU53,"0.#"),1)=".",FALSE,TRUE)</formula>
    </cfRule>
    <cfRule type="expression" dxfId="2494" priority="4696">
      <formula>IF(RIGHT(TEXT(AU53,"0.#"),1)=".",TRUE,FALSE)</formula>
    </cfRule>
  </conditionalFormatting>
  <conditionalFormatting sqref="AQ60:AQ62">
    <cfRule type="expression" dxfId="2493" priority="4693">
      <formula>IF(RIGHT(TEXT(AQ60,"0.#"),1)=".",FALSE,TRUE)</formula>
    </cfRule>
    <cfRule type="expression" dxfId="2492" priority="4694">
      <formula>IF(RIGHT(TEXT(AQ60,"0.#"),1)=".",TRUE,FALSE)</formula>
    </cfRule>
  </conditionalFormatting>
  <conditionalFormatting sqref="AU60:AU62">
    <cfRule type="expression" dxfId="2491" priority="4691">
      <formula>IF(RIGHT(TEXT(AU60,"0.#"),1)=".",FALSE,TRUE)</formula>
    </cfRule>
    <cfRule type="expression" dxfId="2490" priority="4692">
      <formula>IF(RIGHT(TEXT(AU60,"0.#"),1)=".",TRUE,FALSE)</formula>
    </cfRule>
  </conditionalFormatting>
  <conditionalFormatting sqref="AQ75:AQ77">
    <cfRule type="expression" dxfId="2489" priority="4689">
      <formula>IF(RIGHT(TEXT(AQ75,"0.#"),1)=".",FALSE,TRUE)</formula>
    </cfRule>
    <cfRule type="expression" dxfId="2488" priority="4690">
      <formula>IF(RIGHT(TEXT(AQ75,"0.#"),1)=".",TRUE,FALSE)</formula>
    </cfRule>
  </conditionalFormatting>
  <conditionalFormatting sqref="AU75:AU77">
    <cfRule type="expression" dxfId="2487" priority="4687">
      <formula>IF(RIGHT(TEXT(AU75,"0.#"),1)=".",FALSE,TRUE)</formula>
    </cfRule>
    <cfRule type="expression" dxfId="2486" priority="4688">
      <formula>IF(RIGHT(TEXT(AU75,"0.#"),1)=".",TRUE,FALSE)</formula>
    </cfRule>
  </conditionalFormatting>
  <conditionalFormatting sqref="AQ87:AQ89">
    <cfRule type="expression" dxfId="2485" priority="4685">
      <formula>IF(RIGHT(TEXT(AQ87,"0.#"),1)=".",FALSE,TRUE)</formula>
    </cfRule>
    <cfRule type="expression" dxfId="2484" priority="4686">
      <formula>IF(RIGHT(TEXT(AQ87,"0.#"),1)=".",TRUE,FALSE)</formula>
    </cfRule>
  </conditionalFormatting>
  <conditionalFormatting sqref="AU87:AU89">
    <cfRule type="expression" dxfId="2483" priority="4683">
      <formula>IF(RIGHT(TEXT(AU87,"0.#"),1)=".",FALSE,TRUE)</formula>
    </cfRule>
    <cfRule type="expression" dxfId="2482" priority="4684">
      <formula>IF(RIGHT(TEXT(AU87,"0.#"),1)=".",TRUE,FALSE)</formula>
    </cfRule>
  </conditionalFormatting>
  <conditionalFormatting sqref="AQ92:AQ94">
    <cfRule type="expression" dxfId="2481" priority="4681">
      <formula>IF(RIGHT(TEXT(AQ92,"0.#"),1)=".",FALSE,TRUE)</formula>
    </cfRule>
    <cfRule type="expression" dxfId="2480" priority="4682">
      <formula>IF(RIGHT(TEXT(AQ92,"0.#"),1)=".",TRUE,FALSE)</formula>
    </cfRule>
  </conditionalFormatting>
  <conditionalFormatting sqref="AU92:AU94">
    <cfRule type="expression" dxfId="2479" priority="4679">
      <formula>IF(RIGHT(TEXT(AU92,"0.#"),1)=".",FALSE,TRUE)</formula>
    </cfRule>
    <cfRule type="expression" dxfId="2478" priority="4680">
      <formula>IF(RIGHT(TEXT(AU92,"0.#"),1)=".",TRUE,FALSE)</formula>
    </cfRule>
  </conditionalFormatting>
  <conditionalFormatting sqref="AQ97:AQ99">
    <cfRule type="expression" dxfId="2477" priority="4677">
      <formula>IF(RIGHT(TEXT(AQ97,"0.#"),1)=".",FALSE,TRUE)</formula>
    </cfRule>
    <cfRule type="expression" dxfId="2476" priority="4678">
      <formula>IF(RIGHT(TEXT(AQ97,"0.#"),1)=".",TRUE,FALSE)</formula>
    </cfRule>
  </conditionalFormatting>
  <conditionalFormatting sqref="AU97:AU99">
    <cfRule type="expression" dxfId="2475" priority="4675">
      <formula>IF(RIGHT(TEXT(AU97,"0.#"),1)=".",FALSE,TRUE)</formula>
    </cfRule>
    <cfRule type="expression" dxfId="2474" priority="4676">
      <formula>IF(RIGHT(TEXT(AU97,"0.#"),1)=".",TRUE,FALSE)</formula>
    </cfRule>
  </conditionalFormatting>
  <conditionalFormatting sqref="AE458">
    <cfRule type="expression" dxfId="2473" priority="4369">
      <formula>IF(RIGHT(TEXT(AE458,"0.#"),1)=".",FALSE,TRUE)</formula>
    </cfRule>
    <cfRule type="expression" dxfId="2472" priority="4370">
      <formula>IF(RIGHT(TEXT(AE458,"0.#"),1)=".",TRUE,FALSE)</formula>
    </cfRule>
  </conditionalFormatting>
  <conditionalFormatting sqref="AM460">
    <cfRule type="expression" dxfId="2471" priority="4359">
      <formula>IF(RIGHT(TEXT(AM460,"0.#"),1)=".",FALSE,TRUE)</formula>
    </cfRule>
    <cfRule type="expression" dxfId="2470" priority="4360">
      <formula>IF(RIGHT(TEXT(AM460,"0.#"),1)=".",TRUE,FALSE)</formula>
    </cfRule>
  </conditionalFormatting>
  <conditionalFormatting sqref="AE459">
    <cfRule type="expression" dxfId="2469" priority="4367">
      <formula>IF(RIGHT(TEXT(AE459,"0.#"),1)=".",FALSE,TRUE)</formula>
    </cfRule>
    <cfRule type="expression" dxfId="2468" priority="4368">
      <formula>IF(RIGHT(TEXT(AE459,"0.#"),1)=".",TRUE,FALSE)</formula>
    </cfRule>
  </conditionalFormatting>
  <conditionalFormatting sqref="AE460">
    <cfRule type="expression" dxfId="2467" priority="4365">
      <formula>IF(RIGHT(TEXT(AE460,"0.#"),1)=".",FALSE,TRUE)</formula>
    </cfRule>
    <cfRule type="expression" dxfId="2466" priority="4366">
      <formula>IF(RIGHT(TEXT(AE460,"0.#"),1)=".",TRUE,FALSE)</formula>
    </cfRule>
  </conditionalFormatting>
  <conditionalFormatting sqref="AM458">
    <cfRule type="expression" dxfId="2465" priority="4363">
      <formula>IF(RIGHT(TEXT(AM458,"0.#"),1)=".",FALSE,TRUE)</formula>
    </cfRule>
    <cfRule type="expression" dxfId="2464" priority="4364">
      <formula>IF(RIGHT(TEXT(AM458,"0.#"),1)=".",TRUE,FALSE)</formula>
    </cfRule>
  </conditionalFormatting>
  <conditionalFormatting sqref="AM459">
    <cfRule type="expression" dxfId="2463" priority="4361">
      <formula>IF(RIGHT(TEXT(AM459,"0.#"),1)=".",FALSE,TRUE)</formula>
    </cfRule>
    <cfRule type="expression" dxfId="2462" priority="4362">
      <formula>IF(RIGHT(TEXT(AM459,"0.#"),1)=".",TRUE,FALSE)</formula>
    </cfRule>
  </conditionalFormatting>
  <conditionalFormatting sqref="AU458">
    <cfRule type="expression" dxfId="2461" priority="4357">
      <formula>IF(RIGHT(TEXT(AU458,"0.#"),1)=".",FALSE,TRUE)</formula>
    </cfRule>
    <cfRule type="expression" dxfId="2460" priority="4358">
      <formula>IF(RIGHT(TEXT(AU458,"0.#"),1)=".",TRUE,FALSE)</formula>
    </cfRule>
  </conditionalFormatting>
  <conditionalFormatting sqref="AU459">
    <cfRule type="expression" dxfId="2459" priority="4355">
      <formula>IF(RIGHT(TEXT(AU459,"0.#"),1)=".",FALSE,TRUE)</formula>
    </cfRule>
    <cfRule type="expression" dxfId="2458" priority="4356">
      <formula>IF(RIGHT(TEXT(AU459,"0.#"),1)=".",TRUE,FALSE)</formula>
    </cfRule>
  </conditionalFormatting>
  <conditionalFormatting sqref="AU460">
    <cfRule type="expression" dxfId="2457" priority="4353">
      <formula>IF(RIGHT(TEXT(AU460,"0.#"),1)=".",FALSE,TRUE)</formula>
    </cfRule>
    <cfRule type="expression" dxfId="2456" priority="4354">
      <formula>IF(RIGHT(TEXT(AU460,"0.#"),1)=".",TRUE,FALSE)</formula>
    </cfRule>
  </conditionalFormatting>
  <conditionalFormatting sqref="AI460">
    <cfRule type="expression" dxfId="2455" priority="4347">
      <formula>IF(RIGHT(TEXT(AI460,"0.#"),1)=".",FALSE,TRUE)</formula>
    </cfRule>
    <cfRule type="expression" dxfId="2454" priority="4348">
      <formula>IF(RIGHT(TEXT(AI460,"0.#"),1)=".",TRUE,FALSE)</formula>
    </cfRule>
  </conditionalFormatting>
  <conditionalFormatting sqref="AI458">
    <cfRule type="expression" dxfId="2453" priority="4351">
      <formula>IF(RIGHT(TEXT(AI458,"0.#"),1)=".",FALSE,TRUE)</formula>
    </cfRule>
    <cfRule type="expression" dxfId="2452" priority="4352">
      <formula>IF(RIGHT(TEXT(AI458,"0.#"),1)=".",TRUE,FALSE)</formula>
    </cfRule>
  </conditionalFormatting>
  <conditionalFormatting sqref="AI459">
    <cfRule type="expression" dxfId="2451" priority="4349">
      <formula>IF(RIGHT(TEXT(AI459,"0.#"),1)=".",FALSE,TRUE)</formula>
    </cfRule>
    <cfRule type="expression" dxfId="2450" priority="4350">
      <formula>IF(RIGHT(TEXT(AI459,"0.#"),1)=".",TRUE,FALSE)</formula>
    </cfRule>
  </conditionalFormatting>
  <conditionalFormatting sqref="AQ459">
    <cfRule type="expression" dxfId="2449" priority="4345">
      <formula>IF(RIGHT(TEXT(AQ459,"0.#"),1)=".",FALSE,TRUE)</formula>
    </cfRule>
    <cfRule type="expression" dxfId="2448" priority="4346">
      <formula>IF(RIGHT(TEXT(AQ459,"0.#"),1)=".",TRUE,FALSE)</formula>
    </cfRule>
  </conditionalFormatting>
  <conditionalFormatting sqref="AQ460">
    <cfRule type="expression" dxfId="2447" priority="4343">
      <formula>IF(RIGHT(TEXT(AQ460,"0.#"),1)=".",FALSE,TRUE)</formula>
    </cfRule>
    <cfRule type="expression" dxfId="2446" priority="4344">
      <formula>IF(RIGHT(TEXT(AQ460,"0.#"),1)=".",TRUE,FALSE)</formula>
    </cfRule>
  </conditionalFormatting>
  <conditionalFormatting sqref="AQ458">
    <cfRule type="expression" dxfId="2445" priority="4341">
      <formula>IF(RIGHT(TEXT(AQ458,"0.#"),1)=".",FALSE,TRUE)</formula>
    </cfRule>
    <cfRule type="expression" dxfId="2444" priority="4342">
      <formula>IF(RIGHT(TEXT(AQ458,"0.#"),1)=".",TRUE,FALSE)</formula>
    </cfRule>
  </conditionalFormatting>
  <conditionalFormatting sqref="AE120 AM120">
    <cfRule type="expression" dxfId="2443" priority="3019">
      <formula>IF(RIGHT(TEXT(AE120,"0.#"),1)=".",FALSE,TRUE)</formula>
    </cfRule>
    <cfRule type="expression" dxfId="2442" priority="3020">
      <formula>IF(RIGHT(TEXT(AE120,"0.#"),1)=".",TRUE,FALSE)</formula>
    </cfRule>
  </conditionalFormatting>
  <conditionalFormatting sqref="AI126">
    <cfRule type="expression" dxfId="2441" priority="3009">
      <formula>IF(RIGHT(TEXT(AI126,"0.#"),1)=".",FALSE,TRUE)</formula>
    </cfRule>
    <cfRule type="expression" dxfId="2440" priority="3010">
      <formula>IF(RIGHT(TEXT(AI126,"0.#"),1)=".",TRUE,FALSE)</formula>
    </cfRule>
  </conditionalFormatting>
  <conditionalFormatting sqref="AI120">
    <cfRule type="expression" dxfId="2439" priority="3017">
      <formula>IF(RIGHT(TEXT(AI120,"0.#"),1)=".",FALSE,TRUE)</formula>
    </cfRule>
    <cfRule type="expression" dxfId="2438" priority="3018">
      <formula>IF(RIGHT(TEXT(AI120,"0.#"),1)=".",TRUE,FALSE)</formula>
    </cfRule>
  </conditionalFormatting>
  <conditionalFormatting sqref="AE123 AM123">
    <cfRule type="expression" dxfId="2437" priority="3015">
      <formula>IF(RIGHT(TEXT(AE123,"0.#"),1)=".",FALSE,TRUE)</formula>
    </cfRule>
    <cfRule type="expression" dxfId="2436" priority="3016">
      <formula>IF(RIGHT(TEXT(AE123,"0.#"),1)=".",TRUE,FALSE)</formula>
    </cfRule>
  </conditionalFormatting>
  <conditionalFormatting sqref="AI123">
    <cfRule type="expression" dxfId="2435" priority="3013">
      <formula>IF(RIGHT(TEXT(AI123,"0.#"),1)=".",FALSE,TRUE)</formula>
    </cfRule>
    <cfRule type="expression" dxfId="2434" priority="3014">
      <formula>IF(RIGHT(TEXT(AI123,"0.#"),1)=".",TRUE,FALSE)</formula>
    </cfRule>
  </conditionalFormatting>
  <conditionalFormatting sqref="AE126 AM126">
    <cfRule type="expression" dxfId="2433" priority="3011">
      <formula>IF(RIGHT(TEXT(AE126,"0.#"),1)=".",FALSE,TRUE)</formula>
    </cfRule>
    <cfRule type="expression" dxfId="2432" priority="3012">
      <formula>IF(RIGHT(TEXT(AE126,"0.#"),1)=".",TRUE,FALSE)</formula>
    </cfRule>
  </conditionalFormatting>
  <conditionalFormatting sqref="AE129 AM129">
    <cfRule type="expression" dxfId="2431" priority="3007">
      <formula>IF(RIGHT(TEXT(AE129,"0.#"),1)=".",FALSE,TRUE)</formula>
    </cfRule>
    <cfRule type="expression" dxfId="2430" priority="3008">
      <formula>IF(RIGHT(TEXT(AE129,"0.#"),1)=".",TRUE,FALSE)</formula>
    </cfRule>
  </conditionalFormatting>
  <conditionalFormatting sqref="AI129">
    <cfRule type="expression" dxfId="2429" priority="3005">
      <formula>IF(RIGHT(TEXT(AI129,"0.#"),1)=".",FALSE,TRUE)</formula>
    </cfRule>
    <cfRule type="expression" dxfId="2428" priority="3006">
      <formula>IF(RIGHT(TEXT(AI129,"0.#"),1)=".",TRUE,FALSE)</formula>
    </cfRule>
  </conditionalFormatting>
  <conditionalFormatting sqref="Y840:Y867">
    <cfRule type="expression" dxfId="2427" priority="3003">
      <formula>IF(RIGHT(TEXT(Y840,"0.#"),1)=".",FALSE,TRUE)</formula>
    </cfRule>
    <cfRule type="expression" dxfId="2426" priority="3004">
      <formula>IF(RIGHT(TEXT(Y840,"0.#"),1)=".",TRUE,FALSE)</formula>
    </cfRule>
  </conditionalFormatting>
  <conditionalFormatting sqref="AU518">
    <cfRule type="expression" dxfId="2425" priority="1513">
      <formula>IF(RIGHT(TEXT(AU518,"0.#"),1)=".",FALSE,TRUE)</formula>
    </cfRule>
    <cfRule type="expression" dxfId="2424" priority="1514">
      <formula>IF(RIGHT(TEXT(AU518,"0.#"),1)=".",TRUE,FALSE)</formula>
    </cfRule>
  </conditionalFormatting>
  <conditionalFormatting sqref="AQ551">
    <cfRule type="expression" dxfId="2423" priority="1289">
      <formula>IF(RIGHT(TEXT(AQ551,"0.#"),1)=".",FALSE,TRUE)</formula>
    </cfRule>
    <cfRule type="expression" dxfId="2422" priority="1290">
      <formula>IF(RIGHT(TEXT(AQ551,"0.#"),1)=".",TRUE,FALSE)</formula>
    </cfRule>
  </conditionalFormatting>
  <conditionalFormatting sqref="AE556">
    <cfRule type="expression" dxfId="2421" priority="1287">
      <formula>IF(RIGHT(TEXT(AE556,"0.#"),1)=".",FALSE,TRUE)</formula>
    </cfRule>
    <cfRule type="expression" dxfId="2420" priority="1288">
      <formula>IF(RIGHT(TEXT(AE556,"0.#"),1)=".",TRUE,FALSE)</formula>
    </cfRule>
  </conditionalFormatting>
  <conditionalFormatting sqref="AE557">
    <cfRule type="expression" dxfId="2419" priority="1285">
      <formula>IF(RIGHT(TEXT(AE557,"0.#"),1)=".",FALSE,TRUE)</formula>
    </cfRule>
    <cfRule type="expression" dxfId="2418" priority="1286">
      <formula>IF(RIGHT(TEXT(AE557,"0.#"),1)=".",TRUE,FALSE)</formula>
    </cfRule>
  </conditionalFormatting>
  <conditionalFormatting sqref="AE558">
    <cfRule type="expression" dxfId="2417" priority="1283">
      <formula>IF(RIGHT(TEXT(AE558,"0.#"),1)=".",FALSE,TRUE)</formula>
    </cfRule>
    <cfRule type="expression" dxfId="2416" priority="1284">
      <formula>IF(RIGHT(TEXT(AE558,"0.#"),1)=".",TRUE,FALSE)</formula>
    </cfRule>
  </conditionalFormatting>
  <conditionalFormatting sqref="AU556">
    <cfRule type="expression" dxfId="2415" priority="1275">
      <formula>IF(RIGHT(TEXT(AU556,"0.#"),1)=".",FALSE,TRUE)</formula>
    </cfRule>
    <cfRule type="expression" dxfId="2414" priority="1276">
      <formula>IF(RIGHT(TEXT(AU556,"0.#"),1)=".",TRUE,FALSE)</formula>
    </cfRule>
  </conditionalFormatting>
  <conditionalFormatting sqref="AU557">
    <cfRule type="expression" dxfId="2413" priority="1273">
      <formula>IF(RIGHT(TEXT(AU557,"0.#"),1)=".",FALSE,TRUE)</formula>
    </cfRule>
    <cfRule type="expression" dxfId="2412" priority="1274">
      <formula>IF(RIGHT(TEXT(AU557,"0.#"),1)=".",TRUE,FALSE)</formula>
    </cfRule>
  </conditionalFormatting>
  <conditionalFormatting sqref="AU558">
    <cfRule type="expression" dxfId="2411" priority="1271">
      <formula>IF(RIGHT(TEXT(AU558,"0.#"),1)=".",FALSE,TRUE)</formula>
    </cfRule>
    <cfRule type="expression" dxfId="2410" priority="1272">
      <formula>IF(RIGHT(TEXT(AU558,"0.#"),1)=".",TRUE,FALSE)</formula>
    </cfRule>
  </conditionalFormatting>
  <conditionalFormatting sqref="AQ557">
    <cfRule type="expression" dxfId="2409" priority="1263">
      <formula>IF(RIGHT(TEXT(AQ557,"0.#"),1)=".",FALSE,TRUE)</formula>
    </cfRule>
    <cfRule type="expression" dxfId="2408" priority="1264">
      <formula>IF(RIGHT(TEXT(AQ557,"0.#"),1)=".",TRUE,FALSE)</formula>
    </cfRule>
  </conditionalFormatting>
  <conditionalFormatting sqref="AQ558">
    <cfRule type="expression" dxfId="2407" priority="1261">
      <formula>IF(RIGHT(TEXT(AQ558,"0.#"),1)=".",FALSE,TRUE)</formula>
    </cfRule>
    <cfRule type="expression" dxfId="2406" priority="1262">
      <formula>IF(RIGHT(TEXT(AQ558,"0.#"),1)=".",TRUE,FALSE)</formula>
    </cfRule>
  </conditionalFormatting>
  <conditionalFormatting sqref="AQ556">
    <cfRule type="expression" dxfId="2405" priority="1259">
      <formula>IF(RIGHT(TEXT(AQ556,"0.#"),1)=".",FALSE,TRUE)</formula>
    </cfRule>
    <cfRule type="expression" dxfId="2404" priority="1260">
      <formula>IF(RIGHT(TEXT(AQ556,"0.#"),1)=".",TRUE,FALSE)</formula>
    </cfRule>
  </conditionalFormatting>
  <conditionalFormatting sqref="AE561">
    <cfRule type="expression" dxfId="2403" priority="1257">
      <formula>IF(RIGHT(TEXT(AE561,"0.#"),1)=".",FALSE,TRUE)</formula>
    </cfRule>
    <cfRule type="expression" dxfId="2402" priority="1258">
      <formula>IF(RIGHT(TEXT(AE561,"0.#"),1)=".",TRUE,FALSE)</formula>
    </cfRule>
  </conditionalFormatting>
  <conditionalFormatting sqref="AE562">
    <cfRule type="expression" dxfId="2401" priority="1255">
      <formula>IF(RIGHT(TEXT(AE562,"0.#"),1)=".",FALSE,TRUE)</formula>
    </cfRule>
    <cfRule type="expression" dxfId="2400" priority="1256">
      <formula>IF(RIGHT(TEXT(AE562,"0.#"),1)=".",TRUE,FALSE)</formula>
    </cfRule>
  </conditionalFormatting>
  <conditionalFormatting sqref="AE563">
    <cfRule type="expression" dxfId="2399" priority="1253">
      <formula>IF(RIGHT(TEXT(AE563,"0.#"),1)=".",FALSE,TRUE)</formula>
    </cfRule>
    <cfRule type="expression" dxfId="2398" priority="1254">
      <formula>IF(RIGHT(TEXT(AE563,"0.#"),1)=".",TRUE,FALSE)</formula>
    </cfRule>
  </conditionalFormatting>
  <conditionalFormatting sqref="AL1103:AO1132">
    <cfRule type="expression" dxfId="2397" priority="2909">
      <formula>IF(AND(AL1103&gt;=0, RIGHT(TEXT(AL1103,"0.#"),1)&lt;&gt;"."),TRUE,FALSE)</formula>
    </cfRule>
    <cfRule type="expression" dxfId="2396" priority="2910">
      <formula>IF(AND(AL1103&gt;=0, RIGHT(TEXT(AL1103,"0.#"),1)="."),TRUE,FALSE)</formula>
    </cfRule>
    <cfRule type="expression" dxfId="2395" priority="2911">
      <formula>IF(AND(AL1103&lt;0, RIGHT(TEXT(AL1103,"0.#"),1)&lt;&gt;"."),TRUE,FALSE)</formula>
    </cfRule>
    <cfRule type="expression" dxfId="2394" priority="2912">
      <formula>IF(AND(AL1103&lt;0, RIGHT(TEXT(AL1103,"0.#"),1)="."),TRUE,FALSE)</formula>
    </cfRule>
  </conditionalFormatting>
  <conditionalFormatting sqref="Y1103:Y1132">
    <cfRule type="expression" dxfId="2393" priority="2907">
      <formula>IF(RIGHT(TEXT(Y1103,"0.#"),1)=".",FALSE,TRUE)</formula>
    </cfRule>
    <cfRule type="expression" dxfId="2392" priority="2908">
      <formula>IF(RIGHT(TEXT(Y1103,"0.#"),1)=".",TRUE,FALSE)</formula>
    </cfRule>
  </conditionalFormatting>
  <conditionalFormatting sqref="AQ553">
    <cfRule type="expression" dxfId="2391" priority="1291">
      <formula>IF(RIGHT(TEXT(AQ553,"0.#"),1)=".",FALSE,TRUE)</formula>
    </cfRule>
    <cfRule type="expression" dxfId="2390" priority="1292">
      <formula>IF(RIGHT(TEXT(AQ553,"0.#"),1)=".",TRUE,FALSE)</formula>
    </cfRule>
  </conditionalFormatting>
  <conditionalFormatting sqref="AU552">
    <cfRule type="expression" dxfId="2389" priority="1303">
      <formula>IF(RIGHT(TEXT(AU552,"0.#"),1)=".",FALSE,TRUE)</formula>
    </cfRule>
    <cfRule type="expression" dxfId="2388" priority="1304">
      <formula>IF(RIGHT(TEXT(AU552,"0.#"),1)=".",TRUE,FALSE)</formula>
    </cfRule>
  </conditionalFormatting>
  <conditionalFormatting sqref="AE552">
    <cfRule type="expression" dxfId="2387" priority="1315">
      <formula>IF(RIGHT(TEXT(AE552,"0.#"),1)=".",FALSE,TRUE)</formula>
    </cfRule>
    <cfRule type="expression" dxfId="2386" priority="1316">
      <formula>IF(RIGHT(TEXT(AE552,"0.#"),1)=".",TRUE,FALSE)</formula>
    </cfRule>
  </conditionalFormatting>
  <conditionalFormatting sqref="AQ548">
    <cfRule type="expression" dxfId="2385" priority="1321">
      <formula>IF(RIGHT(TEXT(AQ548,"0.#"),1)=".",FALSE,TRUE)</formula>
    </cfRule>
    <cfRule type="expression" dxfId="2384" priority="1322">
      <formula>IF(RIGHT(TEXT(AQ548,"0.#"),1)=".",TRUE,FALSE)</formula>
    </cfRule>
  </conditionalFormatting>
  <conditionalFormatting sqref="AL838:AO839">
    <cfRule type="expression" dxfId="2383" priority="2861">
      <formula>IF(AND(AL838&gt;=0, RIGHT(TEXT(AL838,"0.#"),1)&lt;&gt;"."),TRUE,FALSE)</formula>
    </cfRule>
    <cfRule type="expression" dxfId="2382" priority="2862">
      <formula>IF(AND(AL838&gt;=0, RIGHT(TEXT(AL838,"0.#"),1)="."),TRUE,FALSE)</formula>
    </cfRule>
    <cfRule type="expression" dxfId="2381" priority="2863">
      <formula>IF(AND(AL838&lt;0, RIGHT(TEXT(AL838,"0.#"),1)&lt;&gt;"."),TRUE,FALSE)</formula>
    </cfRule>
    <cfRule type="expression" dxfId="2380" priority="2864">
      <formula>IF(AND(AL838&lt;0, RIGHT(TEXT(AL838,"0.#"),1)="."),TRUE,FALSE)</formula>
    </cfRule>
  </conditionalFormatting>
  <conditionalFormatting sqref="Y838:Y839">
    <cfRule type="expression" dxfId="2379" priority="2859">
      <formula>IF(RIGHT(TEXT(Y838,"0.#"),1)=".",FALSE,TRUE)</formula>
    </cfRule>
    <cfRule type="expression" dxfId="2378" priority="2860">
      <formula>IF(RIGHT(TEXT(Y838,"0.#"),1)=".",TRUE,FALSE)</formula>
    </cfRule>
  </conditionalFormatting>
  <conditionalFormatting sqref="AE492">
    <cfRule type="expression" dxfId="2377" priority="1647">
      <formula>IF(RIGHT(TEXT(AE492,"0.#"),1)=".",FALSE,TRUE)</formula>
    </cfRule>
    <cfRule type="expression" dxfId="2376" priority="1648">
      <formula>IF(RIGHT(TEXT(AE492,"0.#"),1)=".",TRUE,FALSE)</formula>
    </cfRule>
  </conditionalFormatting>
  <conditionalFormatting sqref="AE493">
    <cfRule type="expression" dxfId="2375" priority="1645">
      <formula>IF(RIGHT(TEXT(AE493,"0.#"),1)=".",FALSE,TRUE)</formula>
    </cfRule>
    <cfRule type="expression" dxfId="2374" priority="1646">
      <formula>IF(RIGHT(TEXT(AE493,"0.#"),1)=".",TRUE,FALSE)</formula>
    </cfRule>
  </conditionalFormatting>
  <conditionalFormatting sqref="AE494">
    <cfRule type="expression" dxfId="2373" priority="1643">
      <formula>IF(RIGHT(TEXT(AE494,"0.#"),1)=".",FALSE,TRUE)</formula>
    </cfRule>
    <cfRule type="expression" dxfId="2372" priority="1644">
      <formula>IF(RIGHT(TEXT(AE494,"0.#"),1)=".",TRUE,FALSE)</formula>
    </cfRule>
  </conditionalFormatting>
  <conditionalFormatting sqref="AQ493">
    <cfRule type="expression" dxfId="2371" priority="1623">
      <formula>IF(RIGHT(TEXT(AQ493,"0.#"),1)=".",FALSE,TRUE)</formula>
    </cfRule>
    <cfRule type="expression" dxfId="2370" priority="1624">
      <formula>IF(RIGHT(TEXT(AQ493,"0.#"),1)=".",TRUE,FALSE)</formula>
    </cfRule>
  </conditionalFormatting>
  <conditionalFormatting sqref="AQ494">
    <cfRule type="expression" dxfId="2369" priority="1621">
      <formula>IF(RIGHT(TEXT(AQ494,"0.#"),1)=".",FALSE,TRUE)</formula>
    </cfRule>
    <cfRule type="expression" dxfId="2368" priority="1622">
      <formula>IF(RIGHT(TEXT(AQ494,"0.#"),1)=".",TRUE,FALSE)</formula>
    </cfRule>
  </conditionalFormatting>
  <conditionalFormatting sqref="AQ492">
    <cfRule type="expression" dxfId="2367" priority="1619">
      <formula>IF(RIGHT(TEXT(AQ492,"0.#"),1)=".",FALSE,TRUE)</formula>
    </cfRule>
    <cfRule type="expression" dxfId="2366" priority="1620">
      <formula>IF(RIGHT(TEXT(AQ492,"0.#"),1)=".",TRUE,FALSE)</formula>
    </cfRule>
  </conditionalFormatting>
  <conditionalFormatting sqref="AU494">
    <cfRule type="expression" dxfId="2365" priority="1631">
      <formula>IF(RIGHT(TEXT(AU494,"0.#"),1)=".",FALSE,TRUE)</formula>
    </cfRule>
    <cfRule type="expression" dxfId="2364" priority="1632">
      <formula>IF(RIGHT(TEXT(AU494,"0.#"),1)=".",TRUE,FALSE)</formula>
    </cfRule>
  </conditionalFormatting>
  <conditionalFormatting sqref="AU492">
    <cfRule type="expression" dxfId="2363" priority="1635">
      <formula>IF(RIGHT(TEXT(AU492,"0.#"),1)=".",FALSE,TRUE)</formula>
    </cfRule>
    <cfRule type="expression" dxfId="2362" priority="1636">
      <formula>IF(RIGHT(TEXT(AU492,"0.#"),1)=".",TRUE,FALSE)</formula>
    </cfRule>
  </conditionalFormatting>
  <conditionalFormatting sqref="AU493">
    <cfRule type="expression" dxfId="2361" priority="1633">
      <formula>IF(RIGHT(TEXT(AU493,"0.#"),1)=".",FALSE,TRUE)</formula>
    </cfRule>
    <cfRule type="expression" dxfId="2360" priority="1634">
      <formula>IF(RIGHT(TEXT(AU493,"0.#"),1)=".",TRUE,FALSE)</formula>
    </cfRule>
  </conditionalFormatting>
  <conditionalFormatting sqref="AU583">
    <cfRule type="expression" dxfId="2359" priority="1151">
      <formula>IF(RIGHT(TEXT(AU583,"0.#"),1)=".",FALSE,TRUE)</formula>
    </cfRule>
    <cfRule type="expression" dxfId="2358" priority="1152">
      <formula>IF(RIGHT(TEXT(AU583,"0.#"),1)=".",TRUE,FALSE)</formula>
    </cfRule>
  </conditionalFormatting>
  <conditionalFormatting sqref="AU582">
    <cfRule type="expression" dxfId="2357" priority="1153">
      <formula>IF(RIGHT(TEXT(AU582,"0.#"),1)=".",FALSE,TRUE)</formula>
    </cfRule>
    <cfRule type="expression" dxfId="2356" priority="1154">
      <formula>IF(RIGHT(TEXT(AU582,"0.#"),1)=".",TRUE,FALSE)</formula>
    </cfRule>
  </conditionalFormatting>
  <conditionalFormatting sqref="AE499">
    <cfRule type="expression" dxfId="2355" priority="1613">
      <formula>IF(RIGHT(TEXT(AE499,"0.#"),1)=".",FALSE,TRUE)</formula>
    </cfRule>
    <cfRule type="expression" dxfId="2354" priority="1614">
      <formula>IF(RIGHT(TEXT(AE499,"0.#"),1)=".",TRUE,FALSE)</formula>
    </cfRule>
  </conditionalFormatting>
  <conditionalFormatting sqref="AE497">
    <cfRule type="expression" dxfId="2353" priority="1617">
      <formula>IF(RIGHT(TEXT(AE497,"0.#"),1)=".",FALSE,TRUE)</formula>
    </cfRule>
    <cfRule type="expression" dxfId="2352" priority="1618">
      <formula>IF(RIGHT(TEXT(AE497,"0.#"),1)=".",TRUE,FALSE)</formula>
    </cfRule>
  </conditionalFormatting>
  <conditionalFormatting sqref="AE498">
    <cfRule type="expression" dxfId="2351" priority="1615">
      <formula>IF(RIGHT(TEXT(AE498,"0.#"),1)=".",FALSE,TRUE)</formula>
    </cfRule>
    <cfRule type="expression" dxfId="2350" priority="1616">
      <formula>IF(RIGHT(TEXT(AE498,"0.#"),1)=".",TRUE,FALSE)</formula>
    </cfRule>
  </conditionalFormatting>
  <conditionalFormatting sqref="AU499">
    <cfRule type="expression" dxfId="2349" priority="1601">
      <formula>IF(RIGHT(TEXT(AU499,"0.#"),1)=".",FALSE,TRUE)</formula>
    </cfRule>
    <cfRule type="expression" dxfId="2348" priority="1602">
      <formula>IF(RIGHT(TEXT(AU499,"0.#"),1)=".",TRUE,FALSE)</formula>
    </cfRule>
  </conditionalFormatting>
  <conditionalFormatting sqref="AU497">
    <cfRule type="expression" dxfId="2347" priority="1605">
      <formula>IF(RIGHT(TEXT(AU497,"0.#"),1)=".",FALSE,TRUE)</formula>
    </cfRule>
    <cfRule type="expression" dxfId="2346" priority="1606">
      <formula>IF(RIGHT(TEXT(AU497,"0.#"),1)=".",TRUE,FALSE)</formula>
    </cfRule>
  </conditionalFormatting>
  <conditionalFormatting sqref="AU498">
    <cfRule type="expression" dxfId="2345" priority="1603">
      <formula>IF(RIGHT(TEXT(AU498,"0.#"),1)=".",FALSE,TRUE)</formula>
    </cfRule>
    <cfRule type="expression" dxfId="2344" priority="1604">
      <formula>IF(RIGHT(TEXT(AU498,"0.#"),1)=".",TRUE,FALSE)</formula>
    </cfRule>
  </conditionalFormatting>
  <conditionalFormatting sqref="AQ497">
    <cfRule type="expression" dxfId="2343" priority="1589">
      <formula>IF(RIGHT(TEXT(AQ497,"0.#"),1)=".",FALSE,TRUE)</formula>
    </cfRule>
    <cfRule type="expression" dxfId="2342" priority="1590">
      <formula>IF(RIGHT(TEXT(AQ497,"0.#"),1)=".",TRUE,FALSE)</formula>
    </cfRule>
  </conditionalFormatting>
  <conditionalFormatting sqref="AQ498">
    <cfRule type="expression" dxfId="2341" priority="1593">
      <formula>IF(RIGHT(TEXT(AQ498,"0.#"),1)=".",FALSE,TRUE)</formula>
    </cfRule>
    <cfRule type="expression" dxfId="2340" priority="1594">
      <formula>IF(RIGHT(TEXT(AQ498,"0.#"),1)=".",TRUE,FALSE)</formula>
    </cfRule>
  </conditionalFormatting>
  <conditionalFormatting sqref="AQ499">
    <cfRule type="expression" dxfId="2339" priority="1591">
      <formula>IF(RIGHT(TEXT(AQ499,"0.#"),1)=".",FALSE,TRUE)</formula>
    </cfRule>
    <cfRule type="expression" dxfId="2338" priority="1592">
      <formula>IF(RIGHT(TEXT(AQ499,"0.#"),1)=".",TRUE,FALSE)</formula>
    </cfRule>
  </conditionalFormatting>
  <conditionalFormatting sqref="AE504">
    <cfRule type="expression" dxfId="2337" priority="1583">
      <formula>IF(RIGHT(TEXT(AE504,"0.#"),1)=".",FALSE,TRUE)</formula>
    </cfRule>
    <cfRule type="expression" dxfId="2336" priority="1584">
      <formula>IF(RIGHT(TEXT(AE504,"0.#"),1)=".",TRUE,FALSE)</formula>
    </cfRule>
  </conditionalFormatting>
  <conditionalFormatting sqref="AE502">
    <cfRule type="expression" dxfId="2335" priority="1587">
      <formula>IF(RIGHT(TEXT(AE502,"0.#"),1)=".",FALSE,TRUE)</formula>
    </cfRule>
    <cfRule type="expression" dxfId="2334" priority="1588">
      <formula>IF(RIGHT(TEXT(AE502,"0.#"),1)=".",TRUE,FALSE)</formula>
    </cfRule>
  </conditionalFormatting>
  <conditionalFormatting sqref="AE503">
    <cfRule type="expression" dxfId="2333" priority="1585">
      <formula>IF(RIGHT(TEXT(AE503,"0.#"),1)=".",FALSE,TRUE)</formula>
    </cfRule>
    <cfRule type="expression" dxfId="2332" priority="1586">
      <formula>IF(RIGHT(TEXT(AE503,"0.#"),1)=".",TRUE,FALSE)</formula>
    </cfRule>
  </conditionalFormatting>
  <conditionalFormatting sqref="AU504">
    <cfRule type="expression" dxfId="2331" priority="1571">
      <formula>IF(RIGHT(TEXT(AU504,"0.#"),1)=".",FALSE,TRUE)</formula>
    </cfRule>
    <cfRule type="expression" dxfId="2330" priority="1572">
      <formula>IF(RIGHT(TEXT(AU504,"0.#"),1)=".",TRUE,FALSE)</formula>
    </cfRule>
  </conditionalFormatting>
  <conditionalFormatting sqref="AU502">
    <cfRule type="expression" dxfId="2329" priority="1575">
      <formula>IF(RIGHT(TEXT(AU502,"0.#"),1)=".",FALSE,TRUE)</formula>
    </cfRule>
    <cfRule type="expression" dxfId="2328" priority="1576">
      <formula>IF(RIGHT(TEXT(AU502,"0.#"),1)=".",TRUE,FALSE)</formula>
    </cfRule>
  </conditionalFormatting>
  <conditionalFormatting sqref="AU503">
    <cfRule type="expression" dxfId="2327" priority="1573">
      <formula>IF(RIGHT(TEXT(AU503,"0.#"),1)=".",FALSE,TRUE)</formula>
    </cfRule>
    <cfRule type="expression" dxfId="2326" priority="1574">
      <formula>IF(RIGHT(TEXT(AU503,"0.#"),1)=".",TRUE,FALSE)</formula>
    </cfRule>
  </conditionalFormatting>
  <conditionalFormatting sqref="AQ502">
    <cfRule type="expression" dxfId="2325" priority="1559">
      <formula>IF(RIGHT(TEXT(AQ502,"0.#"),1)=".",FALSE,TRUE)</formula>
    </cfRule>
    <cfRule type="expression" dxfId="2324" priority="1560">
      <formula>IF(RIGHT(TEXT(AQ502,"0.#"),1)=".",TRUE,FALSE)</formula>
    </cfRule>
  </conditionalFormatting>
  <conditionalFormatting sqref="AQ503">
    <cfRule type="expression" dxfId="2323" priority="1563">
      <formula>IF(RIGHT(TEXT(AQ503,"0.#"),1)=".",FALSE,TRUE)</formula>
    </cfRule>
    <cfRule type="expression" dxfId="2322" priority="1564">
      <formula>IF(RIGHT(TEXT(AQ503,"0.#"),1)=".",TRUE,FALSE)</formula>
    </cfRule>
  </conditionalFormatting>
  <conditionalFormatting sqref="AQ504">
    <cfRule type="expression" dxfId="2321" priority="1561">
      <formula>IF(RIGHT(TEXT(AQ504,"0.#"),1)=".",FALSE,TRUE)</formula>
    </cfRule>
    <cfRule type="expression" dxfId="2320" priority="1562">
      <formula>IF(RIGHT(TEXT(AQ504,"0.#"),1)=".",TRUE,FALSE)</formula>
    </cfRule>
  </conditionalFormatting>
  <conditionalFormatting sqref="AE509">
    <cfRule type="expression" dxfId="2319" priority="1553">
      <formula>IF(RIGHT(TEXT(AE509,"0.#"),1)=".",FALSE,TRUE)</formula>
    </cfRule>
    <cfRule type="expression" dxfId="2318" priority="1554">
      <formula>IF(RIGHT(TEXT(AE509,"0.#"),1)=".",TRUE,FALSE)</formula>
    </cfRule>
  </conditionalFormatting>
  <conditionalFormatting sqref="AE507">
    <cfRule type="expression" dxfId="2317" priority="1557">
      <formula>IF(RIGHT(TEXT(AE507,"0.#"),1)=".",FALSE,TRUE)</formula>
    </cfRule>
    <cfRule type="expression" dxfId="2316" priority="1558">
      <formula>IF(RIGHT(TEXT(AE507,"0.#"),1)=".",TRUE,FALSE)</formula>
    </cfRule>
  </conditionalFormatting>
  <conditionalFormatting sqref="AE508">
    <cfRule type="expression" dxfId="2315" priority="1555">
      <formula>IF(RIGHT(TEXT(AE508,"0.#"),1)=".",FALSE,TRUE)</formula>
    </cfRule>
    <cfRule type="expression" dxfId="2314" priority="1556">
      <formula>IF(RIGHT(TEXT(AE508,"0.#"),1)=".",TRUE,FALSE)</formula>
    </cfRule>
  </conditionalFormatting>
  <conditionalFormatting sqref="AU509">
    <cfRule type="expression" dxfId="2313" priority="1541">
      <formula>IF(RIGHT(TEXT(AU509,"0.#"),1)=".",FALSE,TRUE)</formula>
    </cfRule>
    <cfRule type="expression" dxfId="2312" priority="1542">
      <formula>IF(RIGHT(TEXT(AU509,"0.#"),1)=".",TRUE,FALSE)</formula>
    </cfRule>
  </conditionalFormatting>
  <conditionalFormatting sqref="AU507">
    <cfRule type="expression" dxfId="2311" priority="1545">
      <formula>IF(RIGHT(TEXT(AU507,"0.#"),1)=".",FALSE,TRUE)</formula>
    </cfRule>
    <cfRule type="expression" dxfId="2310" priority="1546">
      <formula>IF(RIGHT(TEXT(AU507,"0.#"),1)=".",TRUE,FALSE)</formula>
    </cfRule>
  </conditionalFormatting>
  <conditionalFormatting sqref="AU508">
    <cfRule type="expression" dxfId="2309" priority="1543">
      <formula>IF(RIGHT(TEXT(AU508,"0.#"),1)=".",FALSE,TRUE)</formula>
    </cfRule>
    <cfRule type="expression" dxfId="2308" priority="1544">
      <formula>IF(RIGHT(TEXT(AU508,"0.#"),1)=".",TRUE,FALSE)</formula>
    </cfRule>
  </conditionalFormatting>
  <conditionalFormatting sqref="AQ507">
    <cfRule type="expression" dxfId="2307" priority="1529">
      <formula>IF(RIGHT(TEXT(AQ507,"0.#"),1)=".",FALSE,TRUE)</formula>
    </cfRule>
    <cfRule type="expression" dxfId="2306" priority="1530">
      <formula>IF(RIGHT(TEXT(AQ507,"0.#"),1)=".",TRUE,FALSE)</formula>
    </cfRule>
  </conditionalFormatting>
  <conditionalFormatting sqref="AQ508">
    <cfRule type="expression" dxfId="2305" priority="1533">
      <formula>IF(RIGHT(TEXT(AQ508,"0.#"),1)=".",FALSE,TRUE)</formula>
    </cfRule>
    <cfRule type="expression" dxfId="2304" priority="1534">
      <formula>IF(RIGHT(TEXT(AQ508,"0.#"),1)=".",TRUE,FALSE)</formula>
    </cfRule>
  </conditionalFormatting>
  <conditionalFormatting sqref="AQ509">
    <cfRule type="expression" dxfId="2303" priority="1531">
      <formula>IF(RIGHT(TEXT(AQ509,"0.#"),1)=".",FALSE,TRUE)</formula>
    </cfRule>
    <cfRule type="expression" dxfId="2302" priority="1532">
      <formula>IF(RIGHT(TEXT(AQ509,"0.#"),1)=".",TRUE,FALSE)</formula>
    </cfRule>
  </conditionalFormatting>
  <conditionalFormatting sqref="AE465">
    <cfRule type="expression" dxfId="2301" priority="1823">
      <formula>IF(RIGHT(TEXT(AE465,"0.#"),1)=".",FALSE,TRUE)</formula>
    </cfRule>
    <cfRule type="expression" dxfId="2300" priority="1824">
      <formula>IF(RIGHT(TEXT(AE465,"0.#"),1)=".",TRUE,FALSE)</formula>
    </cfRule>
  </conditionalFormatting>
  <conditionalFormatting sqref="AE463">
    <cfRule type="expression" dxfId="2299" priority="1827">
      <formula>IF(RIGHT(TEXT(AE463,"0.#"),1)=".",FALSE,TRUE)</formula>
    </cfRule>
    <cfRule type="expression" dxfId="2298" priority="1828">
      <formula>IF(RIGHT(TEXT(AE463,"0.#"),1)=".",TRUE,FALSE)</formula>
    </cfRule>
  </conditionalFormatting>
  <conditionalFormatting sqref="AE464">
    <cfRule type="expression" dxfId="2297" priority="1825">
      <formula>IF(RIGHT(TEXT(AE464,"0.#"),1)=".",FALSE,TRUE)</formula>
    </cfRule>
    <cfRule type="expression" dxfId="2296" priority="1826">
      <formula>IF(RIGHT(TEXT(AE464,"0.#"),1)=".",TRUE,FALSE)</formula>
    </cfRule>
  </conditionalFormatting>
  <conditionalFormatting sqref="AM465">
    <cfRule type="expression" dxfId="2295" priority="1817">
      <formula>IF(RIGHT(TEXT(AM465,"0.#"),1)=".",FALSE,TRUE)</formula>
    </cfRule>
    <cfRule type="expression" dxfId="2294" priority="1818">
      <formula>IF(RIGHT(TEXT(AM465,"0.#"),1)=".",TRUE,FALSE)</formula>
    </cfRule>
  </conditionalFormatting>
  <conditionalFormatting sqref="AM463">
    <cfRule type="expression" dxfId="2293" priority="1821">
      <formula>IF(RIGHT(TEXT(AM463,"0.#"),1)=".",FALSE,TRUE)</formula>
    </cfRule>
    <cfRule type="expression" dxfId="2292" priority="1822">
      <formula>IF(RIGHT(TEXT(AM463,"0.#"),1)=".",TRUE,FALSE)</formula>
    </cfRule>
  </conditionalFormatting>
  <conditionalFormatting sqref="AM464">
    <cfRule type="expression" dxfId="2291" priority="1819">
      <formula>IF(RIGHT(TEXT(AM464,"0.#"),1)=".",FALSE,TRUE)</formula>
    </cfRule>
    <cfRule type="expression" dxfId="2290" priority="1820">
      <formula>IF(RIGHT(TEXT(AM464,"0.#"),1)=".",TRUE,FALSE)</formula>
    </cfRule>
  </conditionalFormatting>
  <conditionalFormatting sqref="AU465">
    <cfRule type="expression" dxfId="2289" priority="1811">
      <formula>IF(RIGHT(TEXT(AU465,"0.#"),1)=".",FALSE,TRUE)</formula>
    </cfRule>
    <cfRule type="expression" dxfId="2288" priority="1812">
      <formula>IF(RIGHT(TEXT(AU465,"0.#"),1)=".",TRUE,FALSE)</formula>
    </cfRule>
  </conditionalFormatting>
  <conditionalFormatting sqref="AU463">
    <cfRule type="expression" dxfId="2287" priority="1815">
      <formula>IF(RIGHT(TEXT(AU463,"0.#"),1)=".",FALSE,TRUE)</formula>
    </cfRule>
    <cfRule type="expression" dxfId="2286" priority="1816">
      <formula>IF(RIGHT(TEXT(AU463,"0.#"),1)=".",TRUE,FALSE)</formula>
    </cfRule>
  </conditionalFormatting>
  <conditionalFormatting sqref="AU464">
    <cfRule type="expression" dxfId="2285" priority="1813">
      <formula>IF(RIGHT(TEXT(AU464,"0.#"),1)=".",FALSE,TRUE)</formula>
    </cfRule>
    <cfRule type="expression" dxfId="2284" priority="1814">
      <formula>IF(RIGHT(TEXT(AU464,"0.#"),1)=".",TRUE,FALSE)</formula>
    </cfRule>
  </conditionalFormatting>
  <conditionalFormatting sqref="AI465">
    <cfRule type="expression" dxfId="2283" priority="1805">
      <formula>IF(RIGHT(TEXT(AI465,"0.#"),1)=".",FALSE,TRUE)</formula>
    </cfRule>
    <cfRule type="expression" dxfId="2282" priority="1806">
      <formula>IF(RIGHT(TEXT(AI465,"0.#"),1)=".",TRUE,FALSE)</formula>
    </cfRule>
  </conditionalFormatting>
  <conditionalFormatting sqref="AI463">
    <cfRule type="expression" dxfId="2281" priority="1809">
      <formula>IF(RIGHT(TEXT(AI463,"0.#"),1)=".",FALSE,TRUE)</formula>
    </cfRule>
    <cfRule type="expression" dxfId="2280" priority="1810">
      <formula>IF(RIGHT(TEXT(AI463,"0.#"),1)=".",TRUE,FALSE)</formula>
    </cfRule>
  </conditionalFormatting>
  <conditionalFormatting sqref="AI464">
    <cfRule type="expression" dxfId="2279" priority="1807">
      <formula>IF(RIGHT(TEXT(AI464,"0.#"),1)=".",FALSE,TRUE)</formula>
    </cfRule>
    <cfRule type="expression" dxfId="2278" priority="1808">
      <formula>IF(RIGHT(TEXT(AI464,"0.#"),1)=".",TRUE,FALSE)</formula>
    </cfRule>
  </conditionalFormatting>
  <conditionalFormatting sqref="AQ463">
    <cfRule type="expression" dxfId="2277" priority="1799">
      <formula>IF(RIGHT(TEXT(AQ463,"0.#"),1)=".",FALSE,TRUE)</formula>
    </cfRule>
    <cfRule type="expression" dxfId="2276" priority="1800">
      <formula>IF(RIGHT(TEXT(AQ463,"0.#"),1)=".",TRUE,FALSE)</formula>
    </cfRule>
  </conditionalFormatting>
  <conditionalFormatting sqref="AQ464">
    <cfRule type="expression" dxfId="2275" priority="1803">
      <formula>IF(RIGHT(TEXT(AQ464,"0.#"),1)=".",FALSE,TRUE)</formula>
    </cfRule>
    <cfRule type="expression" dxfId="2274" priority="1804">
      <formula>IF(RIGHT(TEXT(AQ464,"0.#"),1)=".",TRUE,FALSE)</formula>
    </cfRule>
  </conditionalFormatting>
  <conditionalFormatting sqref="AQ465">
    <cfRule type="expression" dxfId="2273" priority="1801">
      <formula>IF(RIGHT(TEXT(AQ465,"0.#"),1)=".",FALSE,TRUE)</formula>
    </cfRule>
    <cfRule type="expression" dxfId="2272" priority="1802">
      <formula>IF(RIGHT(TEXT(AQ465,"0.#"),1)=".",TRUE,FALSE)</formula>
    </cfRule>
  </conditionalFormatting>
  <conditionalFormatting sqref="AE470">
    <cfRule type="expression" dxfId="2271" priority="1793">
      <formula>IF(RIGHT(TEXT(AE470,"0.#"),1)=".",FALSE,TRUE)</formula>
    </cfRule>
    <cfRule type="expression" dxfId="2270" priority="1794">
      <formula>IF(RIGHT(TEXT(AE470,"0.#"),1)=".",TRUE,FALSE)</formula>
    </cfRule>
  </conditionalFormatting>
  <conditionalFormatting sqref="AE468">
    <cfRule type="expression" dxfId="2269" priority="1797">
      <formula>IF(RIGHT(TEXT(AE468,"0.#"),1)=".",FALSE,TRUE)</formula>
    </cfRule>
    <cfRule type="expression" dxfId="2268" priority="1798">
      <formula>IF(RIGHT(TEXT(AE468,"0.#"),1)=".",TRUE,FALSE)</formula>
    </cfRule>
  </conditionalFormatting>
  <conditionalFormatting sqref="AE469">
    <cfRule type="expression" dxfId="2267" priority="1795">
      <formula>IF(RIGHT(TEXT(AE469,"0.#"),1)=".",FALSE,TRUE)</formula>
    </cfRule>
    <cfRule type="expression" dxfId="2266" priority="1796">
      <formula>IF(RIGHT(TEXT(AE469,"0.#"),1)=".",TRUE,FALSE)</formula>
    </cfRule>
  </conditionalFormatting>
  <conditionalFormatting sqref="AM470">
    <cfRule type="expression" dxfId="2265" priority="1787">
      <formula>IF(RIGHT(TEXT(AM470,"0.#"),1)=".",FALSE,TRUE)</formula>
    </cfRule>
    <cfRule type="expression" dxfId="2264" priority="1788">
      <formula>IF(RIGHT(TEXT(AM470,"0.#"),1)=".",TRUE,FALSE)</formula>
    </cfRule>
  </conditionalFormatting>
  <conditionalFormatting sqref="AM468">
    <cfRule type="expression" dxfId="2263" priority="1791">
      <formula>IF(RIGHT(TEXT(AM468,"0.#"),1)=".",FALSE,TRUE)</formula>
    </cfRule>
    <cfRule type="expression" dxfId="2262" priority="1792">
      <formula>IF(RIGHT(TEXT(AM468,"0.#"),1)=".",TRUE,FALSE)</formula>
    </cfRule>
  </conditionalFormatting>
  <conditionalFormatting sqref="AM469">
    <cfRule type="expression" dxfId="2261" priority="1789">
      <formula>IF(RIGHT(TEXT(AM469,"0.#"),1)=".",FALSE,TRUE)</formula>
    </cfRule>
    <cfRule type="expression" dxfId="2260" priority="1790">
      <formula>IF(RIGHT(TEXT(AM469,"0.#"),1)=".",TRUE,FALSE)</formula>
    </cfRule>
  </conditionalFormatting>
  <conditionalFormatting sqref="AU470">
    <cfRule type="expression" dxfId="2259" priority="1781">
      <formula>IF(RIGHT(TEXT(AU470,"0.#"),1)=".",FALSE,TRUE)</formula>
    </cfRule>
    <cfRule type="expression" dxfId="2258" priority="1782">
      <formula>IF(RIGHT(TEXT(AU470,"0.#"),1)=".",TRUE,FALSE)</formula>
    </cfRule>
  </conditionalFormatting>
  <conditionalFormatting sqref="AU468">
    <cfRule type="expression" dxfId="2257" priority="1785">
      <formula>IF(RIGHT(TEXT(AU468,"0.#"),1)=".",FALSE,TRUE)</formula>
    </cfRule>
    <cfRule type="expression" dxfId="2256" priority="1786">
      <formula>IF(RIGHT(TEXT(AU468,"0.#"),1)=".",TRUE,FALSE)</formula>
    </cfRule>
  </conditionalFormatting>
  <conditionalFormatting sqref="AU469">
    <cfRule type="expression" dxfId="2255" priority="1783">
      <formula>IF(RIGHT(TEXT(AU469,"0.#"),1)=".",FALSE,TRUE)</formula>
    </cfRule>
    <cfRule type="expression" dxfId="2254" priority="1784">
      <formula>IF(RIGHT(TEXT(AU469,"0.#"),1)=".",TRUE,FALSE)</formula>
    </cfRule>
  </conditionalFormatting>
  <conditionalFormatting sqref="AI470">
    <cfRule type="expression" dxfId="2253" priority="1775">
      <formula>IF(RIGHT(TEXT(AI470,"0.#"),1)=".",FALSE,TRUE)</formula>
    </cfRule>
    <cfRule type="expression" dxfId="2252" priority="1776">
      <formula>IF(RIGHT(TEXT(AI470,"0.#"),1)=".",TRUE,FALSE)</formula>
    </cfRule>
  </conditionalFormatting>
  <conditionalFormatting sqref="AI468">
    <cfRule type="expression" dxfId="2251" priority="1779">
      <formula>IF(RIGHT(TEXT(AI468,"0.#"),1)=".",FALSE,TRUE)</formula>
    </cfRule>
    <cfRule type="expression" dxfId="2250" priority="1780">
      <formula>IF(RIGHT(TEXT(AI468,"0.#"),1)=".",TRUE,FALSE)</formula>
    </cfRule>
  </conditionalFormatting>
  <conditionalFormatting sqref="AI469">
    <cfRule type="expression" dxfId="2249" priority="1777">
      <formula>IF(RIGHT(TEXT(AI469,"0.#"),1)=".",FALSE,TRUE)</formula>
    </cfRule>
    <cfRule type="expression" dxfId="2248" priority="1778">
      <formula>IF(RIGHT(TEXT(AI469,"0.#"),1)=".",TRUE,FALSE)</formula>
    </cfRule>
  </conditionalFormatting>
  <conditionalFormatting sqref="AQ468">
    <cfRule type="expression" dxfId="2247" priority="1769">
      <formula>IF(RIGHT(TEXT(AQ468,"0.#"),1)=".",FALSE,TRUE)</formula>
    </cfRule>
    <cfRule type="expression" dxfId="2246" priority="1770">
      <formula>IF(RIGHT(TEXT(AQ468,"0.#"),1)=".",TRUE,FALSE)</formula>
    </cfRule>
  </conditionalFormatting>
  <conditionalFormatting sqref="AQ469">
    <cfRule type="expression" dxfId="2245" priority="1773">
      <formula>IF(RIGHT(TEXT(AQ469,"0.#"),1)=".",FALSE,TRUE)</formula>
    </cfRule>
    <cfRule type="expression" dxfId="2244" priority="1774">
      <formula>IF(RIGHT(TEXT(AQ469,"0.#"),1)=".",TRUE,FALSE)</formula>
    </cfRule>
  </conditionalFormatting>
  <conditionalFormatting sqref="AQ470">
    <cfRule type="expression" dxfId="2243" priority="1771">
      <formula>IF(RIGHT(TEXT(AQ470,"0.#"),1)=".",FALSE,TRUE)</formula>
    </cfRule>
    <cfRule type="expression" dxfId="2242" priority="1772">
      <formula>IF(RIGHT(TEXT(AQ470,"0.#"),1)=".",TRUE,FALSE)</formula>
    </cfRule>
  </conditionalFormatting>
  <conditionalFormatting sqref="AE475">
    <cfRule type="expression" dxfId="2241" priority="1763">
      <formula>IF(RIGHT(TEXT(AE475,"0.#"),1)=".",FALSE,TRUE)</formula>
    </cfRule>
    <cfRule type="expression" dxfId="2240" priority="1764">
      <formula>IF(RIGHT(TEXT(AE475,"0.#"),1)=".",TRUE,FALSE)</formula>
    </cfRule>
  </conditionalFormatting>
  <conditionalFormatting sqref="AE473">
    <cfRule type="expression" dxfId="2239" priority="1767">
      <formula>IF(RIGHT(TEXT(AE473,"0.#"),1)=".",FALSE,TRUE)</formula>
    </cfRule>
    <cfRule type="expression" dxfId="2238" priority="1768">
      <formula>IF(RIGHT(TEXT(AE473,"0.#"),1)=".",TRUE,FALSE)</formula>
    </cfRule>
  </conditionalFormatting>
  <conditionalFormatting sqref="AE474">
    <cfRule type="expression" dxfId="2237" priority="1765">
      <formula>IF(RIGHT(TEXT(AE474,"0.#"),1)=".",FALSE,TRUE)</formula>
    </cfRule>
    <cfRule type="expression" dxfId="2236" priority="1766">
      <formula>IF(RIGHT(TEXT(AE474,"0.#"),1)=".",TRUE,FALSE)</formula>
    </cfRule>
  </conditionalFormatting>
  <conditionalFormatting sqref="AM475">
    <cfRule type="expression" dxfId="2235" priority="1757">
      <formula>IF(RIGHT(TEXT(AM475,"0.#"),1)=".",FALSE,TRUE)</formula>
    </cfRule>
    <cfRule type="expression" dxfId="2234" priority="1758">
      <formula>IF(RIGHT(TEXT(AM475,"0.#"),1)=".",TRUE,FALSE)</formula>
    </cfRule>
  </conditionalFormatting>
  <conditionalFormatting sqref="AM473">
    <cfRule type="expression" dxfId="2233" priority="1761">
      <formula>IF(RIGHT(TEXT(AM473,"0.#"),1)=".",FALSE,TRUE)</formula>
    </cfRule>
    <cfRule type="expression" dxfId="2232" priority="1762">
      <formula>IF(RIGHT(TEXT(AM473,"0.#"),1)=".",TRUE,FALSE)</formula>
    </cfRule>
  </conditionalFormatting>
  <conditionalFormatting sqref="AM474">
    <cfRule type="expression" dxfId="2231" priority="1759">
      <formula>IF(RIGHT(TEXT(AM474,"0.#"),1)=".",FALSE,TRUE)</formula>
    </cfRule>
    <cfRule type="expression" dxfId="2230" priority="1760">
      <formula>IF(RIGHT(TEXT(AM474,"0.#"),1)=".",TRUE,FALSE)</formula>
    </cfRule>
  </conditionalFormatting>
  <conditionalFormatting sqref="AU475">
    <cfRule type="expression" dxfId="2229" priority="1751">
      <formula>IF(RIGHT(TEXT(AU475,"0.#"),1)=".",FALSE,TRUE)</formula>
    </cfRule>
    <cfRule type="expression" dxfId="2228" priority="1752">
      <formula>IF(RIGHT(TEXT(AU475,"0.#"),1)=".",TRUE,FALSE)</formula>
    </cfRule>
  </conditionalFormatting>
  <conditionalFormatting sqref="AU473">
    <cfRule type="expression" dxfId="2227" priority="1755">
      <formula>IF(RIGHT(TEXT(AU473,"0.#"),1)=".",FALSE,TRUE)</formula>
    </cfRule>
    <cfRule type="expression" dxfId="2226" priority="1756">
      <formula>IF(RIGHT(TEXT(AU473,"0.#"),1)=".",TRUE,FALSE)</formula>
    </cfRule>
  </conditionalFormatting>
  <conditionalFormatting sqref="AU474">
    <cfRule type="expression" dxfId="2225" priority="1753">
      <formula>IF(RIGHT(TEXT(AU474,"0.#"),1)=".",FALSE,TRUE)</formula>
    </cfRule>
    <cfRule type="expression" dxfId="2224" priority="1754">
      <formula>IF(RIGHT(TEXT(AU474,"0.#"),1)=".",TRUE,FALSE)</formula>
    </cfRule>
  </conditionalFormatting>
  <conditionalFormatting sqref="AI475">
    <cfRule type="expression" dxfId="2223" priority="1745">
      <formula>IF(RIGHT(TEXT(AI475,"0.#"),1)=".",FALSE,TRUE)</formula>
    </cfRule>
    <cfRule type="expression" dxfId="2222" priority="1746">
      <formula>IF(RIGHT(TEXT(AI475,"0.#"),1)=".",TRUE,FALSE)</formula>
    </cfRule>
  </conditionalFormatting>
  <conditionalFormatting sqref="AI473">
    <cfRule type="expression" dxfId="2221" priority="1749">
      <formula>IF(RIGHT(TEXT(AI473,"0.#"),1)=".",FALSE,TRUE)</formula>
    </cfRule>
    <cfRule type="expression" dxfId="2220" priority="1750">
      <formula>IF(RIGHT(TEXT(AI473,"0.#"),1)=".",TRUE,FALSE)</formula>
    </cfRule>
  </conditionalFormatting>
  <conditionalFormatting sqref="AI474">
    <cfRule type="expression" dxfId="2219" priority="1747">
      <formula>IF(RIGHT(TEXT(AI474,"0.#"),1)=".",FALSE,TRUE)</formula>
    </cfRule>
    <cfRule type="expression" dxfId="2218" priority="1748">
      <formula>IF(RIGHT(TEXT(AI474,"0.#"),1)=".",TRUE,FALSE)</formula>
    </cfRule>
  </conditionalFormatting>
  <conditionalFormatting sqref="AQ473">
    <cfRule type="expression" dxfId="2217" priority="1739">
      <formula>IF(RIGHT(TEXT(AQ473,"0.#"),1)=".",FALSE,TRUE)</formula>
    </cfRule>
    <cfRule type="expression" dxfId="2216" priority="1740">
      <formula>IF(RIGHT(TEXT(AQ473,"0.#"),1)=".",TRUE,FALSE)</formula>
    </cfRule>
  </conditionalFormatting>
  <conditionalFormatting sqref="AQ474">
    <cfRule type="expression" dxfId="2215" priority="1743">
      <formula>IF(RIGHT(TEXT(AQ474,"0.#"),1)=".",FALSE,TRUE)</formula>
    </cfRule>
    <cfRule type="expression" dxfId="2214" priority="1744">
      <formula>IF(RIGHT(TEXT(AQ474,"0.#"),1)=".",TRUE,FALSE)</formula>
    </cfRule>
  </conditionalFormatting>
  <conditionalFormatting sqref="AQ475">
    <cfRule type="expression" dxfId="2213" priority="1741">
      <formula>IF(RIGHT(TEXT(AQ475,"0.#"),1)=".",FALSE,TRUE)</formula>
    </cfRule>
    <cfRule type="expression" dxfId="2212" priority="1742">
      <formula>IF(RIGHT(TEXT(AQ475,"0.#"),1)=".",TRUE,FALSE)</formula>
    </cfRule>
  </conditionalFormatting>
  <conditionalFormatting sqref="AE480">
    <cfRule type="expression" dxfId="2211" priority="1733">
      <formula>IF(RIGHT(TEXT(AE480,"0.#"),1)=".",FALSE,TRUE)</formula>
    </cfRule>
    <cfRule type="expression" dxfId="2210" priority="1734">
      <formula>IF(RIGHT(TEXT(AE480,"0.#"),1)=".",TRUE,FALSE)</formula>
    </cfRule>
  </conditionalFormatting>
  <conditionalFormatting sqref="AE478">
    <cfRule type="expression" dxfId="2209" priority="1737">
      <formula>IF(RIGHT(TEXT(AE478,"0.#"),1)=".",FALSE,TRUE)</formula>
    </cfRule>
    <cfRule type="expression" dxfId="2208" priority="1738">
      <formula>IF(RIGHT(TEXT(AE478,"0.#"),1)=".",TRUE,FALSE)</formula>
    </cfRule>
  </conditionalFormatting>
  <conditionalFormatting sqref="AE479">
    <cfRule type="expression" dxfId="2207" priority="1735">
      <formula>IF(RIGHT(TEXT(AE479,"0.#"),1)=".",FALSE,TRUE)</formula>
    </cfRule>
    <cfRule type="expression" dxfId="2206" priority="1736">
      <formula>IF(RIGHT(TEXT(AE479,"0.#"),1)=".",TRUE,FALSE)</formula>
    </cfRule>
  </conditionalFormatting>
  <conditionalFormatting sqref="AM480">
    <cfRule type="expression" dxfId="2205" priority="1727">
      <formula>IF(RIGHT(TEXT(AM480,"0.#"),1)=".",FALSE,TRUE)</formula>
    </cfRule>
    <cfRule type="expression" dxfId="2204" priority="1728">
      <formula>IF(RIGHT(TEXT(AM480,"0.#"),1)=".",TRUE,FALSE)</formula>
    </cfRule>
  </conditionalFormatting>
  <conditionalFormatting sqref="AM478">
    <cfRule type="expression" dxfId="2203" priority="1731">
      <formula>IF(RIGHT(TEXT(AM478,"0.#"),1)=".",FALSE,TRUE)</formula>
    </cfRule>
    <cfRule type="expression" dxfId="2202" priority="1732">
      <formula>IF(RIGHT(TEXT(AM478,"0.#"),1)=".",TRUE,FALSE)</formula>
    </cfRule>
  </conditionalFormatting>
  <conditionalFormatting sqref="AM479">
    <cfRule type="expression" dxfId="2201" priority="1729">
      <formula>IF(RIGHT(TEXT(AM479,"0.#"),1)=".",FALSE,TRUE)</formula>
    </cfRule>
    <cfRule type="expression" dxfId="2200" priority="1730">
      <formula>IF(RIGHT(TEXT(AM479,"0.#"),1)=".",TRUE,FALSE)</formula>
    </cfRule>
  </conditionalFormatting>
  <conditionalFormatting sqref="AU480">
    <cfRule type="expression" dxfId="2199" priority="1721">
      <formula>IF(RIGHT(TEXT(AU480,"0.#"),1)=".",FALSE,TRUE)</formula>
    </cfRule>
    <cfRule type="expression" dxfId="2198" priority="1722">
      <formula>IF(RIGHT(TEXT(AU480,"0.#"),1)=".",TRUE,FALSE)</formula>
    </cfRule>
  </conditionalFormatting>
  <conditionalFormatting sqref="AU478">
    <cfRule type="expression" dxfId="2197" priority="1725">
      <formula>IF(RIGHT(TEXT(AU478,"0.#"),1)=".",FALSE,TRUE)</formula>
    </cfRule>
    <cfRule type="expression" dxfId="2196" priority="1726">
      <formula>IF(RIGHT(TEXT(AU478,"0.#"),1)=".",TRUE,FALSE)</formula>
    </cfRule>
  </conditionalFormatting>
  <conditionalFormatting sqref="AU479">
    <cfRule type="expression" dxfId="2195" priority="1723">
      <formula>IF(RIGHT(TEXT(AU479,"0.#"),1)=".",FALSE,TRUE)</formula>
    </cfRule>
    <cfRule type="expression" dxfId="2194" priority="1724">
      <formula>IF(RIGHT(TEXT(AU479,"0.#"),1)=".",TRUE,FALSE)</formula>
    </cfRule>
  </conditionalFormatting>
  <conditionalFormatting sqref="AI480">
    <cfRule type="expression" dxfId="2193" priority="1715">
      <formula>IF(RIGHT(TEXT(AI480,"0.#"),1)=".",FALSE,TRUE)</formula>
    </cfRule>
    <cfRule type="expression" dxfId="2192" priority="1716">
      <formula>IF(RIGHT(TEXT(AI480,"0.#"),1)=".",TRUE,FALSE)</formula>
    </cfRule>
  </conditionalFormatting>
  <conditionalFormatting sqref="AI478">
    <cfRule type="expression" dxfId="2191" priority="1719">
      <formula>IF(RIGHT(TEXT(AI478,"0.#"),1)=".",FALSE,TRUE)</formula>
    </cfRule>
    <cfRule type="expression" dxfId="2190" priority="1720">
      <formula>IF(RIGHT(TEXT(AI478,"0.#"),1)=".",TRUE,FALSE)</formula>
    </cfRule>
  </conditionalFormatting>
  <conditionalFormatting sqref="AI479">
    <cfRule type="expression" dxfId="2189" priority="1717">
      <formula>IF(RIGHT(TEXT(AI479,"0.#"),1)=".",FALSE,TRUE)</formula>
    </cfRule>
    <cfRule type="expression" dxfId="2188" priority="1718">
      <formula>IF(RIGHT(TEXT(AI479,"0.#"),1)=".",TRUE,FALSE)</formula>
    </cfRule>
  </conditionalFormatting>
  <conditionalFormatting sqref="AQ478">
    <cfRule type="expression" dxfId="2187" priority="1709">
      <formula>IF(RIGHT(TEXT(AQ478,"0.#"),1)=".",FALSE,TRUE)</formula>
    </cfRule>
    <cfRule type="expression" dxfId="2186" priority="1710">
      <formula>IF(RIGHT(TEXT(AQ478,"0.#"),1)=".",TRUE,FALSE)</formula>
    </cfRule>
  </conditionalFormatting>
  <conditionalFormatting sqref="AQ479">
    <cfRule type="expression" dxfId="2185" priority="1713">
      <formula>IF(RIGHT(TEXT(AQ479,"0.#"),1)=".",FALSE,TRUE)</formula>
    </cfRule>
    <cfRule type="expression" dxfId="2184" priority="1714">
      <formula>IF(RIGHT(TEXT(AQ479,"0.#"),1)=".",TRUE,FALSE)</formula>
    </cfRule>
  </conditionalFormatting>
  <conditionalFormatting sqref="AQ480">
    <cfRule type="expression" dxfId="2183" priority="1711">
      <formula>IF(RIGHT(TEXT(AQ480,"0.#"),1)=".",FALSE,TRUE)</formula>
    </cfRule>
    <cfRule type="expression" dxfId="2182" priority="1712">
      <formula>IF(RIGHT(TEXT(AQ480,"0.#"),1)=".",TRUE,FALSE)</formula>
    </cfRule>
  </conditionalFormatting>
  <conditionalFormatting sqref="AM47">
    <cfRule type="expression" dxfId="2181" priority="2003">
      <formula>IF(RIGHT(TEXT(AM47,"0.#"),1)=".",FALSE,TRUE)</formula>
    </cfRule>
    <cfRule type="expression" dxfId="2180" priority="2004">
      <formula>IF(RIGHT(TEXT(AM47,"0.#"),1)=".",TRUE,FALSE)</formula>
    </cfRule>
  </conditionalFormatting>
  <conditionalFormatting sqref="AI46">
    <cfRule type="expression" dxfId="2179" priority="2007">
      <formula>IF(RIGHT(TEXT(AI46,"0.#"),1)=".",FALSE,TRUE)</formula>
    </cfRule>
    <cfRule type="expression" dxfId="2178" priority="2008">
      <formula>IF(RIGHT(TEXT(AI46,"0.#"),1)=".",TRUE,FALSE)</formula>
    </cfRule>
  </conditionalFormatting>
  <conditionalFormatting sqref="AM46">
    <cfRule type="expression" dxfId="2177" priority="2005">
      <formula>IF(RIGHT(TEXT(AM46,"0.#"),1)=".",FALSE,TRUE)</formula>
    </cfRule>
    <cfRule type="expression" dxfId="2176" priority="2006">
      <formula>IF(RIGHT(TEXT(AM46,"0.#"),1)=".",TRUE,FALSE)</formula>
    </cfRule>
  </conditionalFormatting>
  <conditionalFormatting sqref="AU46:AU48">
    <cfRule type="expression" dxfId="2175" priority="1997">
      <formula>IF(RIGHT(TEXT(AU46,"0.#"),1)=".",FALSE,TRUE)</formula>
    </cfRule>
    <cfRule type="expression" dxfId="2174" priority="1998">
      <formula>IF(RIGHT(TEXT(AU46,"0.#"),1)=".",TRUE,FALSE)</formula>
    </cfRule>
  </conditionalFormatting>
  <conditionalFormatting sqref="AM48">
    <cfRule type="expression" dxfId="2173" priority="2001">
      <formula>IF(RIGHT(TEXT(AM48,"0.#"),1)=".",FALSE,TRUE)</formula>
    </cfRule>
    <cfRule type="expression" dxfId="2172" priority="2002">
      <formula>IF(RIGHT(TEXT(AM48,"0.#"),1)=".",TRUE,FALSE)</formula>
    </cfRule>
  </conditionalFormatting>
  <conditionalFormatting sqref="AQ46:AQ48">
    <cfRule type="expression" dxfId="2171" priority="1999">
      <formula>IF(RIGHT(TEXT(AQ46,"0.#"),1)=".",FALSE,TRUE)</formula>
    </cfRule>
    <cfRule type="expression" dxfId="2170" priority="2000">
      <formula>IF(RIGHT(TEXT(AQ46,"0.#"),1)=".",TRUE,FALSE)</formula>
    </cfRule>
  </conditionalFormatting>
  <conditionalFormatting sqref="AE146:AE147 AI146:AI147 AM146:AM147 AQ146:AQ147 AU146:AU147">
    <cfRule type="expression" dxfId="2169" priority="1991">
      <formula>IF(RIGHT(TEXT(AE146,"0.#"),1)=".",FALSE,TRUE)</formula>
    </cfRule>
    <cfRule type="expression" dxfId="2168" priority="1992">
      <formula>IF(RIGHT(TEXT(AE146,"0.#"),1)=".",TRUE,FALSE)</formula>
    </cfRule>
  </conditionalFormatting>
  <conditionalFormatting sqref="AE138:AE139 AI138:AI139 AM138:AM139 AQ138:AQ139 AU138:AU139">
    <cfRule type="expression" dxfId="2167" priority="1995">
      <formula>IF(RIGHT(TEXT(AE138,"0.#"),1)=".",FALSE,TRUE)</formula>
    </cfRule>
    <cfRule type="expression" dxfId="2166" priority="1996">
      <formula>IF(RIGHT(TEXT(AE138,"0.#"),1)=".",TRUE,FALSE)</formula>
    </cfRule>
  </conditionalFormatting>
  <conditionalFormatting sqref="AE142:AE143 AI142:AI143 AM142:AM143 AQ142:AQ143 AU142:AU143">
    <cfRule type="expression" dxfId="2165" priority="1993">
      <formula>IF(RIGHT(TEXT(AE142,"0.#"),1)=".",FALSE,TRUE)</formula>
    </cfRule>
    <cfRule type="expression" dxfId="2164" priority="1994">
      <formula>IF(RIGHT(TEXT(AE142,"0.#"),1)=".",TRUE,FALSE)</formula>
    </cfRule>
  </conditionalFormatting>
  <conditionalFormatting sqref="AE198:AE199 AI198:AI199 AM198:AM199 AQ198:AQ199 AU198:AU199">
    <cfRule type="expression" dxfId="2163" priority="1985">
      <formula>IF(RIGHT(TEXT(AE198,"0.#"),1)=".",FALSE,TRUE)</formula>
    </cfRule>
    <cfRule type="expression" dxfId="2162" priority="1986">
      <formula>IF(RIGHT(TEXT(AE198,"0.#"),1)=".",TRUE,FALSE)</formula>
    </cfRule>
  </conditionalFormatting>
  <conditionalFormatting sqref="AE150:AE151 AI150:AI151 AM150:AM151 AQ150:AQ151 AU150:AU151">
    <cfRule type="expression" dxfId="2161" priority="1989">
      <formula>IF(RIGHT(TEXT(AE150,"0.#"),1)=".",FALSE,TRUE)</formula>
    </cfRule>
    <cfRule type="expression" dxfId="2160" priority="1990">
      <formula>IF(RIGHT(TEXT(AE150,"0.#"),1)=".",TRUE,FALSE)</formula>
    </cfRule>
  </conditionalFormatting>
  <conditionalFormatting sqref="AE194:AE195 AI194:AI195 AM194:AM195 AQ194:AQ195 AU194:AU195">
    <cfRule type="expression" dxfId="2159" priority="1987">
      <formula>IF(RIGHT(TEXT(AE194,"0.#"),1)=".",FALSE,TRUE)</formula>
    </cfRule>
    <cfRule type="expression" dxfId="2158" priority="1988">
      <formula>IF(RIGHT(TEXT(AE194,"0.#"),1)=".",TRUE,FALSE)</formula>
    </cfRule>
  </conditionalFormatting>
  <conditionalFormatting sqref="AE210:AE211 AI210:AI211 AM210:AM211 AQ210:AQ211 AU210:AU211">
    <cfRule type="expression" dxfId="2157" priority="1979">
      <formula>IF(RIGHT(TEXT(AE210,"0.#"),1)=".",FALSE,TRUE)</formula>
    </cfRule>
    <cfRule type="expression" dxfId="2156" priority="1980">
      <formula>IF(RIGHT(TEXT(AE210,"0.#"),1)=".",TRUE,FALSE)</formula>
    </cfRule>
  </conditionalFormatting>
  <conditionalFormatting sqref="AE202:AE203 AI202:AI203 AM202:AM203 AQ202:AQ203 AU202:AU203">
    <cfRule type="expression" dxfId="2155" priority="1983">
      <formula>IF(RIGHT(TEXT(AE202,"0.#"),1)=".",FALSE,TRUE)</formula>
    </cfRule>
    <cfRule type="expression" dxfId="2154" priority="1984">
      <formula>IF(RIGHT(TEXT(AE202,"0.#"),1)=".",TRUE,FALSE)</formula>
    </cfRule>
  </conditionalFormatting>
  <conditionalFormatting sqref="AE206:AE207 AI206:AI207 AM206:AM207 AQ206:AQ207 AU206:AU207">
    <cfRule type="expression" dxfId="2153" priority="1981">
      <formula>IF(RIGHT(TEXT(AE206,"0.#"),1)=".",FALSE,TRUE)</formula>
    </cfRule>
    <cfRule type="expression" dxfId="2152" priority="1982">
      <formula>IF(RIGHT(TEXT(AE206,"0.#"),1)=".",TRUE,FALSE)</formula>
    </cfRule>
  </conditionalFormatting>
  <conditionalFormatting sqref="AE262:AE263 AI262:AI263 AM262:AM263 AQ262:AQ263 AU262:AU263">
    <cfRule type="expression" dxfId="2151" priority="1973">
      <formula>IF(RIGHT(TEXT(AE262,"0.#"),1)=".",FALSE,TRUE)</formula>
    </cfRule>
    <cfRule type="expression" dxfId="2150" priority="1974">
      <formula>IF(RIGHT(TEXT(AE262,"0.#"),1)=".",TRUE,FALSE)</formula>
    </cfRule>
  </conditionalFormatting>
  <conditionalFormatting sqref="AE254:AE255 AI254:AI255 AM254:AM255 AQ254:AQ255 AU254:AU255">
    <cfRule type="expression" dxfId="2149" priority="1977">
      <formula>IF(RIGHT(TEXT(AE254,"0.#"),1)=".",FALSE,TRUE)</formula>
    </cfRule>
    <cfRule type="expression" dxfId="2148" priority="1978">
      <formula>IF(RIGHT(TEXT(AE254,"0.#"),1)=".",TRUE,FALSE)</formula>
    </cfRule>
  </conditionalFormatting>
  <conditionalFormatting sqref="AE258:AE259 AI258:AI259 AM258:AM259 AQ258:AQ259 AU258:AU259">
    <cfRule type="expression" dxfId="2147" priority="1975">
      <formula>IF(RIGHT(TEXT(AE258,"0.#"),1)=".",FALSE,TRUE)</formula>
    </cfRule>
    <cfRule type="expression" dxfId="2146" priority="1976">
      <formula>IF(RIGHT(TEXT(AE258,"0.#"),1)=".",TRUE,FALSE)</formula>
    </cfRule>
  </conditionalFormatting>
  <conditionalFormatting sqref="AE314:AE315 AI314:AI315 AM314:AM315 AQ314:AQ315 AU314:AU315">
    <cfRule type="expression" dxfId="2145" priority="1967">
      <formula>IF(RIGHT(TEXT(AE314,"0.#"),1)=".",FALSE,TRUE)</formula>
    </cfRule>
    <cfRule type="expression" dxfId="2144" priority="1968">
      <formula>IF(RIGHT(TEXT(AE314,"0.#"),1)=".",TRUE,FALSE)</formula>
    </cfRule>
  </conditionalFormatting>
  <conditionalFormatting sqref="AE266:AE267 AI266:AI267 AM266:AM267 AQ266:AQ267 AU266:AU267">
    <cfRule type="expression" dxfId="2143" priority="1971">
      <formula>IF(RIGHT(TEXT(AE266,"0.#"),1)=".",FALSE,TRUE)</formula>
    </cfRule>
    <cfRule type="expression" dxfId="2142" priority="1972">
      <formula>IF(RIGHT(TEXT(AE266,"0.#"),1)=".",TRUE,FALSE)</formula>
    </cfRule>
  </conditionalFormatting>
  <conditionalFormatting sqref="AE270:AE271 AI270:AI271 AM270:AM271 AQ270:AQ271 AU270:AU271">
    <cfRule type="expression" dxfId="2141" priority="1969">
      <formula>IF(RIGHT(TEXT(AE270,"0.#"),1)=".",FALSE,TRUE)</formula>
    </cfRule>
    <cfRule type="expression" dxfId="2140" priority="1970">
      <formula>IF(RIGHT(TEXT(AE270,"0.#"),1)=".",TRUE,FALSE)</formula>
    </cfRule>
  </conditionalFormatting>
  <conditionalFormatting sqref="AE326:AE327 AI326:AI327 AM326:AM327 AQ326:AQ327 AU326:AU327">
    <cfRule type="expression" dxfId="2139" priority="1961">
      <formula>IF(RIGHT(TEXT(AE326,"0.#"),1)=".",FALSE,TRUE)</formula>
    </cfRule>
    <cfRule type="expression" dxfId="2138" priority="1962">
      <formula>IF(RIGHT(TEXT(AE326,"0.#"),1)=".",TRUE,FALSE)</formula>
    </cfRule>
  </conditionalFormatting>
  <conditionalFormatting sqref="AE318:AE319 AI318:AI319 AM318:AM319 AQ318:AQ319 AU318:AU319">
    <cfRule type="expression" dxfId="2137" priority="1965">
      <formula>IF(RIGHT(TEXT(AE318,"0.#"),1)=".",FALSE,TRUE)</formula>
    </cfRule>
    <cfRule type="expression" dxfId="2136" priority="1966">
      <formula>IF(RIGHT(TEXT(AE318,"0.#"),1)=".",TRUE,FALSE)</formula>
    </cfRule>
  </conditionalFormatting>
  <conditionalFormatting sqref="AE322:AE323 AI322:AI323 AM322:AM323 AQ322:AQ323 AU322:AU323">
    <cfRule type="expression" dxfId="2135" priority="1963">
      <formula>IF(RIGHT(TEXT(AE322,"0.#"),1)=".",FALSE,TRUE)</formula>
    </cfRule>
    <cfRule type="expression" dxfId="2134" priority="1964">
      <formula>IF(RIGHT(TEXT(AE322,"0.#"),1)=".",TRUE,FALSE)</formula>
    </cfRule>
  </conditionalFormatting>
  <conditionalFormatting sqref="AE378:AE379 AI378:AI379 AM378:AM379 AQ378:AQ379 AU378:AU379">
    <cfRule type="expression" dxfId="2133" priority="1955">
      <formula>IF(RIGHT(TEXT(AE378,"0.#"),1)=".",FALSE,TRUE)</formula>
    </cfRule>
    <cfRule type="expression" dxfId="2132" priority="1956">
      <formula>IF(RIGHT(TEXT(AE378,"0.#"),1)=".",TRUE,FALSE)</formula>
    </cfRule>
  </conditionalFormatting>
  <conditionalFormatting sqref="AE330:AE331 AI330:AI331 AM330:AM331 AQ330:AQ331 AU330:AU331">
    <cfRule type="expression" dxfId="2131" priority="1959">
      <formula>IF(RIGHT(TEXT(AE330,"0.#"),1)=".",FALSE,TRUE)</formula>
    </cfRule>
    <cfRule type="expression" dxfId="2130" priority="1960">
      <formula>IF(RIGHT(TEXT(AE330,"0.#"),1)=".",TRUE,FALSE)</formula>
    </cfRule>
  </conditionalFormatting>
  <conditionalFormatting sqref="AE374:AE375 AI374:AI375 AM374:AM375 AQ374:AQ375 AU374:AU375">
    <cfRule type="expression" dxfId="2129" priority="1957">
      <formula>IF(RIGHT(TEXT(AE374,"0.#"),1)=".",FALSE,TRUE)</formula>
    </cfRule>
    <cfRule type="expression" dxfId="2128" priority="1958">
      <formula>IF(RIGHT(TEXT(AE374,"0.#"),1)=".",TRUE,FALSE)</formula>
    </cfRule>
  </conditionalFormatting>
  <conditionalFormatting sqref="AE390:AE391 AI390:AI391 AM390:AM391 AQ390:AQ391 AU390:AU391">
    <cfRule type="expression" dxfId="2127" priority="1949">
      <formula>IF(RIGHT(TEXT(AE390,"0.#"),1)=".",FALSE,TRUE)</formula>
    </cfRule>
    <cfRule type="expression" dxfId="2126" priority="1950">
      <formula>IF(RIGHT(TEXT(AE390,"0.#"),1)=".",TRUE,FALSE)</formula>
    </cfRule>
  </conditionalFormatting>
  <conditionalFormatting sqref="AE382:AE383 AI382:AI383 AM382:AM383 AQ382:AQ383 AU382:AU383">
    <cfRule type="expression" dxfId="2125" priority="1953">
      <formula>IF(RIGHT(TEXT(AE382,"0.#"),1)=".",FALSE,TRUE)</formula>
    </cfRule>
    <cfRule type="expression" dxfId="2124" priority="1954">
      <formula>IF(RIGHT(TEXT(AE382,"0.#"),1)=".",TRUE,FALSE)</formula>
    </cfRule>
  </conditionalFormatting>
  <conditionalFormatting sqref="AE386:AE387 AI386:AI387 AM386:AM387 AQ386:AQ387 AU386:AU387">
    <cfRule type="expression" dxfId="2123" priority="1951">
      <formula>IF(RIGHT(TEXT(AE386,"0.#"),1)=".",FALSE,TRUE)</formula>
    </cfRule>
    <cfRule type="expression" dxfId="2122" priority="1952">
      <formula>IF(RIGHT(TEXT(AE386,"0.#"),1)=".",TRUE,FALSE)</formula>
    </cfRule>
  </conditionalFormatting>
  <conditionalFormatting sqref="AE440">
    <cfRule type="expression" dxfId="2121" priority="1943">
      <formula>IF(RIGHT(TEXT(AE440,"0.#"),1)=".",FALSE,TRUE)</formula>
    </cfRule>
    <cfRule type="expression" dxfId="2120" priority="1944">
      <formula>IF(RIGHT(TEXT(AE440,"0.#"),1)=".",TRUE,FALSE)</formula>
    </cfRule>
  </conditionalFormatting>
  <conditionalFormatting sqref="AE438">
    <cfRule type="expression" dxfId="2119" priority="1947">
      <formula>IF(RIGHT(TEXT(AE438,"0.#"),1)=".",FALSE,TRUE)</formula>
    </cfRule>
    <cfRule type="expression" dxfId="2118" priority="1948">
      <formula>IF(RIGHT(TEXT(AE438,"0.#"),1)=".",TRUE,FALSE)</formula>
    </cfRule>
  </conditionalFormatting>
  <conditionalFormatting sqref="AE439">
    <cfRule type="expression" dxfId="2117" priority="1945">
      <formula>IF(RIGHT(TEXT(AE439,"0.#"),1)=".",FALSE,TRUE)</formula>
    </cfRule>
    <cfRule type="expression" dxfId="2116" priority="1946">
      <formula>IF(RIGHT(TEXT(AE439,"0.#"),1)=".",TRUE,FALSE)</formula>
    </cfRule>
  </conditionalFormatting>
  <conditionalFormatting sqref="AM440">
    <cfRule type="expression" dxfId="2115" priority="1937">
      <formula>IF(RIGHT(TEXT(AM440,"0.#"),1)=".",FALSE,TRUE)</formula>
    </cfRule>
    <cfRule type="expression" dxfId="2114" priority="1938">
      <formula>IF(RIGHT(TEXT(AM440,"0.#"),1)=".",TRUE,FALSE)</formula>
    </cfRule>
  </conditionalFormatting>
  <conditionalFormatting sqref="AM438">
    <cfRule type="expression" dxfId="2113" priority="1941">
      <formula>IF(RIGHT(TEXT(AM438,"0.#"),1)=".",FALSE,TRUE)</formula>
    </cfRule>
    <cfRule type="expression" dxfId="2112" priority="1942">
      <formula>IF(RIGHT(TEXT(AM438,"0.#"),1)=".",TRUE,FALSE)</formula>
    </cfRule>
  </conditionalFormatting>
  <conditionalFormatting sqref="AM439">
    <cfRule type="expression" dxfId="2111" priority="1939">
      <formula>IF(RIGHT(TEXT(AM439,"0.#"),1)=".",FALSE,TRUE)</formula>
    </cfRule>
    <cfRule type="expression" dxfId="2110" priority="1940">
      <formula>IF(RIGHT(TEXT(AM439,"0.#"),1)=".",TRUE,FALSE)</formula>
    </cfRule>
  </conditionalFormatting>
  <conditionalFormatting sqref="AU440">
    <cfRule type="expression" dxfId="2109" priority="1931">
      <formula>IF(RIGHT(TEXT(AU440,"0.#"),1)=".",FALSE,TRUE)</formula>
    </cfRule>
    <cfRule type="expression" dxfId="2108" priority="1932">
      <formula>IF(RIGHT(TEXT(AU440,"0.#"),1)=".",TRUE,FALSE)</formula>
    </cfRule>
  </conditionalFormatting>
  <conditionalFormatting sqref="AU438">
    <cfRule type="expression" dxfId="2107" priority="1935">
      <formula>IF(RIGHT(TEXT(AU438,"0.#"),1)=".",FALSE,TRUE)</formula>
    </cfRule>
    <cfRule type="expression" dxfId="2106" priority="1936">
      <formula>IF(RIGHT(TEXT(AU438,"0.#"),1)=".",TRUE,FALSE)</formula>
    </cfRule>
  </conditionalFormatting>
  <conditionalFormatting sqref="AU439">
    <cfRule type="expression" dxfId="2105" priority="1933">
      <formula>IF(RIGHT(TEXT(AU439,"0.#"),1)=".",FALSE,TRUE)</formula>
    </cfRule>
    <cfRule type="expression" dxfId="2104" priority="1934">
      <formula>IF(RIGHT(TEXT(AU439,"0.#"),1)=".",TRUE,FALSE)</formula>
    </cfRule>
  </conditionalFormatting>
  <conditionalFormatting sqref="AI440">
    <cfRule type="expression" dxfId="2103" priority="1925">
      <formula>IF(RIGHT(TEXT(AI440,"0.#"),1)=".",FALSE,TRUE)</formula>
    </cfRule>
    <cfRule type="expression" dxfId="2102" priority="1926">
      <formula>IF(RIGHT(TEXT(AI440,"0.#"),1)=".",TRUE,FALSE)</formula>
    </cfRule>
  </conditionalFormatting>
  <conditionalFormatting sqref="AI438">
    <cfRule type="expression" dxfId="2101" priority="1929">
      <formula>IF(RIGHT(TEXT(AI438,"0.#"),1)=".",FALSE,TRUE)</formula>
    </cfRule>
    <cfRule type="expression" dxfId="2100" priority="1930">
      <formula>IF(RIGHT(TEXT(AI438,"0.#"),1)=".",TRUE,FALSE)</formula>
    </cfRule>
  </conditionalFormatting>
  <conditionalFormatting sqref="AI439">
    <cfRule type="expression" dxfId="2099" priority="1927">
      <formula>IF(RIGHT(TEXT(AI439,"0.#"),1)=".",FALSE,TRUE)</formula>
    </cfRule>
    <cfRule type="expression" dxfId="2098" priority="1928">
      <formula>IF(RIGHT(TEXT(AI439,"0.#"),1)=".",TRUE,FALSE)</formula>
    </cfRule>
  </conditionalFormatting>
  <conditionalFormatting sqref="AQ438">
    <cfRule type="expression" dxfId="2097" priority="1919">
      <formula>IF(RIGHT(TEXT(AQ438,"0.#"),1)=".",FALSE,TRUE)</formula>
    </cfRule>
    <cfRule type="expression" dxfId="2096" priority="1920">
      <formula>IF(RIGHT(TEXT(AQ438,"0.#"),1)=".",TRUE,FALSE)</formula>
    </cfRule>
  </conditionalFormatting>
  <conditionalFormatting sqref="AQ439">
    <cfRule type="expression" dxfId="2095" priority="1923">
      <formula>IF(RIGHT(TEXT(AQ439,"0.#"),1)=".",FALSE,TRUE)</formula>
    </cfRule>
    <cfRule type="expression" dxfId="2094" priority="1924">
      <formula>IF(RIGHT(TEXT(AQ439,"0.#"),1)=".",TRUE,FALSE)</formula>
    </cfRule>
  </conditionalFormatting>
  <conditionalFormatting sqref="AQ440">
    <cfRule type="expression" dxfId="2093" priority="1921">
      <formula>IF(RIGHT(TEXT(AQ440,"0.#"),1)=".",FALSE,TRUE)</formula>
    </cfRule>
    <cfRule type="expression" dxfId="2092" priority="1922">
      <formula>IF(RIGHT(TEXT(AQ440,"0.#"),1)=".",TRUE,FALSE)</formula>
    </cfRule>
  </conditionalFormatting>
  <conditionalFormatting sqref="AE445">
    <cfRule type="expression" dxfId="2091" priority="1913">
      <formula>IF(RIGHT(TEXT(AE445,"0.#"),1)=".",FALSE,TRUE)</formula>
    </cfRule>
    <cfRule type="expression" dxfId="2090" priority="1914">
      <formula>IF(RIGHT(TEXT(AE445,"0.#"),1)=".",TRUE,FALSE)</formula>
    </cfRule>
  </conditionalFormatting>
  <conditionalFormatting sqref="AE443">
    <cfRule type="expression" dxfId="2089" priority="1917">
      <formula>IF(RIGHT(TEXT(AE443,"0.#"),1)=".",FALSE,TRUE)</formula>
    </cfRule>
    <cfRule type="expression" dxfId="2088" priority="1918">
      <formula>IF(RIGHT(TEXT(AE443,"0.#"),1)=".",TRUE,FALSE)</formula>
    </cfRule>
  </conditionalFormatting>
  <conditionalFormatting sqref="AE444">
    <cfRule type="expression" dxfId="2087" priority="1915">
      <formula>IF(RIGHT(TEXT(AE444,"0.#"),1)=".",FALSE,TRUE)</formula>
    </cfRule>
    <cfRule type="expression" dxfId="2086" priority="1916">
      <formula>IF(RIGHT(TEXT(AE444,"0.#"),1)=".",TRUE,FALSE)</formula>
    </cfRule>
  </conditionalFormatting>
  <conditionalFormatting sqref="AM445">
    <cfRule type="expression" dxfId="2085" priority="1907">
      <formula>IF(RIGHT(TEXT(AM445,"0.#"),1)=".",FALSE,TRUE)</formula>
    </cfRule>
    <cfRule type="expression" dxfId="2084" priority="1908">
      <formula>IF(RIGHT(TEXT(AM445,"0.#"),1)=".",TRUE,FALSE)</formula>
    </cfRule>
  </conditionalFormatting>
  <conditionalFormatting sqref="AM443">
    <cfRule type="expression" dxfId="2083" priority="1911">
      <formula>IF(RIGHT(TEXT(AM443,"0.#"),1)=".",FALSE,TRUE)</formula>
    </cfRule>
    <cfRule type="expression" dxfId="2082" priority="1912">
      <formula>IF(RIGHT(TEXT(AM443,"0.#"),1)=".",TRUE,FALSE)</formula>
    </cfRule>
  </conditionalFormatting>
  <conditionalFormatting sqref="AM444">
    <cfRule type="expression" dxfId="2081" priority="1909">
      <formula>IF(RIGHT(TEXT(AM444,"0.#"),1)=".",FALSE,TRUE)</formula>
    </cfRule>
    <cfRule type="expression" dxfId="2080" priority="1910">
      <formula>IF(RIGHT(TEXT(AM444,"0.#"),1)=".",TRUE,FALSE)</formula>
    </cfRule>
  </conditionalFormatting>
  <conditionalFormatting sqref="AU445">
    <cfRule type="expression" dxfId="2079" priority="1901">
      <formula>IF(RIGHT(TEXT(AU445,"0.#"),1)=".",FALSE,TRUE)</formula>
    </cfRule>
    <cfRule type="expression" dxfId="2078" priority="1902">
      <formula>IF(RIGHT(TEXT(AU445,"0.#"),1)=".",TRUE,FALSE)</formula>
    </cfRule>
  </conditionalFormatting>
  <conditionalFormatting sqref="AU443">
    <cfRule type="expression" dxfId="2077" priority="1905">
      <formula>IF(RIGHT(TEXT(AU443,"0.#"),1)=".",FALSE,TRUE)</formula>
    </cfRule>
    <cfRule type="expression" dxfId="2076" priority="1906">
      <formula>IF(RIGHT(TEXT(AU443,"0.#"),1)=".",TRUE,FALSE)</formula>
    </cfRule>
  </conditionalFormatting>
  <conditionalFormatting sqref="AU444">
    <cfRule type="expression" dxfId="2075" priority="1903">
      <formula>IF(RIGHT(TEXT(AU444,"0.#"),1)=".",FALSE,TRUE)</formula>
    </cfRule>
    <cfRule type="expression" dxfId="2074" priority="1904">
      <formula>IF(RIGHT(TEXT(AU444,"0.#"),1)=".",TRUE,FALSE)</formula>
    </cfRule>
  </conditionalFormatting>
  <conditionalFormatting sqref="AI445">
    <cfRule type="expression" dxfId="2073" priority="1895">
      <formula>IF(RIGHT(TEXT(AI445,"0.#"),1)=".",FALSE,TRUE)</formula>
    </cfRule>
    <cfRule type="expression" dxfId="2072" priority="1896">
      <formula>IF(RIGHT(TEXT(AI445,"0.#"),1)=".",TRUE,FALSE)</formula>
    </cfRule>
  </conditionalFormatting>
  <conditionalFormatting sqref="AI443">
    <cfRule type="expression" dxfId="2071" priority="1899">
      <formula>IF(RIGHT(TEXT(AI443,"0.#"),1)=".",FALSE,TRUE)</formula>
    </cfRule>
    <cfRule type="expression" dxfId="2070" priority="1900">
      <formula>IF(RIGHT(TEXT(AI443,"0.#"),1)=".",TRUE,FALSE)</formula>
    </cfRule>
  </conditionalFormatting>
  <conditionalFormatting sqref="AI444">
    <cfRule type="expression" dxfId="2069" priority="1897">
      <formula>IF(RIGHT(TEXT(AI444,"0.#"),1)=".",FALSE,TRUE)</formula>
    </cfRule>
    <cfRule type="expression" dxfId="2068" priority="1898">
      <formula>IF(RIGHT(TEXT(AI444,"0.#"),1)=".",TRUE,FALSE)</formula>
    </cfRule>
  </conditionalFormatting>
  <conditionalFormatting sqref="AQ443">
    <cfRule type="expression" dxfId="2067" priority="1889">
      <formula>IF(RIGHT(TEXT(AQ443,"0.#"),1)=".",FALSE,TRUE)</formula>
    </cfRule>
    <cfRule type="expression" dxfId="2066" priority="1890">
      <formula>IF(RIGHT(TEXT(AQ443,"0.#"),1)=".",TRUE,FALSE)</formula>
    </cfRule>
  </conditionalFormatting>
  <conditionalFormatting sqref="AQ444">
    <cfRule type="expression" dxfId="2065" priority="1893">
      <formula>IF(RIGHT(TEXT(AQ444,"0.#"),1)=".",FALSE,TRUE)</formula>
    </cfRule>
    <cfRule type="expression" dxfId="2064" priority="1894">
      <formula>IF(RIGHT(TEXT(AQ444,"0.#"),1)=".",TRUE,FALSE)</formula>
    </cfRule>
  </conditionalFormatting>
  <conditionalFormatting sqref="AQ445">
    <cfRule type="expression" dxfId="2063" priority="1891">
      <formula>IF(RIGHT(TEXT(AQ445,"0.#"),1)=".",FALSE,TRUE)</formula>
    </cfRule>
    <cfRule type="expression" dxfId="2062" priority="1892">
      <formula>IF(RIGHT(TEXT(AQ445,"0.#"),1)=".",TRUE,FALSE)</formula>
    </cfRule>
  </conditionalFormatting>
  <conditionalFormatting sqref="Y873:Y900">
    <cfRule type="expression" dxfId="2061" priority="2119">
      <formula>IF(RIGHT(TEXT(Y873,"0.#"),1)=".",FALSE,TRUE)</formula>
    </cfRule>
    <cfRule type="expression" dxfId="2060" priority="2120">
      <formula>IF(RIGHT(TEXT(Y873,"0.#"),1)=".",TRUE,FALSE)</formula>
    </cfRule>
  </conditionalFormatting>
  <conditionalFormatting sqref="Y871:Y872">
    <cfRule type="expression" dxfId="2059" priority="2113">
      <formula>IF(RIGHT(TEXT(Y871,"0.#"),1)=".",FALSE,TRUE)</formula>
    </cfRule>
    <cfRule type="expression" dxfId="2058" priority="2114">
      <formula>IF(RIGHT(TEXT(Y871,"0.#"),1)=".",TRUE,FALSE)</formula>
    </cfRule>
  </conditionalFormatting>
  <conditionalFormatting sqref="Y914:Y933">
    <cfRule type="expression" dxfId="2057" priority="2107">
      <formula>IF(RIGHT(TEXT(Y914,"0.#"),1)=".",FALSE,TRUE)</formula>
    </cfRule>
    <cfRule type="expression" dxfId="2056" priority="2108">
      <formula>IF(RIGHT(TEXT(Y914,"0.#"),1)=".",TRUE,FALSE)</formula>
    </cfRule>
  </conditionalFormatting>
  <conditionalFormatting sqref="Y939:Y966">
    <cfRule type="expression" dxfId="2055" priority="2095">
      <formula>IF(RIGHT(TEXT(Y939,"0.#"),1)=".",FALSE,TRUE)</formula>
    </cfRule>
    <cfRule type="expression" dxfId="2054" priority="2096">
      <formula>IF(RIGHT(TEXT(Y939,"0.#"),1)=".",TRUE,FALSE)</formula>
    </cfRule>
  </conditionalFormatting>
  <conditionalFormatting sqref="Y972:Y999">
    <cfRule type="expression" dxfId="2053" priority="2083">
      <formula>IF(RIGHT(TEXT(Y972,"0.#"),1)=".",FALSE,TRUE)</formula>
    </cfRule>
    <cfRule type="expression" dxfId="2052" priority="2084">
      <formula>IF(RIGHT(TEXT(Y972,"0.#"),1)=".",TRUE,FALSE)</formula>
    </cfRule>
  </conditionalFormatting>
  <conditionalFormatting sqref="Y970:Y971">
    <cfRule type="expression" dxfId="2051" priority="2077">
      <formula>IF(RIGHT(TEXT(Y970,"0.#"),1)=".",FALSE,TRUE)</formula>
    </cfRule>
    <cfRule type="expression" dxfId="2050" priority="2078">
      <formula>IF(RIGHT(TEXT(Y970,"0.#"),1)=".",TRUE,FALSE)</formula>
    </cfRule>
  </conditionalFormatting>
  <conditionalFormatting sqref="Y1005:Y1032">
    <cfRule type="expression" dxfId="2049" priority="2071">
      <formula>IF(RIGHT(TEXT(Y1005,"0.#"),1)=".",FALSE,TRUE)</formula>
    </cfRule>
    <cfRule type="expression" dxfId="2048" priority="2072">
      <formula>IF(RIGHT(TEXT(Y1005,"0.#"),1)=".",TRUE,FALSE)</formula>
    </cfRule>
  </conditionalFormatting>
  <conditionalFormatting sqref="W23">
    <cfRule type="expression" dxfId="2047" priority="2355">
      <formula>IF(RIGHT(TEXT(W23,"0.#"),1)=".",FALSE,TRUE)</formula>
    </cfRule>
    <cfRule type="expression" dxfId="2046" priority="2356">
      <formula>IF(RIGHT(TEXT(W23,"0.#"),1)=".",TRUE,FALSE)</formula>
    </cfRule>
  </conditionalFormatting>
  <conditionalFormatting sqref="W24:W27">
    <cfRule type="expression" dxfId="2045" priority="2353">
      <formula>IF(RIGHT(TEXT(W24,"0.#"),1)=".",FALSE,TRUE)</formula>
    </cfRule>
    <cfRule type="expression" dxfId="2044" priority="2354">
      <formula>IF(RIGHT(TEXT(W24,"0.#"),1)=".",TRUE,FALSE)</formula>
    </cfRule>
  </conditionalFormatting>
  <conditionalFormatting sqref="W28">
    <cfRule type="expression" dxfId="2043" priority="2345">
      <formula>IF(RIGHT(TEXT(W28,"0.#"),1)=".",FALSE,TRUE)</formula>
    </cfRule>
    <cfRule type="expression" dxfId="2042" priority="2346">
      <formula>IF(RIGHT(TEXT(W28,"0.#"),1)=".",TRUE,FALSE)</formula>
    </cfRule>
  </conditionalFormatting>
  <conditionalFormatting sqref="P23">
    <cfRule type="expression" dxfId="2041" priority="2343">
      <formula>IF(RIGHT(TEXT(P23,"0.#"),1)=".",FALSE,TRUE)</formula>
    </cfRule>
    <cfRule type="expression" dxfId="2040" priority="2344">
      <formula>IF(RIGHT(TEXT(P23,"0.#"),1)=".",TRUE,FALSE)</formula>
    </cfRule>
  </conditionalFormatting>
  <conditionalFormatting sqref="P24:P27">
    <cfRule type="expression" dxfId="2039" priority="2341">
      <formula>IF(RIGHT(TEXT(P24,"0.#"),1)=".",FALSE,TRUE)</formula>
    </cfRule>
    <cfRule type="expression" dxfId="2038" priority="2342">
      <formula>IF(RIGHT(TEXT(P24,"0.#"),1)=".",TRUE,FALSE)</formula>
    </cfRule>
  </conditionalFormatting>
  <conditionalFormatting sqref="P28">
    <cfRule type="expression" dxfId="2037" priority="2339">
      <formula>IF(RIGHT(TEXT(P28,"0.#"),1)=".",FALSE,TRUE)</formula>
    </cfRule>
    <cfRule type="expression" dxfId="2036" priority="2340">
      <formula>IF(RIGHT(TEXT(P28,"0.#"),1)=".",TRUE,FALSE)</formula>
    </cfRule>
  </conditionalFormatting>
  <conditionalFormatting sqref="AQ114">
    <cfRule type="expression" dxfId="2035" priority="2323">
      <formula>IF(RIGHT(TEXT(AQ114,"0.#"),1)=".",FALSE,TRUE)</formula>
    </cfRule>
    <cfRule type="expression" dxfId="2034" priority="2324">
      <formula>IF(RIGHT(TEXT(AQ114,"0.#"),1)=".",TRUE,FALSE)</formula>
    </cfRule>
  </conditionalFormatting>
  <conditionalFormatting sqref="AQ104">
    <cfRule type="expression" dxfId="2033" priority="2337">
      <formula>IF(RIGHT(TEXT(AQ104,"0.#"),1)=".",FALSE,TRUE)</formula>
    </cfRule>
    <cfRule type="expression" dxfId="2032" priority="2338">
      <formula>IF(RIGHT(TEXT(AQ104,"0.#"),1)=".",TRUE,FALSE)</formula>
    </cfRule>
  </conditionalFormatting>
  <conditionalFormatting sqref="AQ105">
    <cfRule type="expression" dxfId="2031" priority="2335">
      <formula>IF(RIGHT(TEXT(AQ105,"0.#"),1)=".",FALSE,TRUE)</formula>
    </cfRule>
    <cfRule type="expression" dxfId="2030" priority="2336">
      <formula>IF(RIGHT(TEXT(AQ105,"0.#"),1)=".",TRUE,FALSE)</formula>
    </cfRule>
  </conditionalFormatting>
  <conditionalFormatting sqref="AQ107">
    <cfRule type="expression" dxfId="2029" priority="2333">
      <formula>IF(RIGHT(TEXT(AQ107,"0.#"),1)=".",FALSE,TRUE)</formula>
    </cfRule>
    <cfRule type="expression" dxfId="2028" priority="2334">
      <formula>IF(RIGHT(TEXT(AQ107,"0.#"),1)=".",TRUE,FALSE)</formula>
    </cfRule>
  </conditionalFormatting>
  <conditionalFormatting sqref="AQ108">
    <cfRule type="expression" dxfId="2027" priority="2331">
      <formula>IF(RIGHT(TEXT(AQ108,"0.#"),1)=".",FALSE,TRUE)</formula>
    </cfRule>
    <cfRule type="expression" dxfId="2026" priority="2332">
      <formula>IF(RIGHT(TEXT(AQ108,"0.#"),1)=".",TRUE,FALSE)</formula>
    </cfRule>
  </conditionalFormatting>
  <conditionalFormatting sqref="AQ110">
    <cfRule type="expression" dxfId="2025" priority="2329">
      <formula>IF(RIGHT(TEXT(AQ110,"0.#"),1)=".",FALSE,TRUE)</formula>
    </cfRule>
    <cfRule type="expression" dxfId="2024" priority="2330">
      <formula>IF(RIGHT(TEXT(AQ110,"0.#"),1)=".",TRUE,FALSE)</formula>
    </cfRule>
  </conditionalFormatting>
  <conditionalFormatting sqref="AQ111">
    <cfRule type="expression" dxfId="2023" priority="2327">
      <formula>IF(RIGHT(TEXT(AQ111,"0.#"),1)=".",FALSE,TRUE)</formula>
    </cfRule>
    <cfRule type="expression" dxfId="2022" priority="2328">
      <formula>IF(RIGHT(TEXT(AQ111,"0.#"),1)=".",TRUE,FALSE)</formula>
    </cfRule>
  </conditionalFormatting>
  <conditionalFormatting sqref="AQ113">
    <cfRule type="expression" dxfId="2021" priority="2325">
      <formula>IF(RIGHT(TEXT(AQ113,"0.#"),1)=".",FALSE,TRUE)</formula>
    </cfRule>
    <cfRule type="expression" dxfId="2020" priority="2326">
      <formula>IF(RIGHT(TEXT(AQ113,"0.#"),1)=".",TRUE,FALSE)</formula>
    </cfRule>
  </conditionalFormatting>
  <conditionalFormatting sqref="AQ67:AQ69">
    <cfRule type="expression" dxfId="2019" priority="2237">
      <formula>IF(RIGHT(TEXT(AQ67,"0.#"),1)=".",FALSE,TRUE)</formula>
    </cfRule>
    <cfRule type="expression" dxfId="2018" priority="2238">
      <formula>IF(RIGHT(TEXT(AQ67,"0.#"),1)=".",TRUE,FALSE)</formula>
    </cfRule>
  </conditionalFormatting>
  <conditionalFormatting sqref="AU67:AU69">
    <cfRule type="expression" dxfId="2017" priority="2235">
      <formula>IF(RIGHT(TEXT(AU67,"0.#"),1)=".",FALSE,TRUE)</formula>
    </cfRule>
    <cfRule type="expression" dxfId="2016" priority="2236">
      <formula>IF(RIGHT(TEXT(AU67,"0.#"),1)=".",TRUE,FALSE)</formula>
    </cfRule>
  </conditionalFormatting>
  <conditionalFormatting sqref="AQ70:AQ72">
    <cfRule type="expression" dxfId="2015" priority="2215">
      <formula>IF(RIGHT(TEXT(AQ70,"0.#"),1)=".",FALSE,TRUE)</formula>
    </cfRule>
    <cfRule type="expression" dxfId="2014" priority="2216">
      <formula>IF(RIGHT(TEXT(AQ70,"0.#"),1)=".",TRUE,FALSE)</formula>
    </cfRule>
  </conditionalFormatting>
  <conditionalFormatting sqref="AU70:AU72">
    <cfRule type="expression" dxfId="2013" priority="2213">
      <formula>IF(RIGHT(TEXT(AU70,"0.#"),1)=".",FALSE,TRUE)</formula>
    </cfRule>
    <cfRule type="expression" dxfId="2012" priority="2214">
      <formula>IF(RIGHT(TEXT(AU70,"0.#"),1)=".",TRUE,FALSE)</formula>
    </cfRule>
  </conditionalFormatting>
  <conditionalFormatting sqref="AU656">
    <cfRule type="expression" dxfId="2011" priority="731">
      <formula>IF(RIGHT(TEXT(AU656,"0.#"),1)=".",FALSE,TRUE)</formula>
    </cfRule>
    <cfRule type="expression" dxfId="2010" priority="732">
      <formula>IF(RIGHT(TEXT(AU656,"0.#"),1)=".",TRUE,FALSE)</formula>
    </cfRule>
  </conditionalFormatting>
  <conditionalFormatting sqref="AQ655">
    <cfRule type="expression" dxfId="2009" priority="723">
      <formula>IF(RIGHT(TEXT(AQ655,"0.#"),1)=".",FALSE,TRUE)</formula>
    </cfRule>
    <cfRule type="expression" dxfId="2008" priority="724">
      <formula>IF(RIGHT(TEXT(AQ655,"0.#"),1)=".",TRUE,FALSE)</formula>
    </cfRule>
  </conditionalFormatting>
  <conditionalFormatting sqref="AI696">
    <cfRule type="expression" dxfId="2007" priority="515">
      <formula>IF(RIGHT(TEXT(AI696,"0.#"),1)=".",FALSE,TRUE)</formula>
    </cfRule>
    <cfRule type="expression" dxfId="2006" priority="516">
      <formula>IF(RIGHT(TEXT(AI696,"0.#"),1)=".",TRUE,FALSE)</formula>
    </cfRule>
  </conditionalFormatting>
  <conditionalFormatting sqref="AQ694">
    <cfRule type="expression" dxfId="2005" priority="509">
      <formula>IF(RIGHT(TEXT(AQ694,"0.#"),1)=".",FALSE,TRUE)</formula>
    </cfRule>
    <cfRule type="expression" dxfId="2004" priority="510">
      <formula>IF(RIGHT(TEXT(AQ694,"0.#"),1)=".",TRUE,FALSE)</formula>
    </cfRule>
  </conditionalFormatting>
  <conditionalFormatting sqref="AL873:AO900">
    <cfRule type="expression" dxfId="2003" priority="2121">
      <formula>IF(AND(AL873&gt;=0, RIGHT(TEXT(AL873,"0.#"),1)&lt;&gt;"."),TRUE,FALSE)</formula>
    </cfRule>
    <cfRule type="expression" dxfId="2002" priority="2122">
      <formula>IF(AND(AL873&gt;=0, RIGHT(TEXT(AL873,"0.#"),1)="."),TRUE,FALSE)</formula>
    </cfRule>
    <cfRule type="expression" dxfId="2001" priority="2123">
      <formula>IF(AND(AL873&lt;0, RIGHT(TEXT(AL873,"0.#"),1)&lt;&gt;"."),TRUE,FALSE)</formula>
    </cfRule>
    <cfRule type="expression" dxfId="2000" priority="2124">
      <formula>IF(AND(AL873&lt;0, RIGHT(TEXT(AL873,"0.#"),1)="."),TRUE,FALSE)</formula>
    </cfRule>
  </conditionalFormatting>
  <conditionalFormatting sqref="AL871:AO872">
    <cfRule type="expression" dxfId="1999" priority="2115">
      <formula>IF(AND(AL871&gt;=0, RIGHT(TEXT(AL871,"0.#"),1)&lt;&gt;"."),TRUE,FALSE)</formula>
    </cfRule>
    <cfRule type="expression" dxfId="1998" priority="2116">
      <formula>IF(AND(AL871&gt;=0, RIGHT(TEXT(AL871,"0.#"),1)="."),TRUE,FALSE)</formula>
    </cfRule>
    <cfRule type="expression" dxfId="1997" priority="2117">
      <formula>IF(AND(AL871&lt;0, RIGHT(TEXT(AL871,"0.#"),1)&lt;&gt;"."),TRUE,FALSE)</formula>
    </cfRule>
    <cfRule type="expression" dxfId="1996" priority="2118">
      <formula>IF(AND(AL871&lt;0, RIGHT(TEXT(AL871,"0.#"),1)="."),TRUE,FALSE)</formula>
    </cfRule>
  </conditionalFormatting>
  <conditionalFormatting sqref="AL914:AO933">
    <cfRule type="expression" dxfId="1995" priority="2109">
      <formula>IF(AND(AL914&gt;=0, RIGHT(TEXT(AL914,"0.#"),1)&lt;&gt;"."),TRUE,FALSE)</formula>
    </cfRule>
    <cfRule type="expression" dxfId="1994" priority="2110">
      <formula>IF(AND(AL914&gt;=0, RIGHT(TEXT(AL914,"0.#"),1)="."),TRUE,FALSE)</formula>
    </cfRule>
    <cfRule type="expression" dxfId="1993" priority="2111">
      <formula>IF(AND(AL914&lt;0, RIGHT(TEXT(AL914,"0.#"),1)&lt;&gt;"."),TRUE,FALSE)</formula>
    </cfRule>
    <cfRule type="expression" dxfId="1992" priority="2112">
      <formula>IF(AND(AL914&lt;0, RIGHT(TEXT(AL914,"0.#"),1)="."),TRUE,FALSE)</formula>
    </cfRule>
  </conditionalFormatting>
  <conditionalFormatting sqref="AL904:AO904">
    <cfRule type="expression" dxfId="1991" priority="2103">
      <formula>IF(AND(AL904&gt;=0, RIGHT(TEXT(AL904,"0.#"),1)&lt;&gt;"."),TRUE,FALSE)</formula>
    </cfRule>
    <cfRule type="expression" dxfId="1990" priority="2104">
      <formula>IF(AND(AL904&gt;=0, RIGHT(TEXT(AL904,"0.#"),1)="."),TRUE,FALSE)</formula>
    </cfRule>
    <cfRule type="expression" dxfId="1989" priority="2105">
      <formula>IF(AND(AL904&lt;0, RIGHT(TEXT(AL904,"0.#"),1)&lt;&gt;"."),TRUE,FALSE)</formula>
    </cfRule>
    <cfRule type="expression" dxfId="1988" priority="2106">
      <formula>IF(AND(AL904&lt;0, RIGHT(TEXT(AL904,"0.#"),1)="."),TRUE,FALSE)</formula>
    </cfRule>
  </conditionalFormatting>
  <conditionalFormatting sqref="AL939:AO966">
    <cfRule type="expression" dxfId="1987" priority="2097">
      <formula>IF(AND(AL939&gt;=0, RIGHT(TEXT(AL939,"0.#"),1)&lt;&gt;"."),TRUE,FALSE)</formula>
    </cfRule>
    <cfRule type="expression" dxfId="1986" priority="2098">
      <formula>IF(AND(AL939&gt;=0, RIGHT(TEXT(AL939,"0.#"),1)="."),TRUE,FALSE)</formula>
    </cfRule>
    <cfRule type="expression" dxfId="1985" priority="2099">
      <formula>IF(AND(AL939&lt;0, RIGHT(TEXT(AL939,"0.#"),1)&lt;&gt;"."),TRUE,FALSE)</formula>
    </cfRule>
    <cfRule type="expression" dxfId="1984" priority="2100">
      <formula>IF(AND(AL939&lt;0, RIGHT(TEXT(AL939,"0.#"),1)="."),TRUE,FALSE)</formula>
    </cfRule>
  </conditionalFormatting>
  <conditionalFormatting sqref="AL972:AO999">
    <cfRule type="expression" dxfId="1983" priority="2085">
      <formula>IF(AND(AL972&gt;=0, RIGHT(TEXT(AL972,"0.#"),1)&lt;&gt;"."),TRUE,FALSE)</formula>
    </cfRule>
    <cfRule type="expression" dxfId="1982" priority="2086">
      <formula>IF(AND(AL972&gt;=0, RIGHT(TEXT(AL972,"0.#"),1)="."),TRUE,FALSE)</formula>
    </cfRule>
    <cfRule type="expression" dxfId="1981" priority="2087">
      <formula>IF(AND(AL972&lt;0, RIGHT(TEXT(AL972,"0.#"),1)&lt;&gt;"."),TRUE,FALSE)</formula>
    </cfRule>
    <cfRule type="expression" dxfId="1980" priority="2088">
      <formula>IF(AND(AL972&lt;0, RIGHT(TEXT(AL972,"0.#"),1)="."),TRUE,FALSE)</formula>
    </cfRule>
  </conditionalFormatting>
  <conditionalFormatting sqref="AL970:AO971">
    <cfRule type="expression" dxfId="1979" priority="2079">
      <formula>IF(AND(AL970&gt;=0, RIGHT(TEXT(AL970,"0.#"),1)&lt;&gt;"."),TRUE,FALSE)</formula>
    </cfRule>
    <cfRule type="expression" dxfId="1978" priority="2080">
      <formula>IF(AND(AL970&gt;=0, RIGHT(TEXT(AL970,"0.#"),1)="."),TRUE,FALSE)</formula>
    </cfRule>
    <cfRule type="expression" dxfId="1977" priority="2081">
      <formula>IF(AND(AL970&lt;0, RIGHT(TEXT(AL970,"0.#"),1)&lt;&gt;"."),TRUE,FALSE)</formula>
    </cfRule>
    <cfRule type="expression" dxfId="1976" priority="2082">
      <formula>IF(AND(AL970&lt;0, RIGHT(TEXT(AL970,"0.#"),1)="."),TRUE,FALSE)</formula>
    </cfRule>
  </conditionalFormatting>
  <conditionalFormatting sqref="AL1005:AO1032">
    <cfRule type="expression" dxfId="1975" priority="2073">
      <formula>IF(AND(AL1005&gt;=0, RIGHT(TEXT(AL1005,"0.#"),1)&lt;&gt;"."),TRUE,FALSE)</formula>
    </cfRule>
    <cfRule type="expression" dxfId="1974" priority="2074">
      <formula>IF(AND(AL1005&gt;=0, RIGHT(TEXT(AL1005,"0.#"),1)="."),TRUE,FALSE)</formula>
    </cfRule>
    <cfRule type="expression" dxfId="1973" priority="2075">
      <formula>IF(AND(AL1005&lt;0, RIGHT(TEXT(AL1005,"0.#"),1)&lt;&gt;"."),TRUE,FALSE)</formula>
    </cfRule>
    <cfRule type="expression" dxfId="1972" priority="2076">
      <formula>IF(AND(AL1005&lt;0, RIGHT(TEXT(AL1005,"0.#"),1)="."),TRUE,FALSE)</formula>
    </cfRule>
  </conditionalFormatting>
  <conditionalFormatting sqref="AL1003:AO1004">
    <cfRule type="expression" dxfId="1971" priority="2067">
      <formula>IF(AND(AL1003&gt;=0, RIGHT(TEXT(AL1003,"0.#"),1)&lt;&gt;"."),TRUE,FALSE)</formula>
    </cfRule>
    <cfRule type="expression" dxfId="1970" priority="2068">
      <formula>IF(AND(AL1003&gt;=0, RIGHT(TEXT(AL1003,"0.#"),1)="."),TRUE,FALSE)</formula>
    </cfRule>
    <cfRule type="expression" dxfId="1969" priority="2069">
      <formula>IF(AND(AL1003&lt;0, RIGHT(TEXT(AL1003,"0.#"),1)&lt;&gt;"."),TRUE,FALSE)</formula>
    </cfRule>
    <cfRule type="expression" dxfId="1968" priority="2070">
      <formula>IF(AND(AL1003&lt;0, RIGHT(TEXT(AL1003,"0.#"),1)="."),TRUE,FALSE)</formula>
    </cfRule>
  </conditionalFormatting>
  <conditionalFormatting sqref="Y1003:Y1004">
    <cfRule type="expression" dxfId="1967" priority="2065">
      <formula>IF(RIGHT(TEXT(Y1003,"0.#"),1)=".",FALSE,TRUE)</formula>
    </cfRule>
    <cfRule type="expression" dxfId="1966" priority="2066">
      <formula>IF(RIGHT(TEXT(Y1003,"0.#"),1)=".",TRUE,FALSE)</formula>
    </cfRule>
  </conditionalFormatting>
  <conditionalFormatting sqref="AL1038:AO1065">
    <cfRule type="expression" dxfId="1965" priority="2061">
      <formula>IF(AND(AL1038&gt;=0, RIGHT(TEXT(AL1038,"0.#"),1)&lt;&gt;"."),TRUE,FALSE)</formula>
    </cfRule>
    <cfRule type="expression" dxfId="1964" priority="2062">
      <formula>IF(AND(AL1038&gt;=0, RIGHT(TEXT(AL1038,"0.#"),1)="."),TRUE,FALSE)</formula>
    </cfRule>
    <cfRule type="expression" dxfId="1963" priority="2063">
      <formula>IF(AND(AL1038&lt;0, RIGHT(TEXT(AL1038,"0.#"),1)&lt;&gt;"."),TRUE,FALSE)</formula>
    </cfRule>
    <cfRule type="expression" dxfId="1962" priority="2064">
      <formula>IF(AND(AL1038&lt;0, RIGHT(TEXT(AL1038,"0.#"),1)="."),TRUE,FALSE)</formula>
    </cfRule>
  </conditionalFormatting>
  <conditionalFormatting sqref="Y1038:Y1065">
    <cfRule type="expression" dxfId="1961" priority="2059">
      <formula>IF(RIGHT(TEXT(Y1038,"0.#"),1)=".",FALSE,TRUE)</formula>
    </cfRule>
    <cfRule type="expression" dxfId="1960" priority="2060">
      <formula>IF(RIGHT(TEXT(Y1038,"0.#"),1)=".",TRUE,FALSE)</formula>
    </cfRule>
  </conditionalFormatting>
  <conditionalFormatting sqref="AL1036:AO1037">
    <cfRule type="expression" dxfId="1959" priority="2055">
      <formula>IF(AND(AL1036&gt;=0, RIGHT(TEXT(AL1036,"0.#"),1)&lt;&gt;"."),TRUE,FALSE)</formula>
    </cfRule>
    <cfRule type="expression" dxfId="1958" priority="2056">
      <formula>IF(AND(AL1036&gt;=0, RIGHT(TEXT(AL1036,"0.#"),1)="."),TRUE,FALSE)</formula>
    </cfRule>
    <cfRule type="expression" dxfId="1957" priority="2057">
      <formula>IF(AND(AL1036&lt;0, RIGHT(TEXT(AL1036,"0.#"),1)&lt;&gt;"."),TRUE,FALSE)</formula>
    </cfRule>
    <cfRule type="expression" dxfId="1956" priority="2058">
      <formula>IF(AND(AL1036&lt;0, RIGHT(TEXT(AL1036,"0.#"),1)="."),TRUE,FALSE)</formula>
    </cfRule>
  </conditionalFormatting>
  <conditionalFormatting sqref="Y1036:Y1037">
    <cfRule type="expression" dxfId="1955" priority="2053">
      <formula>IF(RIGHT(TEXT(Y1036,"0.#"),1)=".",FALSE,TRUE)</formula>
    </cfRule>
    <cfRule type="expression" dxfId="1954" priority="2054">
      <formula>IF(RIGHT(TEXT(Y1036,"0.#"),1)=".",TRUE,FALSE)</formula>
    </cfRule>
  </conditionalFormatting>
  <conditionalFormatting sqref="AL1071:AO1098">
    <cfRule type="expression" dxfId="1953" priority="2049">
      <formula>IF(AND(AL1071&gt;=0, RIGHT(TEXT(AL1071,"0.#"),1)&lt;&gt;"."),TRUE,FALSE)</formula>
    </cfRule>
    <cfRule type="expression" dxfId="1952" priority="2050">
      <formula>IF(AND(AL1071&gt;=0, RIGHT(TEXT(AL1071,"0.#"),1)="."),TRUE,FALSE)</formula>
    </cfRule>
    <cfRule type="expression" dxfId="1951" priority="2051">
      <formula>IF(AND(AL1071&lt;0, RIGHT(TEXT(AL1071,"0.#"),1)&lt;&gt;"."),TRUE,FALSE)</formula>
    </cfRule>
    <cfRule type="expression" dxfId="1950" priority="2052">
      <formula>IF(AND(AL1071&lt;0, RIGHT(TEXT(AL1071,"0.#"),1)="."),TRUE,FALSE)</formula>
    </cfRule>
  </conditionalFormatting>
  <conditionalFormatting sqref="Y1071:Y1098">
    <cfRule type="expression" dxfId="1949" priority="2047">
      <formula>IF(RIGHT(TEXT(Y1071,"0.#"),1)=".",FALSE,TRUE)</formula>
    </cfRule>
    <cfRule type="expression" dxfId="1948" priority="2048">
      <formula>IF(RIGHT(TEXT(Y1071,"0.#"),1)=".",TRUE,FALSE)</formula>
    </cfRule>
  </conditionalFormatting>
  <conditionalFormatting sqref="AL1069:AO1070">
    <cfRule type="expression" dxfId="1947" priority="2043">
      <formula>IF(AND(AL1069&gt;=0, RIGHT(TEXT(AL1069,"0.#"),1)&lt;&gt;"."),TRUE,FALSE)</formula>
    </cfRule>
    <cfRule type="expression" dxfId="1946" priority="2044">
      <formula>IF(AND(AL1069&gt;=0, RIGHT(TEXT(AL1069,"0.#"),1)="."),TRUE,FALSE)</formula>
    </cfRule>
    <cfRule type="expression" dxfId="1945" priority="2045">
      <formula>IF(AND(AL1069&lt;0, RIGHT(TEXT(AL1069,"0.#"),1)&lt;&gt;"."),TRUE,FALSE)</formula>
    </cfRule>
    <cfRule type="expression" dxfId="1944" priority="2046">
      <formula>IF(AND(AL1069&lt;0, RIGHT(TEXT(AL1069,"0.#"),1)="."),TRUE,FALSE)</formula>
    </cfRule>
  </conditionalFormatting>
  <conditionalFormatting sqref="Y1069:Y1070">
    <cfRule type="expression" dxfId="1943" priority="2041">
      <formula>IF(RIGHT(TEXT(Y1069,"0.#"),1)=".",FALSE,TRUE)</formula>
    </cfRule>
    <cfRule type="expression" dxfId="1942" priority="2042">
      <formula>IF(RIGHT(TEXT(Y1069,"0.#"),1)=".",TRUE,FALSE)</formula>
    </cfRule>
  </conditionalFormatting>
  <conditionalFormatting sqref="AE39">
    <cfRule type="expression" dxfId="1941" priority="2039">
      <formula>IF(RIGHT(TEXT(AE39,"0.#"),1)=".",FALSE,TRUE)</formula>
    </cfRule>
    <cfRule type="expression" dxfId="1940" priority="2040">
      <formula>IF(RIGHT(TEXT(AE39,"0.#"),1)=".",TRUE,FALSE)</formula>
    </cfRule>
  </conditionalFormatting>
  <conditionalFormatting sqref="AM41">
    <cfRule type="expression" dxfId="1939" priority="2023">
      <formula>IF(RIGHT(TEXT(AM41,"0.#"),1)=".",FALSE,TRUE)</formula>
    </cfRule>
    <cfRule type="expression" dxfId="1938" priority="2024">
      <formula>IF(RIGHT(TEXT(AM41,"0.#"),1)=".",TRUE,FALSE)</formula>
    </cfRule>
  </conditionalFormatting>
  <conditionalFormatting sqref="AE40">
    <cfRule type="expression" dxfId="1937" priority="2037">
      <formula>IF(RIGHT(TEXT(AE40,"0.#"),1)=".",FALSE,TRUE)</formula>
    </cfRule>
    <cfRule type="expression" dxfId="1936" priority="2038">
      <formula>IF(RIGHT(TEXT(AE40,"0.#"),1)=".",TRUE,FALSE)</formula>
    </cfRule>
  </conditionalFormatting>
  <conditionalFormatting sqref="AE41">
    <cfRule type="expression" dxfId="1935" priority="2035">
      <formula>IF(RIGHT(TEXT(AE41,"0.#"),1)=".",FALSE,TRUE)</formula>
    </cfRule>
    <cfRule type="expression" dxfId="1934" priority="2036">
      <formula>IF(RIGHT(TEXT(AE41,"0.#"),1)=".",TRUE,FALSE)</formula>
    </cfRule>
  </conditionalFormatting>
  <conditionalFormatting sqref="AI41">
    <cfRule type="expression" dxfId="1933" priority="2033">
      <formula>IF(RIGHT(TEXT(AI41,"0.#"),1)=".",FALSE,TRUE)</formula>
    </cfRule>
    <cfRule type="expression" dxfId="1932" priority="2034">
      <formula>IF(RIGHT(TEXT(AI41,"0.#"),1)=".",TRUE,FALSE)</formula>
    </cfRule>
  </conditionalFormatting>
  <conditionalFormatting sqref="AI40">
    <cfRule type="expression" dxfId="1931" priority="2031">
      <formula>IF(RIGHT(TEXT(AI40,"0.#"),1)=".",FALSE,TRUE)</formula>
    </cfRule>
    <cfRule type="expression" dxfId="1930" priority="2032">
      <formula>IF(RIGHT(TEXT(AI40,"0.#"),1)=".",TRUE,FALSE)</formula>
    </cfRule>
  </conditionalFormatting>
  <conditionalFormatting sqref="AI39">
    <cfRule type="expression" dxfId="1929" priority="2029">
      <formula>IF(RIGHT(TEXT(AI39,"0.#"),1)=".",FALSE,TRUE)</formula>
    </cfRule>
    <cfRule type="expression" dxfId="1928" priority="2030">
      <formula>IF(RIGHT(TEXT(AI39,"0.#"),1)=".",TRUE,FALSE)</formula>
    </cfRule>
  </conditionalFormatting>
  <conditionalFormatting sqref="AM39">
    <cfRule type="expression" dxfId="1927" priority="2027">
      <formula>IF(RIGHT(TEXT(AM39,"0.#"),1)=".",FALSE,TRUE)</formula>
    </cfRule>
    <cfRule type="expression" dxfId="1926" priority="2028">
      <formula>IF(RIGHT(TEXT(AM39,"0.#"),1)=".",TRUE,FALSE)</formula>
    </cfRule>
  </conditionalFormatting>
  <conditionalFormatting sqref="AM40">
    <cfRule type="expression" dxfId="1925" priority="2025">
      <formula>IF(RIGHT(TEXT(AM40,"0.#"),1)=".",FALSE,TRUE)</formula>
    </cfRule>
    <cfRule type="expression" dxfId="1924" priority="2026">
      <formula>IF(RIGHT(TEXT(AM40,"0.#"),1)=".",TRUE,FALSE)</formula>
    </cfRule>
  </conditionalFormatting>
  <conditionalFormatting sqref="AQ39:AQ41">
    <cfRule type="expression" dxfId="1923" priority="2021">
      <formula>IF(RIGHT(TEXT(AQ39,"0.#"),1)=".",FALSE,TRUE)</formula>
    </cfRule>
    <cfRule type="expression" dxfId="1922" priority="2022">
      <formula>IF(RIGHT(TEXT(AQ39,"0.#"),1)=".",TRUE,FALSE)</formula>
    </cfRule>
  </conditionalFormatting>
  <conditionalFormatting sqref="AU39:AU41">
    <cfRule type="expression" dxfId="1921" priority="2019">
      <formula>IF(RIGHT(TEXT(AU39,"0.#"),1)=".",FALSE,TRUE)</formula>
    </cfRule>
    <cfRule type="expression" dxfId="1920" priority="2020">
      <formula>IF(RIGHT(TEXT(AU39,"0.#"),1)=".",TRUE,FALSE)</formula>
    </cfRule>
  </conditionalFormatting>
  <conditionalFormatting sqref="AE46">
    <cfRule type="expression" dxfId="1919" priority="2017">
      <formula>IF(RIGHT(TEXT(AE46,"0.#"),1)=".",FALSE,TRUE)</formula>
    </cfRule>
    <cfRule type="expression" dxfId="1918" priority="2018">
      <formula>IF(RIGHT(TEXT(AE46,"0.#"),1)=".",TRUE,FALSE)</formula>
    </cfRule>
  </conditionalFormatting>
  <conditionalFormatting sqref="AE47">
    <cfRule type="expression" dxfId="1917" priority="2015">
      <formula>IF(RIGHT(TEXT(AE47,"0.#"),1)=".",FALSE,TRUE)</formula>
    </cfRule>
    <cfRule type="expression" dxfId="1916" priority="2016">
      <formula>IF(RIGHT(TEXT(AE47,"0.#"),1)=".",TRUE,FALSE)</formula>
    </cfRule>
  </conditionalFormatting>
  <conditionalFormatting sqref="AE48">
    <cfRule type="expression" dxfId="1915" priority="2013">
      <formula>IF(RIGHT(TEXT(AE48,"0.#"),1)=".",FALSE,TRUE)</formula>
    </cfRule>
    <cfRule type="expression" dxfId="1914" priority="2014">
      <formula>IF(RIGHT(TEXT(AE48,"0.#"),1)=".",TRUE,FALSE)</formula>
    </cfRule>
  </conditionalFormatting>
  <conditionalFormatting sqref="AI48">
    <cfRule type="expression" dxfId="1913" priority="2011">
      <formula>IF(RIGHT(TEXT(AI48,"0.#"),1)=".",FALSE,TRUE)</formula>
    </cfRule>
    <cfRule type="expression" dxfId="1912" priority="2012">
      <formula>IF(RIGHT(TEXT(AI48,"0.#"),1)=".",TRUE,FALSE)</formula>
    </cfRule>
  </conditionalFormatting>
  <conditionalFormatting sqref="AI47">
    <cfRule type="expression" dxfId="1911" priority="2009">
      <formula>IF(RIGHT(TEXT(AI47,"0.#"),1)=".",FALSE,TRUE)</formula>
    </cfRule>
    <cfRule type="expression" dxfId="1910" priority="2010">
      <formula>IF(RIGHT(TEXT(AI47,"0.#"),1)=".",TRUE,FALSE)</formula>
    </cfRule>
  </conditionalFormatting>
  <conditionalFormatting sqref="AE448">
    <cfRule type="expression" dxfId="1909" priority="1887">
      <formula>IF(RIGHT(TEXT(AE448,"0.#"),1)=".",FALSE,TRUE)</formula>
    </cfRule>
    <cfRule type="expression" dxfId="1908" priority="1888">
      <formula>IF(RIGHT(TEXT(AE448,"0.#"),1)=".",TRUE,FALSE)</formula>
    </cfRule>
  </conditionalFormatting>
  <conditionalFormatting sqref="AM450">
    <cfRule type="expression" dxfId="1907" priority="1877">
      <formula>IF(RIGHT(TEXT(AM450,"0.#"),1)=".",FALSE,TRUE)</formula>
    </cfRule>
    <cfRule type="expression" dxfId="1906" priority="1878">
      <formula>IF(RIGHT(TEXT(AM450,"0.#"),1)=".",TRUE,FALSE)</formula>
    </cfRule>
  </conditionalFormatting>
  <conditionalFormatting sqref="AE449">
    <cfRule type="expression" dxfId="1905" priority="1885">
      <formula>IF(RIGHT(TEXT(AE449,"0.#"),1)=".",FALSE,TRUE)</formula>
    </cfRule>
    <cfRule type="expression" dxfId="1904" priority="1886">
      <formula>IF(RIGHT(TEXT(AE449,"0.#"),1)=".",TRUE,FALSE)</formula>
    </cfRule>
  </conditionalFormatting>
  <conditionalFormatting sqref="AE450">
    <cfRule type="expression" dxfId="1903" priority="1883">
      <formula>IF(RIGHT(TEXT(AE450,"0.#"),1)=".",FALSE,TRUE)</formula>
    </cfRule>
    <cfRule type="expression" dxfId="1902" priority="1884">
      <formula>IF(RIGHT(TEXT(AE450,"0.#"),1)=".",TRUE,FALSE)</formula>
    </cfRule>
  </conditionalFormatting>
  <conditionalFormatting sqref="AM448">
    <cfRule type="expression" dxfId="1901" priority="1881">
      <formula>IF(RIGHT(TEXT(AM448,"0.#"),1)=".",FALSE,TRUE)</formula>
    </cfRule>
    <cfRule type="expression" dxfId="1900" priority="1882">
      <formula>IF(RIGHT(TEXT(AM448,"0.#"),1)=".",TRUE,FALSE)</formula>
    </cfRule>
  </conditionalFormatting>
  <conditionalFormatting sqref="AM449">
    <cfRule type="expression" dxfId="1899" priority="1879">
      <formula>IF(RIGHT(TEXT(AM449,"0.#"),1)=".",FALSE,TRUE)</formula>
    </cfRule>
    <cfRule type="expression" dxfId="1898" priority="1880">
      <formula>IF(RIGHT(TEXT(AM449,"0.#"),1)=".",TRUE,FALSE)</formula>
    </cfRule>
  </conditionalFormatting>
  <conditionalFormatting sqref="AU448">
    <cfRule type="expression" dxfId="1897" priority="1875">
      <formula>IF(RIGHT(TEXT(AU448,"0.#"),1)=".",FALSE,TRUE)</formula>
    </cfRule>
    <cfRule type="expression" dxfId="1896" priority="1876">
      <formula>IF(RIGHT(TEXT(AU448,"0.#"),1)=".",TRUE,FALSE)</formula>
    </cfRule>
  </conditionalFormatting>
  <conditionalFormatting sqref="AU449">
    <cfRule type="expression" dxfId="1895" priority="1873">
      <formula>IF(RIGHT(TEXT(AU449,"0.#"),1)=".",FALSE,TRUE)</formula>
    </cfRule>
    <cfRule type="expression" dxfId="1894" priority="1874">
      <formula>IF(RIGHT(TEXT(AU449,"0.#"),1)=".",TRUE,FALSE)</formula>
    </cfRule>
  </conditionalFormatting>
  <conditionalFormatting sqref="AU450">
    <cfRule type="expression" dxfId="1893" priority="1871">
      <formula>IF(RIGHT(TEXT(AU450,"0.#"),1)=".",FALSE,TRUE)</formula>
    </cfRule>
    <cfRule type="expression" dxfId="1892" priority="1872">
      <formula>IF(RIGHT(TEXT(AU450,"0.#"),1)=".",TRUE,FALSE)</formula>
    </cfRule>
  </conditionalFormatting>
  <conditionalFormatting sqref="AI450">
    <cfRule type="expression" dxfId="1891" priority="1865">
      <formula>IF(RIGHT(TEXT(AI450,"0.#"),1)=".",FALSE,TRUE)</formula>
    </cfRule>
    <cfRule type="expression" dxfId="1890" priority="1866">
      <formula>IF(RIGHT(TEXT(AI450,"0.#"),1)=".",TRUE,FALSE)</formula>
    </cfRule>
  </conditionalFormatting>
  <conditionalFormatting sqref="AI448">
    <cfRule type="expression" dxfId="1889" priority="1869">
      <formula>IF(RIGHT(TEXT(AI448,"0.#"),1)=".",FALSE,TRUE)</formula>
    </cfRule>
    <cfRule type="expression" dxfId="1888" priority="1870">
      <formula>IF(RIGHT(TEXT(AI448,"0.#"),1)=".",TRUE,FALSE)</formula>
    </cfRule>
  </conditionalFormatting>
  <conditionalFormatting sqref="AI449">
    <cfRule type="expression" dxfId="1887" priority="1867">
      <formula>IF(RIGHT(TEXT(AI449,"0.#"),1)=".",FALSE,TRUE)</formula>
    </cfRule>
    <cfRule type="expression" dxfId="1886" priority="1868">
      <formula>IF(RIGHT(TEXT(AI449,"0.#"),1)=".",TRUE,FALSE)</formula>
    </cfRule>
  </conditionalFormatting>
  <conditionalFormatting sqref="AQ449">
    <cfRule type="expression" dxfId="1885" priority="1863">
      <formula>IF(RIGHT(TEXT(AQ449,"0.#"),1)=".",FALSE,TRUE)</formula>
    </cfRule>
    <cfRule type="expression" dxfId="1884" priority="1864">
      <formula>IF(RIGHT(TEXT(AQ449,"0.#"),1)=".",TRUE,FALSE)</formula>
    </cfRule>
  </conditionalFormatting>
  <conditionalFormatting sqref="AQ450">
    <cfRule type="expression" dxfId="1883" priority="1861">
      <formula>IF(RIGHT(TEXT(AQ450,"0.#"),1)=".",FALSE,TRUE)</formula>
    </cfRule>
    <cfRule type="expression" dxfId="1882" priority="1862">
      <formula>IF(RIGHT(TEXT(AQ450,"0.#"),1)=".",TRUE,FALSE)</formula>
    </cfRule>
  </conditionalFormatting>
  <conditionalFormatting sqref="AQ448">
    <cfRule type="expression" dxfId="1881" priority="1859">
      <formula>IF(RIGHT(TEXT(AQ448,"0.#"),1)=".",FALSE,TRUE)</formula>
    </cfRule>
    <cfRule type="expression" dxfId="1880" priority="1860">
      <formula>IF(RIGHT(TEXT(AQ448,"0.#"),1)=".",TRUE,FALSE)</formula>
    </cfRule>
  </conditionalFormatting>
  <conditionalFormatting sqref="AE453">
    <cfRule type="expression" dxfId="1879" priority="1857">
      <formula>IF(RIGHT(TEXT(AE453,"0.#"),1)=".",FALSE,TRUE)</formula>
    </cfRule>
    <cfRule type="expression" dxfId="1878" priority="1858">
      <formula>IF(RIGHT(TEXT(AE453,"0.#"),1)=".",TRUE,FALSE)</formula>
    </cfRule>
  </conditionalFormatting>
  <conditionalFormatting sqref="AM455">
    <cfRule type="expression" dxfId="1877" priority="1847">
      <formula>IF(RIGHT(TEXT(AM455,"0.#"),1)=".",FALSE,TRUE)</formula>
    </cfRule>
    <cfRule type="expression" dxfId="1876" priority="1848">
      <formula>IF(RIGHT(TEXT(AM455,"0.#"),1)=".",TRUE,FALSE)</formula>
    </cfRule>
  </conditionalFormatting>
  <conditionalFormatting sqref="AE454">
    <cfRule type="expression" dxfId="1875" priority="1855">
      <formula>IF(RIGHT(TEXT(AE454,"0.#"),1)=".",FALSE,TRUE)</formula>
    </cfRule>
    <cfRule type="expression" dxfId="1874" priority="1856">
      <formula>IF(RIGHT(TEXT(AE454,"0.#"),1)=".",TRUE,FALSE)</formula>
    </cfRule>
  </conditionalFormatting>
  <conditionalFormatting sqref="AE455">
    <cfRule type="expression" dxfId="1873" priority="1853">
      <formula>IF(RIGHT(TEXT(AE455,"0.#"),1)=".",FALSE,TRUE)</formula>
    </cfRule>
    <cfRule type="expression" dxfId="1872" priority="1854">
      <formula>IF(RIGHT(TEXT(AE455,"0.#"),1)=".",TRUE,FALSE)</formula>
    </cfRule>
  </conditionalFormatting>
  <conditionalFormatting sqref="AM453">
    <cfRule type="expression" dxfId="1871" priority="1851">
      <formula>IF(RIGHT(TEXT(AM453,"0.#"),1)=".",FALSE,TRUE)</formula>
    </cfRule>
    <cfRule type="expression" dxfId="1870" priority="1852">
      <formula>IF(RIGHT(TEXT(AM453,"0.#"),1)=".",TRUE,FALSE)</formula>
    </cfRule>
  </conditionalFormatting>
  <conditionalFormatting sqref="AM454">
    <cfRule type="expression" dxfId="1869" priority="1849">
      <formula>IF(RIGHT(TEXT(AM454,"0.#"),1)=".",FALSE,TRUE)</formula>
    </cfRule>
    <cfRule type="expression" dxfId="1868" priority="1850">
      <formula>IF(RIGHT(TEXT(AM454,"0.#"),1)=".",TRUE,FALSE)</formula>
    </cfRule>
  </conditionalFormatting>
  <conditionalFormatting sqref="AU453">
    <cfRule type="expression" dxfId="1867" priority="1845">
      <formula>IF(RIGHT(TEXT(AU453,"0.#"),1)=".",FALSE,TRUE)</formula>
    </cfRule>
    <cfRule type="expression" dxfId="1866" priority="1846">
      <formula>IF(RIGHT(TEXT(AU453,"0.#"),1)=".",TRUE,FALSE)</formula>
    </cfRule>
  </conditionalFormatting>
  <conditionalFormatting sqref="AU454">
    <cfRule type="expression" dxfId="1865" priority="1843">
      <formula>IF(RIGHT(TEXT(AU454,"0.#"),1)=".",FALSE,TRUE)</formula>
    </cfRule>
    <cfRule type="expression" dxfId="1864" priority="1844">
      <formula>IF(RIGHT(TEXT(AU454,"0.#"),1)=".",TRUE,FALSE)</formula>
    </cfRule>
  </conditionalFormatting>
  <conditionalFormatting sqref="AU455">
    <cfRule type="expression" dxfId="1863" priority="1841">
      <formula>IF(RIGHT(TEXT(AU455,"0.#"),1)=".",FALSE,TRUE)</formula>
    </cfRule>
    <cfRule type="expression" dxfId="1862" priority="1842">
      <formula>IF(RIGHT(TEXT(AU455,"0.#"),1)=".",TRUE,FALSE)</formula>
    </cfRule>
  </conditionalFormatting>
  <conditionalFormatting sqref="AI455">
    <cfRule type="expression" dxfId="1861" priority="1835">
      <formula>IF(RIGHT(TEXT(AI455,"0.#"),1)=".",FALSE,TRUE)</formula>
    </cfRule>
    <cfRule type="expression" dxfId="1860" priority="1836">
      <formula>IF(RIGHT(TEXT(AI455,"0.#"),1)=".",TRUE,FALSE)</formula>
    </cfRule>
  </conditionalFormatting>
  <conditionalFormatting sqref="AI453">
    <cfRule type="expression" dxfId="1859" priority="1839">
      <formula>IF(RIGHT(TEXT(AI453,"0.#"),1)=".",FALSE,TRUE)</formula>
    </cfRule>
    <cfRule type="expression" dxfId="1858" priority="1840">
      <formula>IF(RIGHT(TEXT(AI453,"0.#"),1)=".",TRUE,FALSE)</formula>
    </cfRule>
  </conditionalFormatting>
  <conditionalFormatting sqref="AI454">
    <cfRule type="expression" dxfId="1857" priority="1837">
      <formula>IF(RIGHT(TEXT(AI454,"0.#"),1)=".",FALSE,TRUE)</formula>
    </cfRule>
    <cfRule type="expression" dxfId="1856" priority="1838">
      <formula>IF(RIGHT(TEXT(AI454,"0.#"),1)=".",TRUE,FALSE)</formula>
    </cfRule>
  </conditionalFormatting>
  <conditionalFormatting sqref="AQ454">
    <cfRule type="expression" dxfId="1855" priority="1833">
      <formula>IF(RIGHT(TEXT(AQ454,"0.#"),1)=".",FALSE,TRUE)</formula>
    </cfRule>
    <cfRule type="expression" dxfId="1854" priority="1834">
      <formula>IF(RIGHT(TEXT(AQ454,"0.#"),1)=".",TRUE,FALSE)</formula>
    </cfRule>
  </conditionalFormatting>
  <conditionalFormatting sqref="AQ455">
    <cfRule type="expression" dxfId="1853" priority="1831">
      <formula>IF(RIGHT(TEXT(AQ455,"0.#"),1)=".",FALSE,TRUE)</formula>
    </cfRule>
    <cfRule type="expression" dxfId="1852" priority="1832">
      <formula>IF(RIGHT(TEXT(AQ455,"0.#"),1)=".",TRUE,FALSE)</formula>
    </cfRule>
  </conditionalFormatting>
  <conditionalFormatting sqref="AQ453">
    <cfRule type="expression" dxfId="1851" priority="1829">
      <formula>IF(RIGHT(TEXT(AQ453,"0.#"),1)=".",FALSE,TRUE)</formula>
    </cfRule>
    <cfRule type="expression" dxfId="1850" priority="1830">
      <formula>IF(RIGHT(TEXT(AQ453,"0.#"),1)=".",TRUE,FALSE)</formula>
    </cfRule>
  </conditionalFormatting>
  <conditionalFormatting sqref="AE487">
    <cfRule type="expression" dxfId="1849" priority="1707">
      <formula>IF(RIGHT(TEXT(AE487,"0.#"),1)=".",FALSE,TRUE)</formula>
    </cfRule>
    <cfRule type="expression" dxfId="1848" priority="1708">
      <formula>IF(RIGHT(TEXT(AE487,"0.#"),1)=".",TRUE,FALSE)</formula>
    </cfRule>
  </conditionalFormatting>
  <conditionalFormatting sqref="AE488">
    <cfRule type="expression" dxfId="1847" priority="1705">
      <formula>IF(RIGHT(TEXT(AE488,"0.#"),1)=".",FALSE,TRUE)</formula>
    </cfRule>
    <cfRule type="expression" dxfId="1846" priority="1706">
      <formula>IF(RIGHT(TEXT(AE488,"0.#"),1)=".",TRUE,FALSE)</formula>
    </cfRule>
  </conditionalFormatting>
  <conditionalFormatting sqref="AE489">
    <cfRule type="expression" dxfId="1845" priority="1703">
      <formula>IF(RIGHT(TEXT(AE489,"0.#"),1)=".",FALSE,TRUE)</formula>
    </cfRule>
    <cfRule type="expression" dxfId="1844" priority="1704">
      <formula>IF(RIGHT(TEXT(AE489,"0.#"),1)=".",TRUE,FALSE)</formula>
    </cfRule>
  </conditionalFormatting>
  <conditionalFormatting sqref="AU487">
    <cfRule type="expression" dxfId="1843" priority="1695">
      <formula>IF(RIGHT(TEXT(AU487,"0.#"),1)=".",FALSE,TRUE)</formula>
    </cfRule>
    <cfRule type="expression" dxfId="1842" priority="1696">
      <formula>IF(RIGHT(TEXT(AU487,"0.#"),1)=".",TRUE,FALSE)</formula>
    </cfRule>
  </conditionalFormatting>
  <conditionalFormatting sqref="AU488">
    <cfRule type="expression" dxfId="1841" priority="1693">
      <formula>IF(RIGHT(TEXT(AU488,"0.#"),1)=".",FALSE,TRUE)</formula>
    </cfRule>
    <cfRule type="expression" dxfId="1840" priority="1694">
      <formula>IF(RIGHT(TEXT(AU488,"0.#"),1)=".",TRUE,FALSE)</formula>
    </cfRule>
  </conditionalFormatting>
  <conditionalFormatting sqref="AU489">
    <cfRule type="expression" dxfId="1839" priority="1691">
      <formula>IF(RIGHT(TEXT(AU489,"0.#"),1)=".",FALSE,TRUE)</formula>
    </cfRule>
    <cfRule type="expression" dxfId="1838" priority="1692">
      <formula>IF(RIGHT(TEXT(AU489,"0.#"),1)=".",TRUE,FALSE)</formula>
    </cfRule>
  </conditionalFormatting>
  <conditionalFormatting sqref="AQ488">
    <cfRule type="expression" dxfId="1837" priority="1683">
      <formula>IF(RIGHT(TEXT(AQ488,"0.#"),1)=".",FALSE,TRUE)</formula>
    </cfRule>
    <cfRule type="expression" dxfId="1836" priority="1684">
      <formula>IF(RIGHT(TEXT(AQ488,"0.#"),1)=".",TRUE,FALSE)</formula>
    </cfRule>
  </conditionalFormatting>
  <conditionalFormatting sqref="AQ489">
    <cfRule type="expression" dxfId="1835" priority="1681">
      <formula>IF(RIGHT(TEXT(AQ489,"0.#"),1)=".",FALSE,TRUE)</formula>
    </cfRule>
    <cfRule type="expression" dxfId="1834" priority="1682">
      <formula>IF(RIGHT(TEXT(AQ489,"0.#"),1)=".",TRUE,FALSE)</formula>
    </cfRule>
  </conditionalFormatting>
  <conditionalFormatting sqref="AQ487">
    <cfRule type="expression" dxfId="1833" priority="1679">
      <formula>IF(RIGHT(TEXT(AQ487,"0.#"),1)=".",FALSE,TRUE)</formula>
    </cfRule>
    <cfRule type="expression" dxfId="1832" priority="1680">
      <formula>IF(RIGHT(TEXT(AQ487,"0.#"),1)=".",TRUE,FALSE)</formula>
    </cfRule>
  </conditionalFormatting>
  <conditionalFormatting sqref="AE512">
    <cfRule type="expression" dxfId="1831" priority="1677">
      <formula>IF(RIGHT(TEXT(AE512,"0.#"),1)=".",FALSE,TRUE)</formula>
    </cfRule>
    <cfRule type="expression" dxfId="1830" priority="1678">
      <formula>IF(RIGHT(TEXT(AE512,"0.#"),1)=".",TRUE,FALSE)</formula>
    </cfRule>
  </conditionalFormatting>
  <conditionalFormatting sqref="AE513">
    <cfRule type="expression" dxfId="1829" priority="1675">
      <formula>IF(RIGHT(TEXT(AE513,"0.#"),1)=".",FALSE,TRUE)</formula>
    </cfRule>
    <cfRule type="expression" dxfId="1828" priority="1676">
      <formula>IF(RIGHT(TEXT(AE513,"0.#"),1)=".",TRUE,FALSE)</formula>
    </cfRule>
  </conditionalFormatting>
  <conditionalFormatting sqref="AE514">
    <cfRule type="expression" dxfId="1827" priority="1673">
      <formula>IF(RIGHT(TEXT(AE514,"0.#"),1)=".",FALSE,TRUE)</formula>
    </cfRule>
    <cfRule type="expression" dxfId="1826" priority="1674">
      <formula>IF(RIGHT(TEXT(AE514,"0.#"),1)=".",TRUE,FALSE)</formula>
    </cfRule>
  </conditionalFormatting>
  <conditionalFormatting sqref="AU512">
    <cfRule type="expression" dxfId="1825" priority="1665">
      <formula>IF(RIGHT(TEXT(AU512,"0.#"),1)=".",FALSE,TRUE)</formula>
    </cfRule>
    <cfRule type="expression" dxfId="1824" priority="1666">
      <formula>IF(RIGHT(TEXT(AU512,"0.#"),1)=".",TRUE,FALSE)</formula>
    </cfRule>
  </conditionalFormatting>
  <conditionalFormatting sqref="AU513">
    <cfRule type="expression" dxfId="1823" priority="1663">
      <formula>IF(RIGHT(TEXT(AU513,"0.#"),1)=".",FALSE,TRUE)</formula>
    </cfRule>
    <cfRule type="expression" dxfId="1822" priority="1664">
      <formula>IF(RIGHT(TEXT(AU513,"0.#"),1)=".",TRUE,FALSE)</formula>
    </cfRule>
  </conditionalFormatting>
  <conditionalFormatting sqref="AU514">
    <cfRule type="expression" dxfId="1821" priority="1661">
      <formula>IF(RIGHT(TEXT(AU514,"0.#"),1)=".",FALSE,TRUE)</formula>
    </cfRule>
    <cfRule type="expression" dxfId="1820" priority="1662">
      <formula>IF(RIGHT(TEXT(AU514,"0.#"),1)=".",TRUE,FALSE)</formula>
    </cfRule>
  </conditionalFormatting>
  <conditionalFormatting sqref="AQ513">
    <cfRule type="expression" dxfId="1819" priority="1653">
      <formula>IF(RIGHT(TEXT(AQ513,"0.#"),1)=".",FALSE,TRUE)</formula>
    </cfRule>
    <cfRule type="expression" dxfId="1818" priority="1654">
      <formula>IF(RIGHT(TEXT(AQ513,"0.#"),1)=".",TRUE,FALSE)</formula>
    </cfRule>
  </conditionalFormatting>
  <conditionalFormatting sqref="AQ514">
    <cfRule type="expression" dxfId="1817" priority="1651">
      <formula>IF(RIGHT(TEXT(AQ514,"0.#"),1)=".",FALSE,TRUE)</formula>
    </cfRule>
    <cfRule type="expression" dxfId="1816" priority="1652">
      <formula>IF(RIGHT(TEXT(AQ514,"0.#"),1)=".",TRUE,FALSE)</formula>
    </cfRule>
  </conditionalFormatting>
  <conditionalFormatting sqref="AQ512">
    <cfRule type="expression" dxfId="1815" priority="1649">
      <formula>IF(RIGHT(TEXT(AQ512,"0.#"),1)=".",FALSE,TRUE)</formula>
    </cfRule>
    <cfRule type="expression" dxfId="1814" priority="1650">
      <formula>IF(RIGHT(TEXT(AQ512,"0.#"),1)=".",TRUE,FALSE)</formula>
    </cfRule>
  </conditionalFormatting>
  <conditionalFormatting sqref="AE517">
    <cfRule type="expression" dxfId="1813" priority="1527">
      <formula>IF(RIGHT(TEXT(AE517,"0.#"),1)=".",FALSE,TRUE)</formula>
    </cfRule>
    <cfRule type="expression" dxfId="1812" priority="1528">
      <formula>IF(RIGHT(TEXT(AE517,"0.#"),1)=".",TRUE,FALSE)</formula>
    </cfRule>
  </conditionalFormatting>
  <conditionalFormatting sqref="AE518">
    <cfRule type="expression" dxfId="1811" priority="1525">
      <formula>IF(RIGHT(TEXT(AE518,"0.#"),1)=".",FALSE,TRUE)</formula>
    </cfRule>
    <cfRule type="expression" dxfId="1810" priority="1526">
      <formula>IF(RIGHT(TEXT(AE518,"0.#"),1)=".",TRUE,FALSE)</formula>
    </cfRule>
  </conditionalFormatting>
  <conditionalFormatting sqref="AE519">
    <cfRule type="expression" dxfId="1809" priority="1523">
      <formula>IF(RIGHT(TEXT(AE519,"0.#"),1)=".",FALSE,TRUE)</formula>
    </cfRule>
    <cfRule type="expression" dxfId="1808" priority="1524">
      <formula>IF(RIGHT(TEXT(AE519,"0.#"),1)=".",TRUE,FALSE)</formula>
    </cfRule>
  </conditionalFormatting>
  <conditionalFormatting sqref="AU517">
    <cfRule type="expression" dxfId="1807" priority="1515">
      <formula>IF(RIGHT(TEXT(AU517,"0.#"),1)=".",FALSE,TRUE)</formula>
    </cfRule>
    <cfRule type="expression" dxfId="1806" priority="1516">
      <formula>IF(RIGHT(TEXT(AU517,"0.#"),1)=".",TRUE,FALSE)</formula>
    </cfRule>
  </conditionalFormatting>
  <conditionalFormatting sqref="AU519">
    <cfRule type="expression" dxfId="1805" priority="1511">
      <formula>IF(RIGHT(TEXT(AU519,"0.#"),1)=".",FALSE,TRUE)</formula>
    </cfRule>
    <cfRule type="expression" dxfId="1804" priority="1512">
      <formula>IF(RIGHT(TEXT(AU519,"0.#"),1)=".",TRUE,FALSE)</formula>
    </cfRule>
  </conditionalFormatting>
  <conditionalFormatting sqref="AQ518">
    <cfRule type="expression" dxfId="1803" priority="1503">
      <formula>IF(RIGHT(TEXT(AQ518,"0.#"),1)=".",FALSE,TRUE)</formula>
    </cfRule>
    <cfRule type="expression" dxfId="1802" priority="1504">
      <formula>IF(RIGHT(TEXT(AQ518,"0.#"),1)=".",TRUE,FALSE)</formula>
    </cfRule>
  </conditionalFormatting>
  <conditionalFormatting sqref="AQ519">
    <cfRule type="expression" dxfId="1801" priority="1501">
      <formula>IF(RIGHT(TEXT(AQ519,"0.#"),1)=".",FALSE,TRUE)</formula>
    </cfRule>
    <cfRule type="expression" dxfId="1800" priority="1502">
      <formula>IF(RIGHT(TEXT(AQ519,"0.#"),1)=".",TRUE,FALSE)</formula>
    </cfRule>
  </conditionalFormatting>
  <conditionalFormatting sqref="AQ517">
    <cfRule type="expression" dxfId="1799" priority="1499">
      <formula>IF(RIGHT(TEXT(AQ517,"0.#"),1)=".",FALSE,TRUE)</formula>
    </cfRule>
    <cfRule type="expression" dxfId="1798" priority="1500">
      <formula>IF(RIGHT(TEXT(AQ517,"0.#"),1)=".",TRUE,FALSE)</formula>
    </cfRule>
  </conditionalFormatting>
  <conditionalFormatting sqref="AE522">
    <cfRule type="expression" dxfId="1797" priority="1497">
      <formula>IF(RIGHT(TEXT(AE522,"0.#"),1)=".",FALSE,TRUE)</formula>
    </cfRule>
    <cfRule type="expression" dxfId="1796" priority="1498">
      <formula>IF(RIGHT(TEXT(AE522,"0.#"),1)=".",TRUE,FALSE)</formula>
    </cfRule>
  </conditionalFormatting>
  <conditionalFormatting sqref="AE523">
    <cfRule type="expression" dxfId="1795" priority="1495">
      <formula>IF(RIGHT(TEXT(AE523,"0.#"),1)=".",FALSE,TRUE)</formula>
    </cfRule>
    <cfRule type="expression" dxfId="1794" priority="1496">
      <formula>IF(RIGHT(TEXT(AE523,"0.#"),1)=".",TRUE,FALSE)</formula>
    </cfRule>
  </conditionalFormatting>
  <conditionalFormatting sqref="AE524">
    <cfRule type="expression" dxfId="1793" priority="1493">
      <formula>IF(RIGHT(TEXT(AE524,"0.#"),1)=".",FALSE,TRUE)</formula>
    </cfRule>
    <cfRule type="expression" dxfId="1792" priority="1494">
      <formula>IF(RIGHT(TEXT(AE524,"0.#"),1)=".",TRUE,FALSE)</formula>
    </cfRule>
  </conditionalFormatting>
  <conditionalFormatting sqref="AU522">
    <cfRule type="expression" dxfId="1791" priority="1485">
      <formula>IF(RIGHT(TEXT(AU522,"0.#"),1)=".",FALSE,TRUE)</formula>
    </cfRule>
    <cfRule type="expression" dxfId="1790" priority="1486">
      <formula>IF(RIGHT(TEXT(AU522,"0.#"),1)=".",TRUE,FALSE)</formula>
    </cfRule>
  </conditionalFormatting>
  <conditionalFormatting sqref="AU523">
    <cfRule type="expression" dxfId="1789" priority="1483">
      <formula>IF(RIGHT(TEXT(AU523,"0.#"),1)=".",FALSE,TRUE)</formula>
    </cfRule>
    <cfRule type="expression" dxfId="1788" priority="1484">
      <formula>IF(RIGHT(TEXT(AU523,"0.#"),1)=".",TRUE,FALSE)</formula>
    </cfRule>
  </conditionalFormatting>
  <conditionalFormatting sqref="AU524">
    <cfRule type="expression" dxfId="1787" priority="1481">
      <formula>IF(RIGHT(TEXT(AU524,"0.#"),1)=".",FALSE,TRUE)</formula>
    </cfRule>
    <cfRule type="expression" dxfId="1786" priority="1482">
      <formula>IF(RIGHT(TEXT(AU524,"0.#"),1)=".",TRUE,FALSE)</formula>
    </cfRule>
  </conditionalFormatting>
  <conditionalFormatting sqref="AQ523">
    <cfRule type="expression" dxfId="1785" priority="1473">
      <formula>IF(RIGHT(TEXT(AQ523,"0.#"),1)=".",FALSE,TRUE)</formula>
    </cfRule>
    <cfRule type="expression" dxfId="1784" priority="1474">
      <formula>IF(RIGHT(TEXT(AQ523,"0.#"),1)=".",TRUE,FALSE)</formula>
    </cfRule>
  </conditionalFormatting>
  <conditionalFormatting sqref="AQ524">
    <cfRule type="expression" dxfId="1783" priority="1471">
      <formula>IF(RIGHT(TEXT(AQ524,"0.#"),1)=".",FALSE,TRUE)</formula>
    </cfRule>
    <cfRule type="expression" dxfId="1782" priority="1472">
      <formula>IF(RIGHT(TEXT(AQ524,"0.#"),1)=".",TRUE,FALSE)</formula>
    </cfRule>
  </conditionalFormatting>
  <conditionalFormatting sqref="AQ522">
    <cfRule type="expression" dxfId="1781" priority="1469">
      <formula>IF(RIGHT(TEXT(AQ522,"0.#"),1)=".",FALSE,TRUE)</formula>
    </cfRule>
    <cfRule type="expression" dxfId="1780" priority="1470">
      <formula>IF(RIGHT(TEXT(AQ522,"0.#"),1)=".",TRUE,FALSE)</formula>
    </cfRule>
  </conditionalFormatting>
  <conditionalFormatting sqref="AE527">
    <cfRule type="expression" dxfId="1779" priority="1467">
      <formula>IF(RIGHT(TEXT(AE527,"0.#"),1)=".",FALSE,TRUE)</formula>
    </cfRule>
    <cfRule type="expression" dxfId="1778" priority="1468">
      <formula>IF(RIGHT(TEXT(AE527,"0.#"),1)=".",TRUE,FALSE)</formula>
    </cfRule>
  </conditionalFormatting>
  <conditionalFormatting sqref="AE528">
    <cfRule type="expression" dxfId="1777" priority="1465">
      <formula>IF(RIGHT(TEXT(AE528,"0.#"),1)=".",FALSE,TRUE)</formula>
    </cfRule>
    <cfRule type="expression" dxfId="1776" priority="1466">
      <formula>IF(RIGHT(TEXT(AE528,"0.#"),1)=".",TRUE,FALSE)</formula>
    </cfRule>
  </conditionalFormatting>
  <conditionalFormatting sqref="AE529">
    <cfRule type="expression" dxfId="1775" priority="1463">
      <formula>IF(RIGHT(TEXT(AE529,"0.#"),1)=".",FALSE,TRUE)</formula>
    </cfRule>
    <cfRule type="expression" dxfId="1774" priority="1464">
      <formula>IF(RIGHT(TEXT(AE529,"0.#"),1)=".",TRUE,FALSE)</formula>
    </cfRule>
  </conditionalFormatting>
  <conditionalFormatting sqref="AU527">
    <cfRule type="expression" dxfId="1773" priority="1455">
      <formula>IF(RIGHT(TEXT(AU527,"0.#"),1)=".",FALSE,TRUE)</formula>
    </cfRule>
    <cfRule type="expression" dxfId="1772" priority="1456">
      <formula>IF(RIGHT(TEXT(AU527,"0.#"),1)=".",TRUE,FALSE)</formula>
    </cfRule>
  </conditionalFormatting>
  <conditionalFormatting sqref="AU528">
    <cfRule type="expression" dxfId="1771" priority="1453">
      <formula>IF(RIGHT(TEXT(AU528,"0.#"),1)=".",FALSE,TRUE)</formula>
    </cfRule>
    <cfRule type="expression" dxfId="1770" priority="1454">
      <formula>IF(RIGHT(TEXT(AU528,"0.#"),1)=".",TRUE,FALSE)</formula>
    </cfRule>
  </conditionalFormatting>
  <conditionalFormatting sqref="AU529">
    <cfRule type="expression" dxfId="1769" priority="1451">
      <formula>IF(RIGHT(TEXT(AU529,"0.#"),1)=".",FALSE,TRUE)</formula>
    </cfRule>
    <cfRule type="expression" dxfId="1768" priority="1452">
      <formula>IF(RIGHT(TEXT(AU529,"0.#"),1)=".",TRUE,FALSE)</formula>
    </cfRule>
  </conditionalFormatting>
  <conditionalFormatting sqref="AQ528">
    <cfRule type="expression" dxfId="1767" priority="1443">
      <formula>IF(RIGHT(TEXT(AQ528,"0.#"),1)=".",FALSE,TRUE)</formula>
    </cfRule>
    <cfRule type="expression" dxfId="1766" priority="1444">
      <formula>IF(RIGHT(TEXT(AQ528,"0.#"),1)=".",TRUE,FALSE)</formula>
    </cfRule>
  </conditionalFormatting>
  <conditionalFormatting sqref="AQ529">
    <cfRule type="expression" dxfId="1765" priority="1441">
      <formula>IF(RIGHT(TEXT(AQ529,"0.#"),1)=".",FALSE,TRUE)</formula>
    </cfRule>
    <cfRule type="expression" dxfId="1764" priority="1442">
      <formula>IF(RIGHT(TEXT(AQ529,"0.#"),1)=".",TRUE,FALSE)</formula>
    </cfRule>
  </conditionalFormatting>
  <conditionalFormatting sqref="AQ527">
    <cfRule type="expression" dxfId="1763" priority="1439">
      <formula>IF(RIGHT(TEXT(AQ527,"0.#"),1)=".",FALSE,TRUE)</formula>
    </cfRule>
    <cfRule type="expression" dxfId="1762" priority="1440">
      <formula>IF(RIGHT(TEXT(AQ527,"0.#"),1)=".",TRUE,FALSE)</formula>
    </cfRule>
  </conditionalFormatting>
  <conditionalFormatting sqref="AE532">
    <cfRule type="expression" dxfId="1761" priority="1437">
      <formula>IF(RIGHT(TEXT(AE532,"0.#"),1)=".",FALSE,TRUE)</formula>
    </cfRule>
    <cfRule type="expression" dxfId="1760" priority="1438">
      <formula>IF(RIGHT(TEXT(AE532,"0.#"),1)=".",TRUE,FALSE)</formula>
    </cfRule>
  </conditionalFormatting>
  <conditionalFormatting sqref="AM534">
    <cfRule type="expression" dxfId="1759" priority="1427">
      <formula>IF(RIGHT(TEXT(AM534,"0.#"),1)=".",FALSE,TRUE)</formula>
    </cfRule>
    <cfRule type="expression" dxfId="1758" priority="1428">
      <formula>IF(RIGHT(TEXT(AM534,"0.#"),1)=".",TRUE,FALSE)</formula>
    </cfRule>
  </conditionalFormatting>
  <conditionalFormatting sqref="AE533">
    <cfRule type="expression" dxfId="1757" priority="1435">
      <formula>IF(RIGHT(TEXT(AE533,"0.#"),1)=".",FALSE,TRUE)</formula>
    </cfRule>
    <cfRule type="expression" dxfId="1756" priority="1436">
      <formula>IF(RIGHT(TEXT(AE533,"0.#"),1)=".",TRUE,FALSE)</formula>
    </cfRule>
  </conditionalFormatting>
  <conditionalFormatting sqref="AE534">
    <cfRule type="expression" dxfId="1755" priority="1433">
      <formula>IF(RIGHT(TEXT(AE534,"0.#"),1)=".",FALSE,TRUE)</formula>
    </cfRule>
    <cfRule type="expression" dxfId="1754" priority="1434">
      <formula>IF(RIGHT(TEXT(AE534,"0.#"),1)=".",TRUE,FALSE)</formula>
    </cfRule>
  </conditionalFormatting>
  <conditionalFormatting sqref="AM532">
    <cfRule type="expression" dxfId="1753" priority="1431">
      <formula>IF(RIGHT(TEXT(AM532,"0.#"),1)=".",FALSE,TRUE)</formula>
    </cfRule>
    <cfRule type="expression" dxfId="1752" priority="1432">
      <formula>IF(RIGHT(TEXT(AM532,"0.#"),1)=".",TRUE,FALSE)</formula>
    </cfRule>
  </conditionalFormatting>
  <conditionalFormatting sqref="AM533">
    <cfRule type="expression" dxfId="1751" priority="1429">
      <formula>IF(RIGHT(TEXT(AM533,"0.#"),1)=".",FALSE,TRUE)</formula>
    </cfRule>
    <cfRule type="expression" dxfId="1750" priority="1430">
      <formula>IF(RIGHT(TEXT(AM533,"0.#"),1)=".",TRUE,FALSE)</formula>
    </cfRule>
  </conditionalFormatting>
  <conditionalFormatting sqref="AU532">
    <cfRule type="expression" dxfId="1749" priority="1425">
      <formula>IF(RIGHT(TEXT(AU532,"0.#"),1)=".",FALSE,TRUE)</formula>
    </cfRule>
    <cfRule type="expression" dxfId="1748" priority="1426">
      <formula>IF(RIGHT(TEXT(AU532,"0.#"),1)=".",TRUE,FALSE)</formula>
    </cfRule>
  </conditionalFormatting>
  <conditionalFormatting sqref="AU533">
    <cfRule type="expression" dxfId="1747" priority="1423">
      <formula>IF(RIGHT(TEXT(AU533,"0.#"),1)=".",FALSE,TRUE)</formula>
    </cfRule>
    <cfRule type="expression" dxfId="1746" priority="1424">
      <formula>IF(RIGHT(TEXT(AU533,"0.#"),1)=".",TRUE,FALSE)</formula>
    </cfRule>
  </conditionalFormatting>
  <conditionalFormatting sqref="AU534">
    <cfRule type="expression" dxfId="1745" priority="1421">
      <formula>IF(RIGHT(TEXT(AU534,"0.#"),1)=".",FALSE,TRUE)</formula>
    </cfRule>
    <cfRule type="expression" dxfId="1744" priority="1422">
      <formula>IF(RIGHT(TEXT(AU534,"0.#"),1)=".",TRUE,FALSE)</formula>
    </cfRule>
  </conditionalFormatting>
  <conditionalFormatting sqref="AI534">
    <cfRule type="expression" dxfId="1743" priority="1415">
      <formula>IF(RIGHT(TEXT(AI534,"0.#"),1)=".",FALSE,TRUE)</formula>
    </cfRule>
    <cfRule type="expression" dxfId="1742" priority="1416">
      <formula>IF(RIGHT(TEXT(AI534,"0.#"),1)=".",TRUE,FALSE)</formula>
    </cfRule>
  </conditionalFormatting>
  <conditionalFormatting sqref="AI532">
    <cfRule type="expression" dxfId="1741" priority="1419">
      <formula>IF(RIGHT(TEXT(AI532,"0.#"),1)=".",FALSE,TRUE)</formula>
    </cfRule>
    <cfRule type="expression" dxfId="1740" priority="1420">
      <formula>IF(RIGHT(TEXT(AI532,"0.#"),1)=".",TRUE,FALSE)</formula>
    </cfRule>
  </conditionalFormatting>
  <conditionalFormatting sqref="AI533">
    <cfRule type="expression" dxfId="1739" priority="1417">
      <formula>IF(RIGHT(TEXT(AI533,"0.#"),1)=".",FALSE,TRUE)</formula>
    </cfRule>
    <cfRule type="expression" dxfId="1738" priority="1418">
      <formula>IF(RIGHT(TEXT(AI533,"0.#"),1)=".",TRUE,FALSE)</formula>
    </cfRule>
  </conditionalFormatting>
  <conditionalFormatting sqref="AQ533">
    <cfRule type="expression" dxfId="1737" priority="1413">
      <formula>IF(RIGHT(TEXT(AQ533,"0.#"),1)=".",FALSE,TRUE)</formula>
    </cfRule>
    <cfRule type="expression" dxfId="1736" priority="1414">
      <formula>IF(RIGHT(TEXT(AQ533,"0.#"),1)=".",TRUE,FALSE)</formula>
    </cfRule>
  </conditionalFormatting>
  <conditionalFormatting sqref="AQ534">
    <cfRule type="expression" dxfId="1735" priority="1411">
      <formula>IF(RIGHT(TEXT(AQ534,"0.#"),1)=".",FALSE,TRUE)</formula>
    </cfRule>
    <cfRule type="expression" dxfId="1734" priority="1412">
      <formula>IF(RIGHT(TEXT(AQ534,"0.#"),1)=".",TRUE,FALSE)</formula>
    </cfRule>
  </conditionalFormatting>
  <conditionalFormatting sqref="AQ532">
    <cfRule type="expression" dxfId="1733" priority="1409">
      <formula>IF(RIGHT(TEXT(AQ532,"0.#"),1)=".",FALSE,TRUE)</formula>
    </cfRule>
    <cfRule type="expression" dxfId="1732" priority="1410">
      <formula>IF(RIGHT(TEXT(AQ532,"0.#"),1)=".",TRUE,FALSE)</formula>
    </cfRule>
  </conditionalFormatting>
  <conditionalFormatting sqref="AE541">
    <cfRule type="expression" dxfId="1731" priority="1407">
      <formula>IF(RIGHT(TEXT(AE541,"0.#"),1)=".",FALSE,TRUE)</formula>
    </cfRule>
    <cfRule type="expression" dxfId="1730" priority="1408">
      <formula>IF(RIGHT(TEXT(AE541,"0.#"),1)=".",TRUE,FALSE)</formula>
    </cfRule>
  </conditionalFormatting>
  <conditionalFormatting sqref="AE542">
    <cfRule type="expression" dxfId="1729" priority="1405">
      <formula>IF(RIGHT(TEXT(AE542,"0.#"),1)=".",FALSE,TRUE)</formula>
    </cfRule>
    <cfRule type="expression" dxfId="1728" priority="1406">
      <formula>IF(RIGHT(TEXT(AE542,"0.#"),1)=".",TRUE,FALSE)</formula>
    </cfRule>
  </conditionalFormatting>
  <conditionalFormatting sqref="AE543">
    <cfRule type="expression" dxfId="1727" priority="1403">
      <formula>IF(RIGHT(TEXT(AE543,"0.#"),1)=".",FALSE,TRUE)</formula>
    </cfRule>
    <cfRule type="expression" dxfId="1726" priority="1404">
      <formula>IF(RIGHT(TEXT(AE543,"0.#"),1)=".",TRUE,FALSE)</formula>
    </cfRule>
  </conditionalFormatting>
  <conditionalFormatting sqref="AU541">
    <cfRule type="expression" dxfId="1725" priority="1395">
      <formula>IF(RIGHT(TEXT(AU541,"0.#"),1)=".",FALSE,TRUE)</formula>
    </cfRule>
    <cfRule type="expression" dxfId="1724" priority="1396">
      <formula>IF(RIGHT(TEXT(AU541,"0.#"),1)=".",TRUE,FALSE)</formula>
    </cfRule>
  </conditionalFormatting>
  <conditionalFormatting sqref="AU542">
    <cfRule type="expression" dxfId="1723" priority="1393">
      <formula>IF(RIGHT(TEXT(AU542,"0.#"),1)=".",FALSE,TRUE)</formula>
    </cfRule>
    <cfRule type="expression" dxfId="1722" priority="1394">
      <formula>IF(RIGHT(TEXT(AU542,"0.#"),1)=".",TRUE,FALSE)</formula>
    </cfRule>
  </conditionalFormatting>
  <conditionalFormatting sqref="AU543">
    <cfRule type="expression" dxfId="1721" priority="1391">
      <formula>IF(RIGHT(TEXT(AU543,"0.#"),1)=".",FALSE,TRUE)</formula>
    </cfRule>
    <cfRule type="expression" dxfId="1720" priority="1392">
      <formula>IF(RIGHT(TEXT(AU543,"0.#"),1)=".",TRUE,FALSE)</formula>
    </cfRule>
  </conditionalFormatting>
  <conditionalFormatting sqref="AQ542">
    <cfRule type="expression" dxfId="1719" priority="1383">
      <formula>IF(RIGHT(TEXT(AQ542,"0.#"),1)=".",FALSE,TRUE)</formula>
    </cfRule>
    <cfRule type="expression" dxfId="1718" priority="1384">
      <formula>IF(RIGHT(TEXT(AQ542,"0.#"),1)=".",TRUE,FALSE)</formula>
    </cfRule>
  </conditionalFormatting>
  <conditionalFormatting sqref="AQ543">
    <cfRule type="expression" dxfId="1717" priority="1381">
      <formula>IF(RIGHT(TEXT(AQ543,"0.#"),1)=".",FALSE,TRUE)</formula>
    </cfRule>
    <cfRule type="expression" dxfId="1716" priority="1382">
      <formula>IF(RIGHT(TEXT(AQ543,"0.#"),1)=".",TRUE,FALSE)</formula>
    </cfRule>
  </conditionalFormatting>
  <conditionalFormatting sqref="AQ541">
    <cfRule type="expression" dxfId="1715" priority="1379">
      <formula>IF(RIGHT(TEXT(AQ541,"0.#"),1)=".",FALSE,TRUE)</formula>
    </cfRule>
    <cfRule type="expression" dxfId="1714" priority="1380">
      <formula>IF(RIGHT(TEXT(AQ541,"0.#"),1)=".",TRUE,FALSE)</formula>
    </cfRule>
  </conditionalFormatting>
  <conditionalFormatting sqref="AE566">
    <cfRule type="expression" dxfId="1713" priority="1377">
      <formula>IF(RIGHT(TEXT(AE566,"0.#"),1)=".",FALSE,TRUE)</formula>
    </cfRule>
    <cfRule type="expression" dxfId="1712" priority="1378">
      <formula>IF(RIGHT(TEXT(AE566,"0.#"),1)=".",TRUE,FALSE)</formula>
    </cfRule>
  </conditionalFormatting>
  <conditionalFormatting sqref="AE567">
    <cfRule type="expression" dxfId="1711" priority="1375">
      <formula>IF(RIGHT(TEXT(AE567,"0.#"),1)=".",FALSE,TRUE)</formula>
    </cfRule>
    <cfRule type="expression" dxfId="1710" priority="1376">
      <formula>IF(RIGHT(TEXT(AE567,"0.#"),1)=".",TRUE,FALSE)</formula>
    </cfRule>
  </conditionalFormatting>
  <conditionalFormatting sqref="AE568">
    <cfRule type="expression" dxfId="1709" priority="1373">
      <formula>IF(RIGHT(TEXT(AE568,"0.#"),1)=".",FALSE,TRUE)</formula>
    </cfRule>
    <cfRule type="expression" dxfId="1708" priority="1374">
      <formula>IF(RIGHT(TEXT(AE568,"0.#"),1)=".",TRUE,FALSE)</formula>
    </cfRule>
  </conditionalFormatting>
  <conditionalFormatting sqref="AU566">
    <cfRule type="expression" dxfId="1707" priority="1365">
      <formula>IF(RIGHT(TEXT(AU566,"0.#"),1)=".",FALSE,TRUE)</formula>
    </cfRule>
    <cfRule type="expression" dxfId="1706" priority="1366">
      <formula>IF(RIGHT(TEXT(AU566,"0.#"),1)=".",TRUE,FALSE)</formula>
    </cfRule>
  </conditionalFormatting>
  <conditionalFormatting sqref="AU567">
    <cfRule type="expression" dxfId="1705" priority="1363">
      <formula>IF(RIGHT(TEXT(AU567,"0.#"),1)=".",FALSE,TRUE)</formula>
    </cfRule>
    <cfRule type="expression" dxfId="1704" priority="1364">
      <formula>IF(RIGHT(TEXT(AU567,"0.#"),1)=".",TRUE,FALSE)</formula>
    </cfRule>
  </conditionalFormatting>
  <conditionalFormatting sqref="AU568">
    <cfRule type="expression" dxfId="1703" priority="1361">
      <formula>IF(RIGHT(TEXT(AU568,"0.#"),1)=".",FALSE,TRUE)</formula>
    </cfRule>
    <cfRule type="expression" dxfId="1702" priority="1362">
      <formula>IF(RIGHT(TEXT(AU568,"0.#"),1)=".",TRUE,FALSE)</formula>
    </cfRule>
  </conditionalFormatting>
  <conditionalFormatting sqref="AQ567">
    <cfRule type="expression" dxfId="1701" priority="1353">
      <formula>IF(RIGHT(TEXT(AQ567,"0.#"),1)=".",FALSE,TRUE)</formula>
    </cfRule>
    <cfRule type="expression" dxfId="1700" priority="1354">
      <formula>IF(RIGHT(TEXT(AQ567,"0.#"),1)=".",TRUE,FALSE)</formula>
    </cfRule>
  </conditionalFormatting>
  <conditionalFormatting sqref="AQ568">
    <cfRule type="expression" dxfId="1699" priority="1351">
      <formula>IF(RIGHT(TEXT(AQ568,"0.#"),1)=".",FALSE,TRUE)</formula>
    </cfRule>
    <cfRule type="expression" dxfId="1698" priority="1352">
      <formula>IF(RIGHT(TEXT(AQ568,"0.#"),1)=".",TRUE,FALSE)</formula>
    </cfRule>
  </conditionalFormatting>
  <conditionalFormatting sqref="AQ566">
    <cfRule type="expression" dxfId="1697" priority="1349">
      <formula>IF(RIGHT(TEXT(AQ566,"0.#"),1)=".",FALSE,TRUE)</formula>
    </cfRule>
    <cfRule type="expression" dxfId="1696" priority="1350">
      <formula>IF(RIGHT(TEXT(AQ566,"0.#"),1)=".",TRUE,FALSE)</formula>
    </cfRule>
  </conditionalFormatting>
  <conditionalFormatting sqref="AE546">
    <cfRule type="expression" dxfId="1695" priority="1347">
      <formula>IF(RIGHT(TEXT(AE546,"0.#"),1)=".",FALSE,TRUE)</formula>
    </cfRule>
    <cfRule type="expression" dxfId="1694" priority="1348">
      <formula>IF(RIGHT(TEXT(AE546,"0.#"),1)=".",TRUE,FALSE)</formula>
    </cfRule>
  </conditionalFormatting>
  <conditionalFormatting sqref="AE547">
    <cfRule type="expression" dxfId="1693" priority="1345">
      <formula>IF(RIGHT(TEXT(AE547,"0.#"),1)=".",FALSE,TRUE)</formula>
    </cfRule>
    <cfRule type="expression" dxfId="1692" priority="1346">
      <formula>IF(RIGHT(TEXT(AE547,"0.#"),1)=".",TRUE,FALSE)</formula>
    </cfRule>
  </conditionalFormatting>
  <conditionalFormatting sqref="AE548">
    <cfRule type="expression" dxfId="1691" priority="1343">
      <formula>IF(RIGHT(TEXT(AE548,"0.#"),1)=".",FALSE,TRUE)</formula>
    </cfRule>
    <cfRule type="expression" dxfId="1690" priority="1344">
      <formula>IF(RIGHT(TEXT(AE548,"0.#"),1)=".",TRUE,FALSE)</formula>
    </cfRule>
  </conditionalFormatting>
  <conditionalFormatting sqref="AU546">
    <cfRule type="expression" dxfId="1689" priority="1335">
      <formula>IF(RIGHT(TEXT(AU546,"0.#"),1)=".",FALSE,TRUE)</formula>
    </cfRule>
    <cfRule type="expression" dxfId="1688" priority="1336">
      <formula>IF(RIGHT(TEXT(AU546,"0.#"),1)=".",TRUE,FALSE)</formula>
    </cfRule>
  </conditionalFormatting>
  <conditionalFormatting sqref="AU547">
    <cfRule type="expression" dxfId="1687" priority="1333">
      <formula>IF(RIGHT(TEXT(AU547,"0.#"),1)=".",FALSE,TRUE)</formula>
    </cfRule>
    <cfRule type="expression" dxfId="1686" priority="1334">
      <formula>IF(RIGHT(TEXT(AU547,"0.#"),1)=".",TRUE,FALSE)</formula>
    </cfRule>
  </conditionalFormatting>
  <conditionalFormatting sqref="AU548">
    <cfRule type="expression" dxfId="1685" priority="1331">
      <formula>IF(RIGHT(TEXT(AU548,"0.#"),1)=".",FALSE,TRUE)</formula>
    </cfRule>
    <cfRule type="expression" dxfId="1684" priority="1332">
      <formula>IF(RIGHT(TEXT(AU548,"0.#"),1)=".",TRUE,FALSE)</formula>
    </cfRule>
  </conditionalFormatting>
  <conditionalFormatting sqref="AQ547">
    <cfRule type="expression" dxfId="1683" priority="1323">
      <formula>IF(RIGHT(TEXT(AQ547,"0.#"),1)=".",FALSE,TRUE)</formula>
    </cfRule>
    <cfRule type="expression" dxfId="1682" priority="1324">
      <formula>IF(RIGHT(TEXT(AQ547,"0.#"),1)=".",TRUE,FALSE)</formula>
    </cfRule>
  </conditionalFormatting>
  <conditionalFormatting sqref="AQ546">
    <cfRule type="expression" dxfId="1681" priority="1319">
      <formula>IF(RIGHT(TEXT(AQ546,"0.#"),1)=".",FALSE,TRUE)</formula>
    </cfRule>
    <cfRule type="expression" dxfId="1680" priority="1320">
      <formula>IF(RIGHT(TEXT(AQ546,"0.#"),1)=".",TRUE,FALSE)</formula>
    </cfRule>
  </conditionalFormatting>
  <conditionalFormatting sqref="AE551">
    <cfRule type="expression" dxfId="1679" priority="1317">
      <formula>IF(RIGHT(TEXT(AE551,"0.#"),1)=".",FALSE,TRUE)</formula>
    </cfRule>
    <cfRule type="expression" dxfId="1678" priority="1318">
      <formula>IF(RIGHT(TEXT(AE551,"0.#"),1)=".",TRUE,FALSE)</formula>
    </cfRule>
  </conditionalFormatting>
  <conditionalFormatting sqref="AE553">
    <cfRule type="expression" dxfId="1677" priority="1313">
      <formula>IF(RIGHT(TEXT(AE553,"0.#"),1)=".",FALSE,TRUE)</formula>
    </cfRule>
    <cfRule type="expression" dxfId="1676" priority="1314">
      <formula>IF(RIGHT(TEXT(AE553,"0.#"),1)=".",TRUE,FALSE)</formula>
    </cfRule>
  </conditionalFormatting>
  <conditionalFormatting sqref="AU551">
    <cfRule type="expression" dxfId="1675" priority="1305">
      <formula>IF(RIGHT(TEXT(AU551,"0.#"),1)=".",FALSE,TRUE)</formula>
    </cfRule>
    <cfRule type="expression" dxfId="1674" priority="1306">
      <formula>IF(RIGHT(TEXT(AU551,"0.#"),1)=".",TRUE,FALSE)</formula>
    </cfRule>
  </conditionalFormatting>
  <conditionalFormatting sqref="AU553">
    <cfRule type="expression" dxfId="1673" priority="1301">
      <formula>IF(RIGHT(TEXT(AU553,"0.#"),1)=".",FALSE,TRUE)</formula>
    </cfRule>
    <cfRule type="expression" dxfId="1672" priority="1302">
      <formula>IF(RIGHT(TEXT(AU553,"0.#"),1)=".",TRUE,FALSE)</formula>
    </cfRule>
  </conditionalFormatting>
  <conditionalFormatting sqref="AQ552">
    <cfRule type="expression" dxfId="1671" priority="1293">
      <formula>IF(RIGHT(TEXT(AQ552,"0.#"),1)=".",FALSE,TRUE)</formula>
    </cfRule>
    <cfRule type="expression" dxfId="1670" priority="1294">
      <formula>IF(RIGHT(TEXT(AQ552,"0.#"),1)=".",TRUE,FALSE)</formula>
    </cfRule>
  </conditionalFormatting>
  <conditionalFormatting sqref="AU561">
    <cfRule type="expression" dxfId="1669" priority="1245">
      <formula>IF(RIGHT(TEXT(AU561,"0.#"),1)=".",FALSE,TRUE)</formula>
    </cfRule>
    <cfRule type="expression" dxfId="1668" priority="1246">
      <formula>IF(RIGHT(TEXT(AU561,"0.#"),1)=".",TRUE,FALSE)</formula>
    </cfRule>
  </conditionalFormatting>
  <conditionalFormatting sqref="AU562">
    <cfRule type="expression" dxfId="1667" priority="1243">
      <formula>IF(RIGHT(TEXT(AU562,"0.#"),1)=".",FALSE,TRUE)</formula>
    </cfRule>
    <cfRule type="expression" dxfId="1666" priority="1244">
      <formula>IF(RIGHT(TEXT(AU562,"0.#"),1)=".",TRUE,FALSE)</formula>
    </cfRule>
  </conditionalFormatting>
  <conditionalFormatting sqref="AU563">
    <cfRule type="expression" dxfId="1665" priority="1241">
      <formula>IF(RIGHT(TEXT(AU563,"0.#"),1)=".",FALSE,TRUE)</formula>
    </cfRule>
    <cfRule type="expression" dxfId="1664" priority="1242">
      <formula>IF(RIGHT(TEXT(AU563,"0.#"),1)=".",TRUE,FALSE)</formula>
    </cfRule>
  </conditionalFormatting>
  <conditionalFormatting sqref="AQ562">
    <cfRule type="expression" dxfId="1663" priority="1233">
      <formula>IF(RIGHT(TEXT(AQ562,"0.#"),1)=".",FALSE,TRUE)</formula>
    </cfRule>
    <cfRule type="expression" dxfId="1662" priority="1234">
      <formula>IF(RIGHT(TEXT(AQ562,"0.#"),1)=".",TRUE,FALSE)</formula>
    </cfRule>
  </conditionalFormatting>
  <conditionalFormatting sqref="AQ563">
    <cfRule type="expression" dxfId="1661" priority="1231">
      <formula>IF(RIGHT(TEXT(AQ563,"0.#"),1)=".",FALSE,TRUE)</formula>
    </cfRule>
    <cfRule type="expression" dxfId="1660" priority="1232">
      <formula>IF(RIGHT(TEXT(AQ563,"0.#"),1)=".",TRUE,FALSE)</formula>
    </cfRule>
  </conditionalFormatting>
  <conditionalFormatting sqref="AQ561">
    <cfRule type="expression" dxfId="1659" priority="1229">
      <formula>IF(RIGHT(TEXT(AQ561,"0.#"),1)=".",FALSE,TRUE)</formula>
    </cfRule>
    <cfRule type="expression" dxfId="1658" priority="1230">
      <formula>IF(RIGHT(TEXT(AQ561,"0.#"),1)=".",TRUE,FALSE)</formula>
    </cfRule>
  </conditionalFormatting>
  <conditionalFormatting sqref="AE571">
    <cfRule type="expression" dxfId="1657" priority="1227">
      <formula>IF(RIGHT(TEXT(AE571,"0.#"),1)=".",FALSE,TRUE)</formula>
    </cfRule>
    <cfRule type="expression" dxfId="1656" priority="1228">
      <formula>IF(RIGHT(TEXT(AE571,"0.#"),1)=".",TRUE,FALSE)</formula>
    </cfRule>
  </conditionalFormatting>
  <conditionalFormatting sqref="AE572">
    <cfRule type="expression" dxfId="1655" priority="1225">
      <formula>IF(RIGHT(TEXT(AE572,"0.#"),1)=".",FALSE,TRUE)</formula>
    </cfRule>
    <cfRule type="expression" dxfId="1654" priority="1226">
      <formula>IF(RIGHT(TEXT(AE572,"0.#"),1)=".",TRUE,FALSE)</formula>
    </cfRule>
  </conditionalFormatting>
  <conditionalFormatting sqref="AE573">
    <cfRule type="expression" dxfId="1653" priority="1223">
      <formula>IF(RIGHT(TEXT(AE573,"0.#"),1)=".",FALSE,TRUE)</formula>
    </cfRule>
    <cfRule type="expression" dxfId="1652" priority="1224">
      <formula>IF(RIGHT(TEXT(AE573,"0.#"),1)=".",TRUE,FALSE)</formula>
    </cfRule>
  </conditionalFormatting>
  <conditionalFormatting sqref="AU571">
    <cfRule type="expression" dxfId="1651" priority="1215">
      <formula>IF(RIGHT(TEXT(AU571,"0.#"),1)=".",FALSE,TRUE)</formula>
    </cfRule>
    <cfRule type="expression" dxfId="1650" priority="1216">
      <formula>IF(RIGHT(TEXT(AU571,"0.#"),1)=".",TRUE,FALSE)</formula>
    </cfRule>
  </conditionalFormatting>
  <conditionalFormatting sqref="AU572">
    <cfRule type="expression" dxfId="1649" priority="1213">
      <formula>IF(RIGHT(TEXT(AU572,"0.#"),1)=".",FALSE,TRUE)</formula>
    </cfRule>
    <cfRule type="expression" dxfId="1648" priority="1214">
      <formula>IF(RIGHT(TEXT(AU572,"0.#"),1)=".",TRUE,FALSE)</formula>
    </cfRule>
  </conditionalFormatting>
  <conditionalFormatting sqref="AU573">
    <cfRule type="expression" dxfId="1647" priority="1211">
      <formula>IF(RIGHT(TEXT(AU573,"0.#"),1)=".",FALSE,TRUE)</formula>
    </cfRule>
    <cfRule type="expression" dxfId="1646" priority="1212">
      <formula>IF(RIGHT(TEXT(AU573,"0.#"),1)=".",TRUE,FALSE)</formula>
    </cfRule>
  </conditionalFormatting>
  <conditionalFormatting sqref="AQ572">
    <cfRule type="expression" dxfId="1645" priority="1203">
      <formula>IF(RIGHT(TEXT(AQ572,"0.#"),1)=".",FALSE,TRUE)</formula>
    </cfRule>
    <cfRule type="expression" dxfId="1644" priority="1204">
      <formula>IF(RIGHT(TEXT(AQ572,"0.#"),1)=".",TRUE,FALSE)</formula>
    </cfRule>
  </conditionalFormatting>
  <conditionalFormatting sqref="AQ573">
    <cfRule type="expression" dxfId="1643" priority="1201">
      <formula>IF(RIGHT(TEXT(AQ573,"0.#"),1)=".",FALSE,TRUE)</formula>
    </cfRule>
    <cfRule type="expression" dxfId="1642" priority="1202">
      <formula>IF(RIGHT(TEXT(AQ573,"0.#"),1)=".",TRUE,FALSE)</formula>
    </cfRule>
  </conditionalFormatting>
  <conditionalFormatting sqref="AQ571">
    <cfRule type="expression" dxfId="1641" priority="1199">
      <formula>IF(RIGHT(TEXT(AQ571,"0.#"),1)=".",FALSE,TRUE)</formula>
    </cfRule>
    <cfRule type="expression" dxfId="1640" priority="1200">
      <formula>IF(RIGHT(TEXT(AQ571,"0.#"),1)=".",TRUE,FALSE)</formula>
    </cfRule>
  </conditionalFormatting>
  <conditionalFormatting sqref="AE576">
    <cfRule type="expression" dxfId="1639" priority="1197">
      <formula>IF(RIGHT(TEXT(AE576,"0.#"),1)=".",FALSE,TRUE)</formula>
    </cfRule>
    <cfRule type="expression" dxfId="1638" priority="1198">
      <formula>IF(RIGHT(TEXT(AE576,"0.#"),1)=".",TRUE,FALSE)</formula>
    </cfRule>
  </conditionalFormatting>
  <conditionalFormatting sqref="AE577">
    <cfRule type="expression" dxfId="1637" priority="1195">
      <formula>IF(RIGHT(TEXT(AE577,"0.#"),1)=".",FALSE,TRUE)</formula>
    </cfRule>
    <cfRule type="expression" dxfId="1636" priority="1196">
      <formula>IF(RIGHT(TEXT(AE577,"0.#"),1)=".",TRUE,FALSE)</formula>
    </cfRule>
  </conditionalFormatting>
  <conditionalFormatting sqref="AE578">
    <cfRule type="expression" dxfId="1635" priority="1193">
      <formula>IF(RIGHT(TEXT(AE578,"0.#"),1)=".",FALSE,TRUE)</formula>
    </cfRule>
    <cfRule type="expression" dxfId="1634" priority="1194">
      <formula>IF(RIGHT(TEXT(AE578,"0.#"),1)=".",TRUE,FALSE)</formula>
    </cfRule>
  </conditionalFormatting>
  <conditionalFormatting sqref="AU576">
    <cfRule type="expression" dxfId="1633" priority="1185">
      <formula>IF(RIGHT(TEXT(AU576,"0.#"),1)=".",FALSE,TRUE)</formula>
    </cfRule>
    <cfRule type="expression" dxfId="1632" priority="1186">
      <formula>IF(RIGHT(TEXT(AU576,"0.#"),1)=".",TRUE,FALSE)</formula>
    </cfRule>
  </conditionalFormatting>
  <conditionalFormatting sqref="AU577">
    <cfRule type="expression" dxfId="1631" priority="1183">
      <formula>IF(RIGHT(TEXT(AU577,"0.#"),1)=".",FALSE,TRUE)</formula>
    </cfRule>
    <cfRule type="expression" dxfId="1630" priority="1184">
      <formula>IF(RIGHT(TEXT(AU577,"0.#"),1)=".",TRUE,FALSE)</formula>
    </cfRule>
  </conditionalFormatting>
  <conditionalFormatting sqref="AU578">
    <cfRule type="expression" dxfId="1629" priority="1181">
      <formula>IF(RIGHT(TEXT(AU578,"0.#"),1)=".",FALSE,TRUE)</formula>
    </cfRule>
    <cfRule type="expression" dxfId="1628" priority="1182">
      <formula>IF(RIGHT(TEXT(AU578,"0.#"),1)=".",TRUE,FALSE)</formula>
    </cfRule>
  </conditionalFormatting>
  <conditionalFormatting sqref="AQ577">
    <cfRule type="expression" dxfId="1627" priority="1173">
      <formula>IF(RIGHT(TEXT(AQ577,"0.#"),1)=".",FALSE,TRUE)</formula>
    </cfRule>
    <cfRule type="expression" dxfId="1626" priority="1174">
      <formula>IF(RIGHT(TEXT(AQ577,"0.#"),1)=".",TRUE,FALSE)</formula>
    </cfRule>
  </conditionalFormatting>
  <conditionalFormatting sqref="AQ578">
    <cfRule type="expression" dxfId="1625" priority="1171">
      <formula>IF(RIGHT(TEXT(AQ578,"0.#"),1)=".",FALSE,TRUE)</formula>
    </cfRule>
    <cfRule type="expression" dxfId="1624" priority="1172">
      <formula>IF(RIGHT(TEXT(AQ578,"0.#"),1)=".",TRUE,FALSE)</formula>
    </cfRule>
  </conditionalFormatting>
  <conditionalFormatting sqref="AQ576">
    <cfRule type="expression" dxfId="1623" priority="1169">
      <formula>IF(RIGHT(TEXT(AQ576,"0.#"),1)=".",FALSE,TRUE)</formula>
    </cfRule>
    <cfRule type="expression" dxfId="1622" priority="1170">
      <formula>IF(RIGHT(TEXT(AQ576,"0.#"),1)=".",TRUE,FALSE)</formula>
    </cfRule>
  </conditionalFormatting>
  <conditionalFormatting sqref="AE581">
    <cfRule type="expression" dxfId="1621" priority="1167">
      <formula>IF(RIGHT(TEXT(AE581,"0.#"),1)=".",FALSE,TRUE)</formula>
    </cfRule>
    <cfRule type="expression" dxfId="1620" priority="1168">
      <formula>IF(RIGHT(TEXT(AE581,"0.#"),1)=".",TRUE,FALSE)</formula>
    </cfRule>
  </conditionalFormatting>
  <conditionalFormatting sqref="AE582">
    <cfRule type="expression" dxfId="1619" priority="1165">
      <formula>IF(RIGHT(TEXT(AE582,"0.#"),1)=".",FALSE,TRUE)</formula>
    </cfRule>
    <cfRule type="expression" dxfId="1618" priority="1166">
      <formula>IF(RIGHT(TEXT(AE582,"0.#"),1)=".",TRUE,FALSE)</formula>
    </cfRule>
  </conditionalFormatting>
  <conditionalFormatting sqref="AE583">
    <cfRule type="expression" dxfId="1617" priority="1163">
      <formula>IF(RIGHT(TEXT(AE583,"0.#"),1)=".",FALSE,TRUE)</formula>
    </cfRule>
    <cfRule type="expression" dxfId="1616" priority="1164">
      <formula>IF(RIGHT(TEXT(AE583,"0.#"),1)=".",TRUE,FALSE)</formula>
    </cfRule>
  </conditionalFormatting>
  <conditionalFormatting sqref="AU581">
    <cfRule type="expression" dxfId="1615" priority="1155">
      <formula>IF(RIGHT(TEXT(AU581,"0.#"),1)=".",FALSE,TRUE)</formula>
    </cfRule>
    <cfRule type="expression" dxfId="1614" priority="1156">
      <formula>IF(RIGHT(TEXT(AU581,"0.#"),1)=".",TRUE,FALSE)</formula>
    </cfRule>
  </conditionalFormatting>
  <conditionalFormatting sqref="AQ582">
    <cfRule type="expression" dxfId="1613" priority="1143">
      <formula>IF(RIGHT(TEXT(AQ582,"0.#"),1)=".",FALSE,TRUE)</formula>
    </cfRule>
    <cfRule type="expression" dxfId="1612" priority="1144">
      <formula>IF(RIGHT(TEXT(AQ582,"0.#"),1)=".",TRUE,FALSE)</formula>
    </cfRule>
  </conditionalFormatting>
  <conditionalFormatting sqref="AQ583">
    <cfRule type="expression" dxfId="1611" priority="1141">
      <formula>IF(RIGHT(TEXT(AQ583,"0.#"),1)=".",FALSE,TRUE)</formula>
    </cfRule>
    <cfRule type="expression" dxfId="1610" priority="1142">
      <formula>IF(RIGHT(TEXT(AQ583,"0.#"),1)=".",TRUE,FALSE)</formula>
    </cfRule>
  </conditionalFormatting>
  <conditionalFormatting sqref="AQ581">
    <cfRule type="expression" dxfId="1609" priority="1139">
      <formula>IF(RIGHT(TEXT(AQ581,"0.#"),1)=".",FALSE,TRUE)</formula>
    </cfRule>
    <cfRule type="expression" dxfId="1608" priority="1140">
      <formula>IF(RIGHT(TEXT(AQ581,"0.#"),1)=".",TRUE,FALSE)</formula>
    </cfRule>
  </conditionalFormatting>
  <conditionalFormatting sqref="AE586">
    <cfRule type="expression" dxfId="1607" priority="1137">
      <formula>IF(RIGHT(TEXT(AE586,"0.#"),1)=".",FALSE,TRUE)</formula>
    </cfRule>
    <cfRule type="expression" dxfId="1606" priority="1138">
      <formula>IF(RIGHT(TEXT(AE586,"0.#"),1)=".",TRUE,FALSE)</formula>
    </cfRule>
  </conditionalFormatting>
  <conditionalFormatting sqref="AM588">
    <cfRule type="expression" dxfId="1605" priority="1127">
      <formula>IF(RIGHT(TEXT(AM588,"0.#"),1)=".",FALSE,TRUE)</formula>
    </cfRule>
    <cfRule type="expression" dxfId="1604" priority="1128">
      <formula>IF(RIGHT(TEXT(AM588,"0.#"),1)=".",TRUE,FALSE)</formula>
    </cfRule>
  </conditionalFormatting>
  <conditionalFormatting sqref="AE587">
    <cfRule type="expression" dxfId="1603" priority="1135">
      <formula>IF(RIGHT(TEXT(AE587,"0.#"),1)=".",FALSE,TRUE)</formula>
    </cfRule>
    <cfRule type="expression" dxfId="1602" priority="1136">
      <formula>IF(RIGHT(TEXT(AE587,"0.#"),1)=".",TRUE,FALSE)</formula>
    </cfRule>
  </conditionalFormatting>
  <conditionalFormatting sqref="AE588">
    <cfRule type="expression" dxfId="1601" priority="1133">
      <formula>IF(RIGHT(TEXT(AE588,"0.#"),1)=".",FALSE,TRUE)</formula>
    </cfRule>
    <cfRule type="expression" dxfId="1600" priority="1134">
      <formula>IF(RIGHT(TEXT(AE588,"0.#"),1)=".",TRUE,FALSE)</formula>
    </cfRule>
  </conditionalFormatting>
  <conditionalFormatting sqref="AM586">
    <cfRule type="expression" dxfId="1599" priority="1131">
      <formula>IF(RIGHT(TEXT(AM586,"0.#"),1)=".",FALSE,TRUE)</formula>
    </cfRule>
    <cfRule type="expression" dxfId="1598" priority="1132">
      <formula>IF(RIGHT(TEXT(AM586,"0.#"),1)=".",TRUE,FALSE)</formula>
    </cfRule>
  </conditionalFormatting>
  <conditionalFormatting sqref="AM587">
    <cfRule type="expression" dxfId="1597" priority="1129">
      <formula>IF(RIGHT(TEXT(AM587,"0.#"),1)=".",FALSE,TRUE)</formula>
    </cfRule>
    <cfRule type="expression" dxfId="1596" priority="1130">
      <formula>IF(RIGHT(TEXT(AM587,"0.#"),1)=".",TRUE,FALSE)</formula>
    </cfRule>
  </conditionalFormatting>
  <conditionalFormatting sqref="AU586">
    <cfRule type="expression" dxfId="1595" priority="1125">
      <formula>IF(RIGHT(TEXT(AU586,"0.#"),1)=".",FALSE,TRUE)</formula>
    </cfRule>
    <cfRule type="expression" dxfId="1594" priority="1126">
      <formula>IF(RIGHT(TEXT(AU586,"0.#"),1)=".",TRUE,FALSE)</formula>
    </cfRule>
  </conditionalFormatting>
  <conditionalFormatting sqref="AU587">
    <cfRule type="expression" dxfId="1593" priority="1123">
      <formula>IF(RIGHT(TEXT(AU587,"0.#"),1)=".",FALSE,TRUE)</formula>
    </cfRule>
    <cfRule type="expression" dxfId="1592" priority="1124">
      <formula>IF(RIGHT(TEXT(AU587,"0.#"),1)=".",TRUE,FALSE)</formula>
    </cfRule>
  </conditionalFormatting>
  <conditionalFormatting sqref="AU588">
    <cfRule type="expression" dxfId="1591" priority="1121">
      <formula>IF(RIGHT(TEXT(AU588,"0.#"),1)=".",FALSE,TRUE)</formula>
    </cfRule>
    <cfRule type="expression" dxfId="1590" priority="1122">
      <formula>IF(RIGHT(TEXT(AU588,"0.#"),1)=".",TRUE,FALSE)</formula>
    </cfRule>
  </conditionalFormatting>
  <conditionalFormatting sqref="AI588">
    <cfRule type="expression" dxfId="1589" priority="1115">
      <formula>IF(RIGHT(TEXT(AI588,"0.#"),1)=".",FALSE,TRUE)</formula>
    </cfRule>
    <cfRule type="expression" dxfId="1588" priority="1116">
      <formula>IF(RIGHT(TEXT(AI588,"0.#"),1)=".",TRUE,FALSE)</formula>
    </cfRule>
  </conditionalFormatting>
  <conditionalFormatting sqref="AI586">
    <cfRule type="expression" dxfId="1587" priority="1119">
      <formula>IF(RIGHT(TEXT(AI586,"0.#"),1)=".",FALSE,TRUE)</formula>
    </cfRule>
    <cfRule type="expression" dxfId="1586" priority="1120">
      <formula>IF(RIGHT(TEXT(AI586,"0.#"),1)=".",TRUE,FALSE)</formula>
    </cfRule>
  </conditionalFormatting>
  <conditionalFormatting sqref="AI587">
    <cfRule type="expression" dxfId="1585" priority="1117">
      <formula>IF(RIGHT(TEXT(AI587,"0.#"),1)=".",FALSE,TRUE)</formula>
    </cfRule>
    <cfRule type="expression" dxfId="1584" priority="1118">
      <formula>IF(RIGHT(TEXT(AI587,"0.#"),1)=".",TRUE,FALSE)</formula>
    </cfRule>
  </conditionalFormatting>
  <conditionalFormatting sqref="AQ587">
    <cfRule type="expression" dxfId="1583" priority="1113">
      <formula>IF(RIGHT(TEXT(AQ587,"0.#"),1)=".",FALSE,TRUE)</formula>
    </cfRule>
    <cfRule type="expression" dxfId="1582" priority="1114">
      <formula>IF(RIGHT(TEXT(AQ587,"0.#"),1)=".",TRUE,FALSE)</formula>
    </cfRule>
  </conditionalFormatting>
  <conditionalFormatting sqref="AQ588">
    <cfRule type="expression" dxfId="1581" priority="1111">
      <formula>IF(RIGHT(TEXT(AQ588,"0.#"),1)=".",FALSE,TRUE)</formula>
    </cfRule>
    <cfRule type="expression" dxfId="1580" priority="1112">
      <formula>IF(RIGHT(TEXT(AQ588,"0.#"),1)=".",TRUE,FALSE)</formula>
    </cfRule>
  </conditionalFormatting>
  <conditionalFormatting sqref="AQ586">
    <cfRule type="expression" dxfId="1579" priority="1109">
      <formula>IF(RIGHT(TEXT(AQ586,"0.#"),1)=".",FALSE,TRUE)</formula>
    </cfRule>
    <cfRule type="expression" dxfId="1578" priority="1110">
      <formula>IF(RIGHT(TEXT(AQ586,"0.#"),1)=".",TRUE,FALSE)</formula>
    </cfRule>
  </conditionalFormatting>
  <conditionalFormatting sqref="AE595">
    <cfRule type="expression" dxfId="1577" priority="1107">
      <formula>IF(RIGHT(TEXT(AE595,"0.#"),1)=".",FALSE,TRUE)</formula>
    </cfRule>
    <cfRule type="expression" dxfId="1576" priority="1108">
      <formula>IF(RIGHT(TEXT(AE595,"0.#"),1)=".",TRUE,FALSE)</formula>
    </cfRule>
  </conditionalFormatting>
  <conditionalFormatting sqref="AE596">
    <cfRule type="expression" dxfId="1575" priority="1105">
      <formula>IF(RIGHT(TEXT(AE596,"0.#"),1)=".",FALSE,TRUE)</formula>
    </cfRule>
    <cfRule type="expression" dxfId="1574" priority="1106">
      <formula>IF(RIGHT(TEXT(AE596,"0.#"),1)=".",TRUE,FALSE)</formula>
    </cfRule>
  </conditionalFormatting>
  <conditionalFormatting sqref="AE597">
    <cfRule type="expression" dxfId="1573" priority="1103">
      <formula>IF(RIGHT(TEXT(AE597,"0.#"),1)=".",FALSE,TRUE)</formula>
    </cfRule>
    <cfRule type="expression" dxfId="1572" priority="1104">
      <formula>IF(RIGHT(TEXT(AE597,"0.#"),1)=".",TRUE,FALSE)</formula>
    </cfRule>
  </conditionalFormatting>
  <conditionalFormatting sqref="AU595">
    <cfRule type="expression" dxfId="1571" priority="1095">
      <formula>IF(RIGHT(TEXT(AU595,"0.#"),1)=".",FALSE,TRUE)</formula>
    </cfRule>
    <cfRule type="expression" dxfId="1570" priority="1096">
      <formula>IF(RIGHT(TEXT(AU595,"0.#"),1)=".",TRUE,FALSE)</formula>
    </cfRule>
  </conditionalFormatting>
  <conditionalFormatting sqref="AU596">
    <cfRule type="expression" dxfId="1569" priority="1093">
      <formula>IF(RIGHT(TEXT(AU596,"0.#"),1)=".",FALSE,TRUE)</formula>
    </cfRule>
    <cfRule type="expression" dxfId="1568" priority="1094">
      <formula>IF(RIGHT(TEXT(AU596,"0.#"),1)=".",TRUE,FALSE)</formula>
    </cfRule>
  </conditionalFormatting>
  <conditionalFormatting sqref="AU597">
    <cfRule type="expression" dxfId="1567" priority="1091">
      <formula>IF(RIGHT(TEXT(AU597,"0.#"),1)=".",FALSE,TRUE)</formula>
    </cfRule>
    <cfRule type="expression" dxfId="1566" priority="1092">
      <formula>IF(RIGHT(TEXT(AU597,"0.#"),1)=".",TRUE,FALSE)</formula>
    </cfRule>
  </conditionalFormatting>
  <conditionalFormatting sqref="AQ596">
    <cfRule type="expression" dxfId="1565" priority="1083">
      <formula>IF(RIGHT(TEXT(AQ596,"0.#"),1)=".",FALSE,TRUE)</formula>
    </cfRule>
    <cfRule type="expression" dxfId="1564" priority="1084">
      <formula>IF(RIGHT(TEXT(AQ596,"0.#"),1)=".",TRUE,FALSE)</formula>
    </cfRule>
  </conditionalFormatting>
  <conditionalFormatting sqref="AQ597">
    <cfRule type="expression" dxfId="1563" priority="1081">
      <formula>IF(RIGHT(TEXT(AQ597,"0.#"),1)=".",FALSE,TRUE)</formula>
    </cfRule>
    <cfRule type="expression" dxfId="1562" priority="1082">
      <formula>IF(RIGHT(TEXT(AQ597,"0.#"),1)=".",TRUE,FALSE)</formula>
    </cfRule>
  </conditionalFormatting>
  <conditionalFormatting sqref="AQ595">
    <cfRule type="expression" dxfId="1561" priority="1079">
      <formula>IF(RIGHT(TEXT(AQ595,"0.#"),1)=".",FALSE,TRUE)</formula>
    </cfRule>
    <cfRule type="expression" dxfId="1560" priority="1080">
      <formula>IF(RIGHT(TEXT(AQ595,"0.#"),1)=".",TRUE,FALSE)</formula>
    </cfRule>
  </conditionalFormatting>
  <conditionalFormatting sqref="AE620">
    <cfRule type="expression" dxfId="1559" priority="1077">
      <formula>IF(RIGHT(TEXT(AE620,"0.#"),1)=".",FALSE,TRUE)</formula>
    </cfRule>
    <cfRule type="expression" dxfId="1558" priority="1078">
      <formula>IF(RIGHT(TEXT(AE620,"0.#"),1)=".",TRUE,FALSE)</formula>
    </cfRule>
  </conditionalFormatting>
  <conditionalFormatting sqref="AE621">
    <cfRule type="expression" dxfId="1557" priority="1075">
      <formula>IF(RIGHT(TEXT(AE621,"0.#"),1)=".",FALSE,TRUE)</formula>
    </cfRule>
    <cfRule type="expression" dxfId="1556" priority="1076">
      <formula>IF(RIGHT(TEXT(AE621,"0.#"),1)=".",TRUE,FALSE)</formula>
    </cfRule>
  </conditionalFormatting>
  <conditionalFormatting sqref="AE622">
    <cfRule type="expression" dxfId="1555" priority="1073">
      <formula>IF(RIGHT(TEXT(AE622,"0.#"),1)=".",FALSE,TRUE)</formula>
    </cfRule>
    <cfRule type="expression" dxfId="1554" priority="1074">
      <formula>IF(RIGHT(TEXT(AE622,"0.#"),1)=".",TRUE,FALSE)</formula>
    </cfRule>
  </conditionalFormatting>
  <conditionalFormatting sqref="AU620">
    <cfRule type="expression" dxfId="1553" priority="1065">
      <formula>IF(RIGHT(TEXT(AU620,"0.#"),1)=".",FALSE,TRUE)</formula>
    </cfRule>
    <cfRule type="expression" dxfId="1552" priority="1066">
      <formula>IF(RIGHT(TEXT(AU620,"0.#"),1)=".",TRUE,FALSE)</formula>
    </cfRule>
  </conditionalFormatting>
  <conditionalFormatting sqref="AU621">
    <cfRule type="expression" dxfId="1551" priority="1063">
      <formula>IF(RIGHT(TEXT(AU621,"0.#"),1)=".",FALSE,TRUE)</formula>
    </cfRule>
    <cfRule type="expression" dxfId="1550" priority="1064">
      <formula>IF(RIGHT(TEXT(AU621,"0.#"),1)=".",TRUE,FALSE)</formula>
    </cfRule>
  </conditionalFormatting>
  <conditionalFormatting sqref="AU622">
    <cfRule type="expression" dxfId="1549" priority="1061">
      <formula>IF(RIGHT(TEXT(AU622,"0.#"),1)=".",FALSE,TRUE)</formula>
    </cfRule>
    <cfRule type="expression" dxfId="1548" priority="1062">
      <formula>IF(RIGHT(TEXT(AU622,"0.#"),1)=".",TRUE,FALSE)</formula>
    </cfRule>
  </conditionalFormatting>
  <conditionalFormatting sqref="AQ621">
    <cfRule type="expression" dxfId="1547" priority="1053">
      <formula>IF(RIGHT(TEXT(AQ621,"0.#"),1)=".",FALSE,TRUE)</formula>
    </cfRule>
    <cfRule type="expression" dxfId="1546" priority="1054">
      <formula>IF(RIGHT(TEXT(AQ621,"0.#"),1)=".",TRUE,FALSE)</formula>
    </cfRule>
  </conditionalFormatting>
  <conditionalFormatting sqref="AQ622">
    <cfRule type="expression" dxfId="1545" priority="1051">
      <formula>IF(RIGHT(TEXT(AQ622,"0.#"),1)=".",FALSE,TRUE)</formula>
    </cfRule>
    <cfRule type="expression" dxfId="1544" priority="1052">
      <formula>IF(RIGHT(TEXT(AQ622,"0.#"),1)=".",TRUE,FALSE)</formula>
    </cfRule>
  </conditionalFormatting>
  <conditionalFormatting sqref="AQ620">
    <cfRule type="expression" dxfId="1543" priority="1049">
      <formula>IF(RIGHT(TEXT(AQ620,"0.#"),1)=".",FALSE,TRUE)</formula>
    </cfRule>
    <cfRule type="expression" dxfId="1542" priority="1050">
      <formula>IF(RIGHT(TEXT(AQ620,"0.#"),1)=".",TRUE,FALSE)</formula>
    </cfRule>
  </conditionalFormatting>
  <conditionalFormatting sqref="AE600">
    <cfRule type="expression" dxfId="1541" priority="1047">
      <formula>IF(RIGHT(TEXT(AE600,"0.#"),1)=".",FALSE,TRUE)</formula>
    </cfRule>
    <cfRule type="expression" dxfId="1540" priority="1048">
      <formula>IF(RIGHT(TEXT(AE600,"0.#"),1)=".",TRUE,FALSE)</formula>
    </cfRule>
  </conditionalFormatting>
  <conditionalFormatting sqref="AE601">
    <cfRule type="expression" dxfId="1539" priority="1045">
      <formula>IF(RIGHT(TEXT(AE601,"0.#"),1)=".",FALSE,TRUE)</formula>
    </cfRule>
    <cfRule type="expression" dxfId="1538" priority="1046">
      <formula>IF(RIGHT(TEXT(AE601,"0.#"),1)=".",TRUE,FALSE)</formula>
    </cfRule>
  </conditionalFormatting>
  <conditionalFormatting sqref="AE602">
    <cfRule type="expression" dxfId="1537" priority="1043">
      <formula>IF(RIGHT(TEXT(AE602,"0.#"),1)=".",FALSE,TRUE)</formula>
    </cfRule>
    <cfRule type="expression" dxfId="1536" priority="1044">
      <formula>IF(RIGHT(TEXT(AE602,"0.#"),1)=".",TRUE,FALSE)</formula>
    </cfRule>
  </conditionalFormatting>
  <conditionalFormatting sqref="AU600">
    <cfRule type="expression" dxfId="1535" priority="1035">
      <formula>IF(RIGHT(TEXT(AU600,"0.#"),1)=".",FALSE,TRUE)</formula>
    </cfRule>
    <cfRule type="expression" dxfId="1534" priority="1036">
      <formula>IF(RIGHT(TEXT(AU600,"0.#"),1)=".",TRUE,FALSE)</formula>
    </cfRule>
  </conditionalFormatting>
  <conditionalFormatting sqref="AU601">
    <cfRule type="expression" dxfId="1533" priority="1033">
      <formula>IF(RIGHT(TEXT(AU601,"0.#"),1)=".",FALSE,TRUE)</formula>
    </cfRule>
    <cfRule type="expression" dxfId="1532" priority="1034">
      <formula>IF(RIGHT(TEXT(AU601,"0.#"),1)=".",TRUE,FALSE)</formula>
    </cfRule>
  </conditionalFormatting>
  <conditionalFormatting sqref="AU602">
    <cfRule type="expression" dxfId="1531" priority="1031">
      <formula>IF(RIGHT(TEXT(AU602,"0.#"),1)=".",FALSE,TRUE)</formula>
    </cfRule>
    <cfRule type="expression" dxfId="1530" priority="1032">
      <formula>IF(RIGHT(TEXT(AU602,"0.#"),1)=".",TRUE,FALSE)</formula>
    </cfRule>
  </conditionalFormatting>
  <conditionalFormatting sqref="AQ601">
    <cfRule type="expression" dxfId="1529" priority="1023">
      <formula>IF(RIGHT(TEXT(AQ601,"0.#"),1)=".",FALSE,TRUE)</formula>
    </cfRule>
    <cfRule type="expression" dxfId="1528" priority="1024">
      <formula>IF(RIGHT(TEXT(AQ601,"0.#"),1)=".",TRUE,FALSE)</formula>
    </cfRule>
  </conditionalFormatting>
  <conditionalFormatting sqref="AQ602">
    <cfRule type="expression" dxfId="1527" priority="1021">
      <formula>IF(RIGHT(TEXT(AQ602,"0.#"),1)=".",FALSE,TRUE)</formula>
    </cfRule>
    <cfRule type="expression" dxfId="1526" priority="1022">
      <formula>IF(RIGHT(TEXT(AQ602,"0.#"),1)=".",TRUE,FALSE)</formula>
    </cfRule>
  </conditionalFormatting>
  <conditionalFormatting sqref="AQ600">
    <cfRule type="expression" dxfId="1525" priority="1019">
      <formula>IF(RIGHT(TEXT(AQ600,"0.#"),1)=".",FALSE,TRUE)</formula>
    </cfRule>
    <cfRule type="expression" dxfId="1524" priority="1020">
      <formula>IF(RIGHT(TEXT(AQ600,"0.#"),1)=".",TRUE,FALSE)</formula>
    </cfRule>
  </conditionalFormatting>
  <conditionalFormatting sqref="AE605">
    <cfRule type="expression" dxfId="1523" priority="1017">
      <formula>IF(RIGHT(TEXT(AE605,"0.#"),1)=".",FALSE,TRUE)</formula>
    </cfRule>
    <cfRule type="expression" dxfId="1522" priority="1018">
      <formula>IF(RIGHT(TEXT(AE605,"0.#"),1)=".",TRUE,FALSE)</formula>
    </cfRule>
  </conditionalFormatting>
  <conditionalFormatting sqref="AE606">
    <cfRule type="expression" dxfId="1521" priority="1015">
      <formula>IF(RIGHT(TEXT(AE606,"0.#"),1)=".",FALSE,TRUE)</formula>
    </cfRule>
    <cfRule type="expression" dxfId="1520" priority="1016">
      <formula>IF(RIGHT(TEXT(AE606,"0.#"),1)=".",TRUE,FALSE)</formula>
    </cfRule>
  </conditionalFormatting>
  <conditionalFormatting sqref="AE607">
    <cfRule type="expression" dxfId="1519" priority="1013">
      <formula>IF(RIGHT(TEXT(AE607,"0.#"),1)=".",FALSE,TRUE)</formula>
    </cfRule>
    <cfRule type="expression" dxfId="1518" priority="1014">
      <formula>IF(RIGHT(TEXT(AE607,"0.#"),1)=".",TRUE,FALSE)</formula>
    </cfRule>
  </conditionalFormatting>
  <conditionalFormatting sqref="AU605">
    <cfRule type="expression" dxfId="1517" priority="1005">
      <formula>IF(RIGHT(TEXT(AU605,"0.#"),1)=".",FALSE,TRUE)</formula>
    </cfRule>
    <cfRule type="expression" dxfId="1516" priority="1006">
      <formula>IF(RIGHT(TEXT(AU605,"0.#"),1)=".",TRUE,FALSE)</formula>
    </cfRule>
  </conditionalFormatting>
  <conditionalFormatting sqref="AU606">
    <cfRule type="expression" dxfId="1515" priority="1003">
      <formula>IF(RIGHT(TEXT(AU606,"0.#"),1)=".",FALSE,TRUE)</formula>
    </cfRule>
    <cfRule type="expression" dxfId="1514" priority="1004">
      <formula>IF(RIGHT(TEXT(AU606,"0.#"),1)=".",TRUE,FALSE)</formula>
    </cfRule>
  </conditionalFormatting>
  <conditionalFormatting sqref="AU607">
    <cfRule type="expression" dxfId="1513" priority="1001">
      <formula>IF(RIGHT(TEXT(AU607,"0.#"),1)=".",FALSE,TRUE)</formula>
    </cfRule>
    <cfRule type="expression" dxfId="1512" priority="1002">
      <formula>IF(RIGHT(TEXT(AU607,"0.#"),1)=".",TRUE,FALSE)</formula>
    </cfRule>
  </conditionalFormatting>
  <conditionalFormatting sqref="AQ606">
    <cfRule type="expression" dxfId="1511" priority="993">
      <formula>IF(RIGHT(TEXT(AQ606,"0.#"),1)=".",FALSE,TRUE)</formula>
    </cfRule>
    <cfRule type="expression" dxfId="1510" priority="994">
      <formula>IF(RIGHT(TEXT(AQ606,"0.#"),1)=".",TRUE,FALSE)</formula>
    </cfRule>
  </conditionalFormatting>
  <conditionalFormatting sqref="AQ607">
    <cfRule type="expression" dxfId="1509" priority="991">
      <formula>IF(RIGHT(TEXT(AQ607,"0.#"),1)=".",FALSE,TRUE)</formula>
    </cfRule>
    <cfRule type="expression" dxfId="1508" priority="992">
      <formula>IF(RIGHT(TEXT(AQ607,"0.#"),1)=".",TRUE,FALSE)</formula>
    </cfRule>
  </conditionalFormatting>
  <conditionalFormatting sqref="AQ605">
    <cfRule type="expression" dxfId="1507" priority="989">
      <formula>IF(RIGHT(TEXT(AQ605,"0.#"),1)=".",FALSE,TRUE)</formula>
    </cfRule>
    <cfRule type="expression" dxfId="1506" priority="990">
      <formula>IF(RIGHT(TEXT(AQ605,"0.#"),1)=".",TRUE,FALSE)</formula>
    </cfRule>
  </conditionalFormatting>
  <conditionalFormatting sqref="AE610">
    <cfRule type="expression" dxfId="1505" priority="987">
      <formula>IF(RIGHT(TEXT(AE610,"0.#"),1)=".",FALSE,TRUE)</formula>
    </cfRule>
    <cfRule type="expression" dxfId="1504" priority="988">
      <formula>IF(RIGHT(TEXT(AE610,"0.#"),1)=".",TRUE,FALSE)</formula>
    </cfRule>
  </conditionalFormatting>
  <conditionalFormatting sqref="AE611">
    <cfRule type="expression" dxfId="1503" priority="985">
      <formula>IF(RIGHT(TEXT(AE611,"0.#"),1)=".",FALSE,TRUE)</formula>
    </cfRule>
    <cfRule type="expression" dxfId="1502" priority="986">
      <formula>IF(RIGHT(TEXT(AE611,"0.#"),1)=".",TRUE,FALSE)</formula>
    </cfRule>
  </conditionalFormatting>
  <conditionalFormatting sqref="AE612">
    <cfRule type="expression" dxfId="1501" priority="983">
      <formula>IF(RIGHT(TEXT(AE612,"0.#"),1)=".",FALSE,TRUE)</formula>
    </cfRule>
    <cfRule type="expression" dxfId="1500" priority="984">
      <formula>IF(RIGHT(TEXT(AE612,"0.#"),1)=".",TRUE,FALSE)</formula>
    </cfRule>
  </conditionalFormatting>
  <conditionalFormatting sqref="AU610">
    <cfRule type="expression" dxfId="1499" priority="975">
      <formula>IF(RIGHT(TEXT(AU610,"0.#"),1)=".",FALSE,TRUE)</formula>
    </cfRule>
    <cfRule type="expression" dxfId="1498" priority="976">
      <formula>IF(RIGHT(TEXT(AU610,"0.#"),1)=".",TRUE,FALSE)</formula>
    </cfRule>
  </conditionalFormatting>
  <conditionalFormatting sqref="AU611">
    <cfRule type="expression" dxfId="1497" priority="973">
      <formula>IF(RIGHT(TEXT(AU611,"0.#"),1)=".",FALSE,TRUE)</formula>
    </cfRule>
    <cfRule type="expression" dxfId="1496" priority="974">
      <formula>IF(RIGHT(TEXT(AU611,"0.#"),1)=".",TRUE,FALSE)</formula>
    </cfRule>
  </conditionalFormatting>
  <conditionalFormatting sqref="AU612">
    <cfRule type="expression" dxfId="1495" priority="971">
      <formula>IF(RIGHT(TEXT(AU612,"0.#"),1)=".",FALSE,TRUE)</formula>
    </cfRule>
    <cfRule type="expression" dxfId="1494" priority="972">
      <formula>IF(RIGHT(TEXT(AU612,"0.#"),1)=".",TRUE,FALSE)</formula>
    </cfRule>
  </conditionalFormatting>
  <conditionalFormatting sqref="AQ611">
    <cfRule type="expression" dxfId="1493" priority="963">
      <formula>IF(RIGHT(TEXT(AQ611,"0.#"),1)=".",FALSE,TRUE)</formula>
    </cfRule>
    <cfRule type="expression" dxfId="1492" priority="964">
      <formula>IF(RIGHT(TEXT(AQ611,"0.#"),1)=".",TRUE,FALSE)</formula>
    </cfRule>
  </conditionalFormatting>
  <conditionalFormatting sqref="AQ612">
    <cfRule type="expression" dxfId="1491" priority="961">
      <formula>IF(RIGHT(TEXT(AQ612,"0.#"),1)=".",FALSE,TRUE)</formula>
    </cfRule>
    <cfRule type="expression" dxfId="1490" priority="962">
      <formula>IF(RIGHT(TEXT(AQ612,"0.#"),1)=".",TRUE,FALSE)</formula>
    </cfRule>
  </conditionalFormatting>
  <conditionalFormatting sqref="AQ610">
    <cfRule type="expression" dxfId="1489" priority="959">
      <formula>IF(RIGHT(TEXT(AQ610,"0.#"),1)=".",FALSE,TRUE)</formula>
    </cfRule>
    <cfRule type="expression" dxfId="1488" priority="960">
      <formula>IF(RIGHT(TEXT(AQ610,"0.#"),1)=".",TRUE,FALSE)</formula>
    </cfRule>
  </conditionalFormatting>
  <conditionalFormatting sqref="AE615">
    <cfRule type="expression" dxfId="1487" priority="957">
      <formula>IF(RIGHT(TEXT(AE615,"0.#"),1)=".",FALSE,TRUE)</formula>
    </cfRule>
    <cfRule type="expression" dxfId="1486" priority="958">
      <formula>IF(RIGHT(TEXT(AE615,"0.#"),1)=".",TRUE,FALSE)</formula>
    </cfRule>
  </conditionalFormatting>
  <conditionalFormatting sqref="AE616">
    <cfRule type="expression" dxfId="1485" priority="955">
      <formula>IF(RIGHT(TEXT(AE616,"0.#"),1)=".",FALSE,TRUE)</formula>
    </cfRule>
    <cfRule type="expression" dxfId="1484" priority="956">
      <formula>IF(RIGHT(TEXT(AE616,"0.#"),1)=".",TRUE,FALSE)</formula>
    </cfRule>
  </conditionalFormatting>
  <conditionalFormatting sqref="AE617">
    <cfRule type="expression" dxfId="1483" priority="953">
      <formula>IF(RIGHT(TEXT(AE617,"0.#"),1)=".",FALSE,TRUE)</formula>
    </cfRule>
    <cfRule type="expression" dxfId="1482" priority="954">
      <formula>IF(RIGHT(TEXT(AE617,"0.#"),1)=".",TRUE,FALSE)</formula>
    </cfRule>
  </conditionalFormatting>
  <conditionalFormatting sqref="AU615">
    <cfRule type="expression" dxfId="1481" priority="945">
      <formula>IF(RIGHT(TEXT(AU615,"0.#"),1)=".",FALSE,TRUE)</formula>
    </cfRule>
    <cfRule type="expression" dxfId="1480" priority="946">
      <formula>IF(RIGHT(TEXT(AU615,"0.#"),1)=".",TRUE,FALSE)</formula>
    </cfRule>
  </conditionalFormatting>
  <conditionalFormatting sqref="AU616">
    <cfRule type="expression" dxfId="1479" priority="943">
      <formula>IF(RIGHT(TEXT(AU616,"0.#"),1)=".",FALSE,TRUE)</formula>
    </cfRule>
    <cfRule type="expression" dxfId="1478" priority="944">
      <formula>IF(RIGHT(TEXT(AU616,"0.#"),1)=".",TRUE,FALSE)</formula>
    </cfRule>
  </conditionalFormatting>
  <conditionalFormatting sqref="AU617">
    <cfRule type="expression" dxfId="1477" priority="941">
      <formula>IF(RIGHT(TEXT(AU617,"0.#"),1)=".",FALSE,TRUE)</formula>
    </cfRule>
    <cfRule type="expression" dxfId="1476" priority="942">
      <formula>IF(RIGHT(TEXT(AU617,"0.#"),1)=".",TRUE,FALSE)</formula>
    </cfRule>
  </conditionalFormatting>
  <conditionalFormatting sqref="AQ616">
    <cfRule type="expression" dxfId="1475" priority="933">
      <formula>IF(RIGHT(TEXT(AQ616,"0.#"),1)=".",FALSE,TRUE)</formula>
    </cfRule>
    <cfRule type="expression" dxfId="1474" priority="934">
      <formula>IF(RIGHT(TEXT(AQ616,"0.#"),1)=".",TRUE,FALSE)</formula>
    </cfRule>
  </conditionalFormatting>
  <conditionalFormatting sqref="AQ617">
    <cfRule type="expression" dxfId="1473" priority="931">
      <formula>IF(RIGHT(TEXT(AQ617,"0.#"),1)=".",FALSE,TRUE)</formula>
    </cfRule>
    <cfRule type="expression" dxfId="1472" priority="932">
      <formula>IF(RIGHT(TEXT(AQ617,"0.#"),1)=".",TRUE,FALSE)</formula>
    </cfRule>
  </conditionalFormatting>
  <conditionalFormatting sqref="AQ615">
    <cfRule type="expression" dxfId="1471" priority="929">
      <formula>IF(RIGHT(TEXT(AQ615,"0.#"),1)=".",FALSE,TRUE)</formula>
    </cfRule>
    <cfRule type="expression" dxfId="1470" priority="930">
      <formula>IF(RIGHT(TEXT(AQ615,"0.#"),1)=".",TRUE,FALSE)</formula>
    </cfRule>
  </conditionalFormatting>
  <conditionalFormatting sqref="AE625">
    <cfRule type="expression" dxfId="1469" priority="927">
      <formula>IF(RIGHT(TEXT(AE625,"0.#"),1)=".",FALSE,TRUE)</formula>
    </cfRule>
    <cfRule type="expression" dxfId="1468" priority="928">
      <formula>IF(RIGHT(TEXT(AE625,"0.#"),1)=".",TRUE,FALSE)</formula>
    </cfRule>
  </conditionalFormatting>
  <conditionalFormatting sqref="AE626">
    <cfRule type="expression" dxfId="1467" priority="925">
      <formula>IF(RIGHT(TEXT(AE626,"0.#"),1)=".",FALSE,TRUE)</formula>
    </cfRule>
    <cfRule type="expression" dxfId="1466" priority="926">
      <formula>IF(RIGHT(TEXT(AE626,"0.#"),1)=".",TRUE,FALSE)</formula>
    </cfRule>
  </conditionalFormatting>
  <conditionalFormatting sqref="AE627">
    <cfRule type="expression" dxfId="1465" priority="923">
      <formula>IF(RIGHT(TEXT(AE627,"0.#"),1)=".",FALSE,TRUE)</formula>
    </cfRule>
    <cfRule type="expression" dxfId="1464" priority="924">
      <formula>IF(RIGHT(TEXT(AE627,"0.#"),1)=".",TRUE,FALSE)</formula>
    </cfRule>
  </conditionalFormatting>
  <conditionalFormatting sqref="AU625">
    <cfRule type="expression" dxfId="1463" priority="915">
      <formula>IF(RIGHT(TEXT(AU625,"0.#"),1)=".",FALSE,TRUE)</formula>
    </cfRule>
    <cfRule type="expression" dxfId="1462" priority="916">
      <formula>IF(RIGHT(TEXT(AU625,"0.#"),1)=".",TRUE,FALSE)</formula>
    </cfRule>
  </conditionalFormatting>
  <conditionalFormatting sqref="AU626">
    <cfRule type="expression" dxfId="1461" priority="913">
      <formula>IF(RIGHT(TEXT(AU626,"0.#"),1)=".",FALSE,TRUE)</formula>
    </cfRule>
    <cfRule type="expression" dxfId="1460" priority="914">
      <formula>IF(RIGHT(TEXT(AU626,"0.#"),1)=".",TRUE,FALSE)</formula>
    </cfRule>
  </conditionalFormatting>
  <conditionalFormatting sqref="AU627">
    <cfRule type="expression" dxfId="1459" priority="911">
      <formula>IF(RIGHT(TEXT(AU627,"0.#"),1)=".",FALSE,TRUE)</formula>
    </cfRule>
    <cfRule type="expression" dxfId="1458" priority="912">
      <formula>IF(RIGHT(TEXT(AU627,"0.#"),1)=".",TRUE,FALSE)</formula>
    </cfRule>
  </conditionalFormatting>
  <conditionalFormatting sqref="AQ626">
    <cfRule type="expression" dxfId="1457" priority="903">
      <formula>IF(RIGHT(TEXT(AQ626,"0.#"),1)=".",FALSE,TRUE)</formula>
    </cfRule>
    <cfRule type="expression" dxfId="1456" priority="904">
      <formula>IF(RIGHT(TEXT(AQ626,"0.#"),1)=".",TRUE,FALSE)</formula>
    </cfRule>
  </conditionalFormatting>
  <conditionalFormatting sqref="AQ627">
    <cfRule type="expression" dxfId="1455" priority="901">
      <formula>IF(RIGHT(TEXT(AQ627,"0.#"),1)=".",FALSE,TRUE)</formula>
    </cfRule>
    <cfRule type="expression" dxfId="1454" priority="902">
      <formula>IF(RIGHT(TEXT(AQ627,"0.#"),1)=".",TRUE,FALSE)</formula>
    </cfRule>
  </conditionalFormatting>
  <conditionalFormatting sqref="AQ625">
    <cfRule type="expression" dxfId="1453" priority="899">
      <formula>IF(RIGHT(TEXT(AQ625,"0.#"),1)=".",FALSE,TRUE)</formula>
    </cfRule>
    <cfRule type="expression" dxfId="1452" priority="900">
      <formula>IF(RIGHT(TEXT(AQ625,"0.#"),1)=".",TRUE,FALSE)</formula>
    </cfRule>
  </conditionalFormatting>
  <conditionalFormatting sqref="AE630">
    <cfRule type="expression" dxfId="1451" priority="897">
      <formula>IF(RIGHT(TEXT(AE630,"0.#"),1)=".",FALSE,TRUE)</formula>
    </cfRule>
    <cfRule type="expression" dxfId="1450" priority="898">
      <formula>IF(RIGHT(TEXT(AE630,"0.#"),1)=".",TRUE,FALSE)</formula>
    </cfRule>
  </conditionalFormatting>
  <conditionalFormatting sqref="AE631">
    <cfRule type="expression" dxfId="1449" priority="895">
      <formula>IF(RIGHT(TEXT(AE631,"0.#"),1)=".",FALSE,TRUE)</formula>
    </cfRule>
    <cfRule type="expression" dxfId="1448" priority="896">
      <formula>IF(RIGHT(TEXT(AE631,"0.#"),1)=".",TRUE,FALSE)</formula>
    </cfRule>
  </conditionalFormatting>
  <conditionalFormatting sqref="AE632">
    <cfRule type="expression" dxfId="1447" priority="893">
      <formula>IF(RIGHT(TEXT(AE632,"0.#"),1)=".",FALSE,TRUE)</formula>
    </cfRule>
    <cfRule type="expression" dxfId="1446" priority="894">
      <formula>IF(RIGHT(TEXT(AE632,"0.#"),1)=".",TRUE,FALSE)</formula>
    </cfRule>
  </conditionalFormatting>
  <conditionalFormatting sqref="AU630">
    <cfRule type="expression" dxfId="1445" priority="885">
      <formula>IF(RIGHT(TEXT(AU630,"0.#"),1)=".",FALSE,TRUE)</formula>
    </cfRule>
    <cfRule type="expression" dxfId="1444" priority="886">
      <formula>IF(RIGHT(TEXT(AU630,"0.#"),1)=".",TRUE,FALSE)</formula>
    </cfRule>
  </conditionalFormatting>
  <conditionalFormatting sqref="AU631">
    <cfRule type="expression" dxfId="1443" priority="883">
      <formula>IF(RIGHT(TEXT(AU631,"0.#"),1)=".",FALSE,TRUE)</formula>
    </cfRule>
    <cfRule type="expression" dxfId="1442" priority="884">
      <formula>IF(RIGHT(TEXT(AU631,"0.#"),1)=".",TRUE,FALSE)</formula>
    </cfRule>
  </conditionalFormatting>
  <conditionalFormatting sqref="AU632">
    <cfRule type="expression" dxfId="1441" priority="881">
      <formula>IF(RIGHT(TEXT(AU632,"0.#"),1)=".",FALSE,TRUE)</formula>
    </cfRule>
    <cfRule type="expression" dxfId="1440" priority="882">
      <formula>IF(RIGHT(TEXT(AU632,"0.#"),1)=".",TRUE,FALSE)</formula>
    </cfRule>
  </conditionalFormatting>
  <conditionalFormatting sqref="AQ631">
    <cfRule type="expression" dxfId="1439" priority="873">
      <formula>IF(RIGHT(TEXT(AQ631,"0.#"),1)=".",FALSE,TRUE)</formula>
    </cfRule>
    <cfRule type="expression" dxfId="1438" priority="874">
      <formula>IF(RIGHT(TEXT(AQ631,"0.#"),1)=".",TRUE,FALSE)</formula>
    </cfRule>
  </conditionalFormatting>
  <conditionalFormatting sqref="AQ632">
    <cfRule type="expression" dxfId="1437" priority="871">
      <formula>IF(RIGHT(TEXT(AQ632,"0.#"),1)=".",FALSE,TRUE)</formula>
    </cfRule>
    <cfRule type="expression" dxfId="1436" priority="872">
      <formula>IF(RIGHT(TEXT(AQ632,"0.#"),1)=".",TRUE,FALSE)</formula>
    </cfRule>
  </conditionalFormatting>
  <conditionalFormatting sqref="AQ630">
    <cfRule type="expression" dxfId="1435" priority="869">
      <formula>IF(RIGHT(TEXT(AQ630,"0.#"),1)=".",FALSE,TRUE)</formula>
    </cfRule>
    <cfRule type="expression" dxfId="1434" priority="870">
      <formula>IF(RIGHT(TEXT(AQ630,"0.#"),1)=".",TRUE,FALSE)</formula>
    </cfRule>
  </conditionalFormatting>
  <conditionalFormatting sqref="AE635">
    <cfRule type="expression" dxfId="1433" priority="867">
      <formula>IF(RIGHT(TEXT(AE635,"0.#"),1)=".",FALSE,TRUE)</formula>
    </cfRule>
    <cfRule type="expression" dxfId="1432" priority="868">
      <formula>IF(RIGHT(TEXT(AE635,"0.#"),1)=".",TRUE,FALSE)</formula>
    </cfRule>
  </conditionalFormatting>
  <conditionalFormatting sqref="AE636">
    <cfRule type="expression" dxfId="1431" priority="865">
      <formula>IF(RIGHT(TEXT(AE636,"0.#"),1)=".",FALSE,TRUE)</formula>
    </cfRule>
    <cfRule type="expression" dxfId="1430" priority="866">
      <formula>IF(RIGHT(TEXT(AE636,"0.#"),1)=".",TRUE,FALSE)</formula>
    </cfRule>
  </conditionalFormatting>
  <conditionalFormatting sqref="AE637">
    <cfRule type="expression" dxfId="1429" priority="863">
      <formula>IF(RIGHT(TEXT(AE637,"0.#"),1)=".",FALSE,TRUE)</formula>
    </cfRule>
    <cfRule type="expression" dxfId="1428" priority="864">
      <formula>IF(RIGHT(TEXT(AE637,"0.#"),1)=".",TRUE,FALSE)</formula>
    </cfRule>
  </conditionalFormatting>
  <conditionalFormatting sqref="AU635">
    <cfRule type="expression" dxfId="1427" priority="855">
      <formula>IF(RIGHT(TEXT(AU635,"0.#"),1)=".",FALSE,TRUE)</formula>
    </cfRule>
    <cfRule type="expression" dxfId="1426" priority="856">
      <formula>IF(RIGHT(TEXT(AU635,"0.#"),1)=".",TRUE,FALSE)</formula>
    </cfRule>
  </conditionalFormatting>
  <conditionalFormatting sqref="AU636">
    <cfRule type="expression" dxfId="1425" priority="853">
      <formula>IF(RIGHT(TEXT(AU636,"0.#"),1)=".",FALSE,TRUE)</formula>
    </cfRule>
    <cfRule type="expression" dxfId="1424" priority="854">
      <formula>IF(RIGHT(TEXT(AU636,"0.#"),1)=".",TRUE,FALSE)</formula>
    </cfRule>
  </conditionalFormatting>
  <conditionalFormatting sqref="AU637">
    <cfRule type="expression" dxfId="1423" priority="851">
      <formula>IF(RIGHT(TEXT(AU637,"0.#"),1)=".",FALSE,TRUE)</formula>
    </cfRule>
    <cfRule type="expression" dxfId="1422" priority="852">
      <formula>IF(RIGHT(TEXT(AU637,"0.#"),1)=".",TRUE,FALSE)</formula>
    </cfRule>
  </conditionalFormatting>
  <conditionalFormatting sqref="AQ636">
    <cfRule type="expression" dxfId="1421" priority="843">
      <formula>IF(RIGHT(TEXT(AQ636,"0.#"),1)=".",FALSE,TRUE)</formula>
    </cfRule>
    <cfRule type="expression" dxfId="1420" priority="844">
      <formula>IF(RIGHT(TEXT(AQ636,"0.#"),1)=".",TRUE,FALSE)</formula>
    </cfRule>
  </conditionalFormatting>
  <conditionalFormatting sqref="AQ637">
    <cfRule type="expression" dxfId="1419" priority="841">
      <formula>IF(RIGHT(TEXT(AQ637,"0.#"),1)=".",FALSE,TRUE)</formula>
    </cfRule>
    <cfRule type="expression" dxfId="1418" priority="842">
      <formula>IF(RIGHT(TEXT(AQ637,"0.#"),1)=".",TRUE,FALSE)</formula>
    </cfRule>
  </conditionalFormatting>
  <conditionalFormatting sqref="AQ635">
    <cfRule type="expression" dxfId="1417" priority="839">
      <formula>IF(RIGHT(TEXT(AQ635,"0.#"),1)=".",FALSE,TRUE)</formula>
    </cfRule>
    <cfRule type="expression" dxfId="1416" priority="840">
      <formula>IF(RIGHT(TEXT(AQ635,"0.#"),1)=".",TRUE,FALSE)</formula>
    </cfRule>
  </conditionalFormatting>
  <conditionalFormatting sqref="AE640">
    <cfRule type="expression" dxfId="1415" priority="837">
      <formula>IF(RIGHT(TEXT(AE640,"0.#"),1)=".",FALSE,TRUE)</formula>
    </cfRule>
    <cfRule type="expression" dxfId="1414" priority="838">
      <formula>IF(RIGHT(TEXT(AE640,"0.#"),1)=".",TRUE,FALSE)</formula>
    </cfRule>
  </conditionalFormatting>
  <conditionalFormatting sqref="AM642">
    <cfRule type="expression" dxfId="1413" priority="827">
      <formula>IF(RIGHT(TEXT(AM642,"0.#"),1)=".",FALSE,TRUE)</formula>
    </cfRule>
    <cfRule type="expression" dxfId="1412" priority="828">
      <formula>IF(RIGHT(TEXT(AM642,"0.#"),1)=".",TRUE,FALSE)</formula>
    </cfRule>
  </conditionalFormatting>
  <conditionalFormatting sqref="AE641">
    <cfRule type="expression" dxfId="1411" priority="835">
      <formula>IF(RIGHT(TEXT(AE641,"0.#"),1)=".",FALSE,TRUE)</formula>
    </cfRule>
    <cfRule type="expression" dxfId="1410" priority="836">
      <formula>IF(RIGHT(TEXT(AE641,"0.#"),1)=".",TRUE,FALSE)</formula>
    </cfRule>
  </conditionalFormatting>
  <conditionalFormatting sqref="AE642">
    <cfRule type="expression" dxfId="1409" priority="833">
      <formula>IF(RIGHT(TEXT(AE642,"0.#"),1)=".",FALSE,TRUE)</formula>
    </cfRule>
    <cfRule type="expression" dxfId="1408" priority="834">
      <formula>IF(RIGHT(TEXT(AE642,"0.#"),1)=".",TRUE,FALSE)</formula>
    </cfRule>
  </conditionalFormatting>
  <conditionalFormatting sqref="AM640">
    <cfRule type="expression" dxfId="1407" priority="831">
      <formula>IF(RIGHT(TEXT(AM640,"0.#"),1)=".",FALSE,TRUE)</formula>
    </cfRule>
    <cfRule type="expression" dxfId="1406" priority="832">
      <formula>IF(RIGHT(TEXT(AM640,"0.#"),1)=".",TRUE,FALSE)</formula>
    </cfRule>
  </conditionalFormatting>
  <conditionalFormatting sqref="AM641">
    <cfRule type="expression" dxfId="1405" priority="829">
      <formula>IF(RIGHT(TEXT(AM641,"0.#"),1)=".",FALSE,TRUE)</formula>
    </cfRule>
    <cfRule type="expression" dxfId="1404" priority="830">
      <formula>IF(RIGHT(TEXT(AM641,"0.#"),1)=".",TRUE,FALSE)</formula>
    </cfRule>
  </conditionalFormatting>
  <conditionalFormatting sqref="AU640">
    <cfRule type="expression" dxfId="1403" priority="825">
      <formula>IF(RIGHT(TEXT(AU640,"0.#"),1)=".",FALSE,TRUE)</formula>
    </cfRule>
    <cfRule type="expression" dxfId="1402" priority="826">
      <formula>IF(RIGHT(TEXT(AU640,"0.#"),1)=".",TRUE,FALSE)</formula>
    </cfRule>
  </conditionalFormatting>
  <conditionalFormatting sqref="AU641">
    <cfRule type="expression" dxfId="1401" priority="823">
      <formula>IF(RIGHT(TEXT(AU641,"0.#"),1)=".",FALSE,TRUE)</formula>
    </cfRule>
    <cfRule type="expression" dxfId="1400" priority="824">
      <formula>IF(RIGHT(TEXT(AU641,"0.#"),1)=".",TRUE,FALSE)</formula>
    </cfRule>
  </conditionalFormatting>
  <conditionalFormatting sqref="AU642">
    <cfRule type="expression" dxfId="1399" priority="821">
      <formula>IF(RIGHT(TEXT(AU642,"0.#"),1)=".",FALSE,TRUE)</formula>
    </cfRule>
    <cfRule type="expression" dxfId="1398" priority="822">
      <formula>IF(RIGHT(TEXT(AU642,"0.#"),1)=".",TRUE,FALSE)</formula>
    </cfRule>
  </conditionalFormatting>
  <conditionalFormatting sqref="AI642">
    <cfRule type="expression" dxfId="1397" priority="815">
      <formula>IF(RIGHT(TEXT(AI642,"0.#"),1)=".",FALSE,TRUE)</formula>
    </cfRule>
    <cfRule type="expression" dxfId="1396" priority="816">
      <formula>IF(RIGHT(TEXT(AI642,"0.#"),1)=".",TRUE,FALSE)</formula>
    </cfRule>
  </conditionalFormatting>
  <conditionalFormatting sqref="AI640">
    <cfRule type="expression" dxfId="1395" priority="819">
      <formula>IF(RIGHT(TEXT(AI640,"0.#"),1)=".",FALSE,TRUE)</formula>
    </cfRule>
    <cfRule type="expression" dxfId="1394" priority="820">
      <formula>IF(RIGHT(TEXT(AI640,"0.#"),1)=".",TRUE,FALSE)</formula>
    </cfRule>
  </conditionalFormatting>
  <conditionalFormatting sqref="AI641">
    <cfRule type="expression" dxfId="1393" priority="817">
      <formula>IF(RIGHT(TEXT(AI641,"0.#"),1)=".",FALSE,TRUE)</formula>
    </cfRule>
    <cfRule type="expression" dxfId="1392" priority="818">
      <formula>IF(RIGHT(TEXT(AI641,"0.#"),1)=".",TRUE,FALSE)</formula>
    </cfRule>
  </conditionalFormatting>
  <conditionalFormatting sqref="AQ641">
    <cfRule type="expression" dxfId="1391" priority="813">
      <formula>IF(RIGHT(TEXT(AQ641,"0.#"),1)=".",FALSE,TRUE)</formula>
    </cfRule>
    <cfRule type="expression" dxfId="1390" priority="814">
      <formula>IF(RIGHT(TEXT(AQ641,"0.#"),1)=".",TRUE,FALSE)</formula>
    </cfRule>
  </conditionalFormatting>
  <conditionalFormatting sqref="AQ642">
    <cfRule type="expression" dxfId="1389" priority="811">
      <formula>IF(RIGHT(TEXT(AQ642,"0.#"),1)=".",FALSE,TRUE)</formula>
    </cfRule>
    <cfRule type="expression" dxfId="1388" priority="812">
      <formula>IF(RIGHT(TEXT(AQ642,"0.#"),1)=".",TRUE,FALSE)</formula>
    </cfRule>
  </conditionalFormatting>
  <conditionalFormatting sqref="AQ640">
    <cfRule type="expression" dxfId="1387" priority="809">
      <formula>IF(RIGHT(TEXT(AQ640,"0.#"),1)=".",FALSE,TRUE)</formula>
    </cfRule>
    <cfRule type="expression" dxfId="1386" priority="810">
      <formula>IF(RIGHT(TEXT(AQ640,"0.#"),1)=".",TRUE,FALSE)</formula>
    </cfRule>
  </conditionalFormatting>
  <conditionalFormatting sqref="AE649">
    <cfRule type="expression" dxfId="1385" priority="807">
      <formula>IF(RIGHT(TEXT(AE649,"0.#"),1)=".",FALSE,TRUE)</formula>
    </cfRule>
    <cfRule type="expression" dxfId="1384" priority="808">
      <formula>IF(RIGHT(TEXT(AE649,"0.#"),1)=".",TRUE,FALSE)</formula>
    </cfRule>
  </conditionalFormatting>
  <conditionalFormatting sqref="AE650">
    <cfRule type="expression" dxfId="1383" priority="805">
      <formula>IF(RIGHT(TEXT(AE650,"0.#"),1)=".",FALSE,TRUE)</formula>
    </cfRule>
    <cfRule type="expression" dxfId="1382" priority="806">
      <formula>IF(RIGHT(TEXT(AE650,"0.#"),1)=".",TRUE,FALSE)</formula>
    </cfRule>
  </conditionalFormatting>
  <conditionalFormatting sqref="AE651">
    <cfRule type="expression" dxfId="1381" priority="803">
      <formula>IF(RIGHT(TEXT(AE651,"0.#"),1)=".",FALSE,TRUE)</formula>
    </cfRule>
    <cfRule type="expression" dxfId="1380" priority="804">
      <formula>IF(RIGHT(TEXT(AE651,"0.#"),1)=".",TRUE,FALSE)</formula>
    </cfRule>
  </conditionalFormatting>
  <conditionalFormatting sqref="AU649">
    <cfRule type="expression" dxfId="1379" priority="795">
      <formula>IF(RIGHT(TEXT(AU649,"0.#"),1)=".",FALSE,TRUE)</formula>
    </cfRule>
    <cfRule type="expression" dxfId="1378" priority="796">
      <formula>IF(RIGHT(TEXT(AU649,"0.#"),1)=".",TRUE,FALSE)</formula>
    </cfRule>
  </conditionalFormatting>
  <conditionalFormatting sqref="AU650">
    <cfRule type="expression" dxfId="1377" priority="793">
      <formula>IF(RIGHT(TEXT(AU650,"0.#"),1)=".",FALSE,TRUE)</formula>
    </cfRule>
    <cfRule type="expression" dxfId="1376" priority="794">
      <formula>IF(RIGHT(TEXT(AU650,"0.#"),1)=".",TRUE,FALSE)</formula>
    </cfRule>
  </conditionalFormatting>
  <conditionalFormatting sqref="AU651">
    <cfRule type="expression" dxfId="1375" priority="791">
      <formula>IF(RIGHT(TEXT(AU651,"0.#"),1)=".",FALSE,TRUE)</formula>
    </cfRule>
    <cfRule type="expression" dxfId="1374" priority="792">
      <formula>IF(RIGHT(TEXT(AU651,"0.#"),1)=".",TRUE,FALSE)</formula>
    </cfRule>
  </conditionalFormatting>
  <conditionalFormatting sqref="AQ650">
    <cfRule type="expression" dxfId="1373" priority="783">
      <formula>IF(RIGHT(TEXT(AQ650,"0.#"),1)=".",FALSE,TRUE)</formula>
    </cfRule>
    <cfRule type="expression" dxfId="1372" priority="784">
      <formula>IF(RIGHT(TEXT(AQ650,"0.#"),1)=".",TRUE,FALSE)</formula>
    </cfRule>
  </conditionalFormatting>
  <conditionalFormatting sqref="AQ651">
    <cfRule type="expression" dxfId="1371" priority="781">
      <formula>IF(RIGHT(TEXT(AQ651,"0.#"),1)=".",FALSE,TRUE)</formula>
    </cfRule>
    <cfRule type="expression" dxfId="1370" priority="782">
      <formula>IF(RIGHT(TEXT(AQ651,"0.#"),1)=".",TRUE,FALSE)</formula>
    </cfRule>
  </conditionalFormatting>
  <conditionalFormatting sqref="AQ649">
    <cfRule type="expression" dxfId="1369" priority="779">
      <formula>IF(RIGHT(TEXT(AQ649,"0.#"),1)=".",FALSE,TRUE)</formula>
    </cfRule>
    <cfRule type="expression" dxfId="1368" priority="780">
      <formula>IF(RIGHT(TEXT(AQ649,"0.#"),1)=".",TRUE,FALSE)</formula>
    </cfRule>
  </conditionalFormatting>
  <conditionalFormatting sqref="AE674">
    <cfRule type="expression" dxfId="1367" priority="777">
      <formula>IF(RIGHT(TEXT(AE674,"0.#"),1)=".",FALSE,TRUE)</formula>
    </cfRule>
    <cfRule type="expression" dxfId="1366" priority="778">
      <formula>IF(RIGHT(TEXT(AE674,"0.#"),1)=".",TRUE,FALSE)</formula>
    </cfRule>
  </conditionalFormatting>
  <conditionalFormatting sqref="AE675">
    <cfRule type="expression" dxfId="1365" priority="775">
      <formula>IF(RIGHT(TEXT(AE675,"0.#"),1)=".",FALSE,TRUE)</formula>
    </cfRule>
    <cfRule type="expression" dxfId="1364" priority="776">
      <formula>IF(RIGHT(TEXT(AE675,"0.#"),1)=".",TRUE,FALSE)</formula>
    </cfRule>
  </conditionalFormatting>
  <conditionalFormatting sqref="AE676">
    <cfRule type="expression" dxfId="1363" priority="773">
      <formula>IF(RIGHT(TEXT(AE676,"0.#"),1)=".",FALSE,TRUE)</formula>
    </cfRule>
    <cfRule type="expression" dxfId="1362" priority="774">
      <formula>IF(RIGHT(TEXT(AE676,"0.#"),1)=".",TRUE,FALSE)</formula>
    </cfRule>
  </conditionalFormatting>
  <conditionalFormatting sqref="AU674">
    <cfRule type="expression" dxfId="1361" priority="765">
      <formula>IF(RIGHT(TEXT(AU674,"0.#"),1)=".",FALSE,TRUE)</formula>
    </cfRule>
    <cfRule type="expression" dxfId="1360" priority="766">
      <formula>IF(RIGHT(TEXT(AU674,"0.#"),1)=".",TRUE,FALSE)</formula>
    </cfRule>
  </conditionalFormatting>
  <conditionalFormatting sqref="AU675">
    <cfRule type="expression" dxfId="1359" priority="763">
      <formula>IF(RIGHT(TEXT(AU675,"0.#"),1)=".",FALSE,TRUE)</formula>
    </cfRule>
    <cfRule type="expression" dxfId="1358" priority="764">
      <formula>IF(RIGHT(TEXT(AU675,"0.#"),1)=".",TRUE,FALSE)</formula>
    </cfRule>
  </conditionalFormatting>
  <conditionalFormatting sqref="AU676">
    <cfRule type="expression" dxfId="1357" priority="761">
      <formula>IF(RIGHT(TEXT(AU676,"0.#"),1)=".",FALSE,TRUE)</formula>
    </cfRule>
    <cfRule type="expression" dxfId="1356" priority="762">
      <formula>IF(RIGHT(TEXT(AU676,"0.#"),1)=".",TRUE,FALSE)</formula>
    </cfRule>
  </conditionalFormatting>
  <conditionalFormatting sqref="AQ675">
    <cfRule type="expression" dxfId="1355" priority="753">
      <formula>IF(RIGHT(TEXT(AQ675,"0.#"),1)=".",FALSE,TRUE)</formula>
    </cfRule>
    <cfRule type="expression" dxfId="1354" priority="754">
      <formula>IF(RIGHT(TEXT(AQ675,"0.#"),1)=".",TRUE,FALSE)</formula>
    </cfRule>
  </conditionalFormatting>
  <conditionalFormatting sqref="AQ676">
    <cfRule type="expression" dxfId="1353" priority="751">
      <formula>IF(RIGHT(TEXT(AQ676,"0.#"),1)=".",FALSE,TRUE)</formula>
    </cfRule>
    <cfRule type="expression" dxfId="1352" priority="752">
      <formula>IF(RIGHT(TEXT(AQ676,"0.#"),1)=".",TRUE,FALSE)</formula>
    </cfRule>
  </conditionalFormatting>
  <conditionalFormatting sqref="AQ674">
    <cfRule type="expression" dxfId="1351" priority="749">
      <formula>IF(RIGHT(TEXT(AQ674,"0.#"),1)=".",FALSE,TRUE)</formula>
    </cfRule>
    <cfRule type="expression" dxfId="1350" priority="750">
      <formula>IF(RIGHT(TEXT(AQ674,"0.#"),1)=".",TRUE,FALSE)</formula>
    </cfRule>
  </conditionalFormatting>
  <conditionalFormatting sqref="AE654">
    <cfRule type="expression" dxfId="1349" priority="747">
      <formula>IF(RIGHT(TEXT(AE654,"0.#"),1)=".",FALSE,TRUE)</formula>
    </cfRule>
    <cfRule type="expression" dxfId="1348" priority="748">
      <formula>IF(RIGHT(TEXT(AE654,"0.#"),1)=".",TRUE,FALSE)</formula>
    </cfRule>
  </conditionalFormatting>
  <conditionalFormatting sqref="AE655">
    <cfRule type="expression" dxfId="1347" priority="745">
      <formula>IF(RIGHT(TEXT(AE655,"0.#"),1)=".",FALSE,TRUE)</formula>
    </cfRule>
    <cfRule type="expression" dxfId="1346" priority="746">
      <formula>IF(RIGHT(TEXT(AE655,"0.#"),1)=".",TRUE,FALSE)</formula>
    </cfRule>
  </conditionalFormatting>
  <conditionalFormatting sqref="AE656">
    <cfRule type="expression" dxfId="1345" priority="743">
      <formula>IF(RIGHT(TEXT(AE656,"0.#"),1)=".",FALSE,TRUE)</formula>
    </cfRule>
    <cfRule type="expression" dxfId="1344" priority="744">
      <formula>IF(RIGHT(TEXT(AE656,"0.#"),1)=".",TRUE,FALSE)</formula>
    </cfRule>
  </conditionalFormatting>
  <conditionalFormatting sqref="AU654">
    <cfRule type="expression" dxfId="1343" priority="735">
      <formula>IF(RIGHT(TEXT(AU654,"0.#"),1)=".",FALSE,TRUE)</formula>
    </cfRule>
    <cfRule type="expression" dxfId="1342" priority="736">
      <formula>IF(RIGHT(TEXT(AU654,"0.#"),1)=".",TRUE,FALSE)</formula>
    </cfRule>
  </conditionalFormatting>
  <conditionalFormatting sqref="AU655">
    <cfRule type="expression" dxfId="1341" priority="733">
      <formula>IF(RIGHT(TEXT(AU655,"0.#"),1)=".",FALSE,TRUE)</formula>
    </cfRule>
    <cfRule type="expression" dxfId="1340" priority="734">
      <formula>IF(RIGHT(TEXT(AU655,"0.#"),1)=".",TRUE,FALSE)</formula>
    </cfRule>
  </conditionalFormatting>
  <conditionalFormatting sqref="AQ656">
    <cfRule type="expression" dxfId="1339" priority="721">
      <formula>IF(RIGHT(TEXT(AQ656,"0.#"),1)=".",FALSE,TRUE)</formula>
    </cfRule>
    <cfRule type="expression" dxfId="1338" priority="722">
      <formula>IF(RIGHT(TEXT(AQ656,"0.#"),1)=".",TRUE,FALSE)</formula>
    </cfRule>
  </conditionalFormatting>
  <conditionalFormatting sqref="AQ654">
    <cfRule type="expression" dxfId="1337" priority="719">
      <formula>IF(RIGHT(TEXT(AQ654,"0.#"),1)=".",FALSE,TRUE)</formula>
    </cfRule>
    <cfRule type="expression" dxfId="1336" priority="720">
      <formula>IF(RIGHT(TEXT(AQ654,"0.#"),1)=".",TRUE,FALSE)</formula>
    </cfRule>
  </conditionalFormatting>
  <conditionalFormatting sqref="AE659">
    <cfRule type="expression" dxfId="1335" priority="717">
      <formula>IF(RIGHT(TEXT(AE659,"0.#"),1)=".",FALSE,TRUE)</formula>
    </cfRule>
    <cfRule type="expression" dxfId="1334" priority="718">
      <formula>IF(RIGHT(TEXT(AE659,"0.#"),1)=".",TRUE,FALSE)</formula>
    </cfRule>
  </conditionalFormatting>
  <conditionalFormatting sqref="AE660">
    <cfRule type="expression" dxfId="1333" priority="715">
      <formula>IF(RIGHT(TEXT(AE660,"0.#"),1)=".",FALSE,TRUE)</formula>
    </cfRule>
    <cfRule type="expression" dxfId="1332" priority="716">
      <formula>IF(RIGHT(TEXT(AE660,"0.#"),1)=".",TRUE,FALSE)</formula>
    </cfRule>
  </conditionalFormatting>
  <conditionalFormatting sqref="AE661">
    <cfRule type="expression" dxfId="1331" priority="713">
      <formula>IF(RIGHT(TEXT(AE661,"0.#"),1)=".",FALSE,TRUE)</formula>
    </cfRule>
    <cfRule type="expression" dxfId="1330" priority="714">
      <formula>IF(RIGHT(TEXT(AE661,"0.#"),1)=".",TRUE,FALSE)</formula>
    </cfRule>
  </conditionalFormatting>
  <conditionalFormatting sqref="AU659">
    <cfRule type="expression" dxfId="1329" priority="705">
      <formula>IF(RIGHT(TEXT(AU659,"0.#"),1)=".",FALSE,TRUE)</formula>
    </cfRule>
    <cfRule type="expression" dxfId="1328" priority="706">
      <formula>IF(RIGHT(TEXT(AU659,"0.#"),1)=".",TRUE,FALSE)</formula>
    </cfRule>
  </conditionalFormatting>
  <conditionalFormatting sqref="AU660">
    <cfRule type="expression" dxfId="1327" priority="703">
      <formula>IF(RIGHT(TEXT(AU660,"0.#"),1)=".",FALSE,TRUE)</formula>
    </cfRule>
    <cfRule type="expression" dxfId="1326" priority="704">
      <formula>IF(RIGHT(TEXT(AU660,"0.#"),1)=".",TRUE,FALSE)</formula>
    </cfRule>
  </conditionalFormatting>
  <conditionalFormatting sqref="AU661">
    <cfRule type="expression" dxfId="1325" priority="701">
      <formula>IF(RIGHT(TEXT(AU661,"0.#"),1)=".",FALSE,TRUE)</formula>
    </cfRule>
    <cfRule type="expression" dxfId="1324" priority="702">
      <formula>IF(RIGHT(TEXT(AU661,"0.#"),1)=".",TRUE,FALSE)</formula>
    </cfRule>
  </conditionalFormatting>
  <conditionalFormatting sqref="AQ660">
    <cfRule type="expression" dxfId="1323" priority="693">
      <formula>IF(RIGHT(TEXT(AQ660,"0.#"),1)=".",FALSE,TRUE)</formula>
    </cfRule>
    <cfRule type="expression" dxfId="1322" priority="694">
      <formula>IF(RIGHT(TEXT(AQ660,"0.#"),1)=".",TRUE,FALSE)</formula>
    </cfRule>
  </conditionalFormatting>
  <conditionalFormatting sqref="AQ661">
    <cfRule type="expression" dxfId="1321" priority="691">
      <formula>IF(RIGHT(TEXT(AQ661,"0.#"),1)=".",FALSE,TRUE)</formula>
    </cfRule>
    <cfRule type="expression" dxfId="1320" priority="692">
      <formula>IF(RIGHT(TEXT(AQ661,"0.#"),1)=".",TRUE,FALSE)</formula>
    </cfRule>
  </conditionalFormatting>
  <conditionalFormatting sqref="AQ659">
    <cfRule type="expression" dxfId="1319" priority="689">
      <formula>IF(RIGHT(TEXT(AQ659,"0.#"),1)=".",FALSE,TRUE)</formula>
    </cfRule>
    <cfRule type="expression" dxfId="1318" priority="690">
      <formula>IF(RIGHT(TEXT(AQ659,"0.#"),1)=".",TRUE,FALSE)</formula>
    </cfRule>
  </conditionalFormatting>
  <conditionalFormatting sqref="AE664">
    <cfRule type="expression" dxfId="1317" priority="687">
      <formula>IF(RIGHT(TEXT(AE664,"0.#"),1)=".",FALSE,TRUE)</formula>
    </cfRule>
    <cfRule type="expression" dxfId="1316" priority="688">
      <formula>IF(RIGHT(TEXT(AE664,"0.#"),1)=".",TRUE,FALSE)</formula>
    </cfRule>
  </conditionalFormatting>
  <conditionalFormatting sqref="AE665">
    <cfRule type="expression" dxfId="1315" priority="685">
      <formula>IF(RIGHT(TEXT(AE665,"0.#"),1)=".",FALSE,TRUE)</formula>
    </cfRule>
    <cfRule type="expression" dxfId="1314" priority="686">
      <formula>IF(RIGHT(TEXT(AE665,"0.#"),1)=".",TRUE,FALSE)</formula>
    </cfRule>
  </conditionalFormatting>
  <conditionalFormatting sqref="AE666">
    <cfRule type="expression" dxfId="1313" priority="683">
      <formula>IF(RIGHT(TEXT(AE666,"0.#"),1)=".",FALSE,TRUE)</formula>
    </cfRule>
    <cfRule type="expression" dxfId="1312" priority="684">
      <formula>IF(RIGHT(TEXT(AE666,"0.#"),1)=".",TRUE,FALSE)</formula>
    </cfRule>
  </conditionalFormatting>
  <conditionalFormatting sqref="AU664">
    <cfRule type="expression" dxfId="1311" priority="675">
      <formula>IF(RIGHT(TEXT(AU664,"0.#"),1)=".",FALSE,TRUE)</formula>
    </cfRule>
    <cfRule type="expression" dxfId="1310" priority="676">
      <formula>IF(RIGHT(TEXT(AU664,"0.#"),1)=".",TRUE,FALSE)</formula>
    </cfRule>
  </conditionalFormatting>
  <conditionalFormatting sqref="AU665">
    <cfRule type="expression" dxfId="1309" priority="673">
      <formula>IF(RIGHT(TEXT(AU665,"0.#"),1)=".",FALSE,TRUE)</formula>
    </cfRule>
    <cfRule type="expression" dxfId="1308" priority="674">
      <formula>IF(RIGHT(TEXT(AU665,"0.#"),1)=".",TRUE,FALSE)</formula>
    </cfRule>
  </conditionalFormatting>
  <conditionalFormatting sqref="AU666">
    <cfRule type="expression" dxfId="1307" priority="671">
      <formula>IF(RIGHT(TEXT(AU666,"0.#"),1)=".",FALSE,TRUE)</formula>
    </cfRule>
    <cfRule type="expression" dxfId="1306" priority="672">
      <formula>IF(RIGHT(TEXT(AU666,"0.#"),1)=".",TRUE,FALSE)</formula>
    </cfRule>
  </conditionalFormatting>
  <conditionalFormatting sqref="AQ665">
    <cfRule type="expression" dxfId="1305" priority="663">
      <formula>IF(RIGHT(TEXT(AQ665,"0.#"),1)=".",FALSE,TRUE)</formula>
    </cfRule>
    <cfRule type="expression" dxfId="1304" priority="664">
      <formula>IF(RIGHT(TEXT(AQ665,"0.#"),1)=".",TRUE,FALSE)</formula>
    </cfRule>
  </conditionalFormatting>
  <conditionalFormatting sqref="AQ666">
    <cfRule type="expression" dxfId="1303" priority="661">
      <formula>IF(RIGHT(TEXT(AQ666,"0.#"),1)=".",FALSE,TRUE)</formula>
    </cfRule>
    <cfRule type="expression" dxfId="1302" priority="662">
      <formula>IF(RIGHT(TEXT(AQ666,"0.#"),1)=".",TRUE,FALSE)</formula>
    </cfRule>
  </conditionalFormatting>
  <conditionalFormatting sqref="AQ664">
    <cfRule type="expression" dxfId="1301" priority="659">
      <formula>IF(RIGHT(TEXT(AQ664,"0.#"),1)=".",FALSE,TRUE)</formula>
    </cfRule>
    <cfRule type="expression" dxfId="1300" priority="660">
      <formula>IF(RIGHT(TEXT(AQ664,"0.#"),1)=".",TRUE,FALSE)</formula>
    </cfRule>
  </conditionalFormatting>
  <conditionalFormatting sqref="AE669">
    <cfRule type="expression" dxfId="1299" priority="657">
      <formula>IF(RIGHT(TEXT(AE669,"0.#"),1)=".",FALSE,TRUE)</formula>
    </cfRule>
    <cfRule type="expression" dxfId="1298" priority="658">
      <formula>IF(RIGHT(TEXT(AE669,"0.#"),1)=".",TRUE,FALSE)</formula>
    </cfRule>
  </conditionalFormatting>
  <conditionalFormatting sqref="AE670">
    <cfRule type="expression" dxfId="1297" priority="655">
      <formula>IF(RIGHT(TEXT(AE670,"0.#"),1)=".",FALSE,TRUE)</formula>
    </cfRule>
    <cfRule type="expression" dxfId="1296" priority="656">
      <formula>IF(RIGHT(TEXT(AE670,"0.#"),1)=".",TRUE,FALSE)</formula>
    </cfRule>
  </conditionalFormatting>
  <conditionalFormatting sqref="AE671">
    <cfRule type="expression" dxfId="1295" priority="653">
      <formula>IF(RIGHT(TEXT(AE671,"0.#"),1)=".",FALSE,TRUE)</formula>
    </cfRule>
    <cfRule type="expression" dxfId="1294" priority="654">
      <formula>IF(RIGHT(TEXT(AE671,"0.#"),1)=".",TRUE,FALSE)</formula>
    </cfRule>
  </conditionalFormatting>
  <conditionalFormatting sqref="AU669">
    <cfRule type="expression" dxfId="1293" priority="645">
      <formula>IF(RIGHT(TEXT(AU669,"0.#"),1)=".",FALSE,TRUE)</formula>
    </cfRule>
    <cfRule type="expression" dxfId="1292" priority="646">
      <formula>IF(RIGHT(TEXT(AU669,"0.#"),1)=".",TRUE,FALSE)</formula>
    </cfRule>
  </conditionalFormatting>
  <conditionalFormatting sqref="AU670">
    <cfRule type="expression" dxfId="1291" priority="643">
      <formula>IF(RIGHT(TEXT(AU670,"0.#"),1)=".",FALSE,TRUE)</formula>
    </cfRule>
    <cfRule type="expression" dxfId="1290" priority="644">
      <formula>IF(RIGHT(TEXT(AU670,"0.#"),1)=".",TRUE,FALSE)</formula>
    </cfRule>
  </conditionalFormatting>
  <conditionalFormatting sqref="AU671">
    <cfRule type="expression" dxfId="1289" priority="641">
      <formula>IF(RIGHT(TEXT(AU671,"0.#"),1)=".",FALSE,TRUE)</formula>
    </cfRule>
    <cfRule type="expression" dxfId="1288" priority="642">
      <formula>IF(RIGHT(TEXT(AU671,"0.#"),1)=".",TRUE,FALSE)</formula>
    </cfRule>
  </conditionalFormatting>
  <conditionalFormatting sqref="AQ670">
    <cfRule type="expression" dxfId="1287" priority="633">
      <formula>IF(RIGHT(TEXT(AQ670,"0.#"),1)=".",FALSE,TRUE)</formula>
    </cfRule>
    <cfRule type="expression" dxfId="1286" priority="634">
      <formula>IF(RIGHT(TEXT(AQ670,"0.#"),1)=".",TRUE,FALSE)</formula>
    </cfRule>
  </conditionalFormatting>
  <conditionalFormatting sqref="AQ671">
    <cfRule type="expression" dxfId="1285" priority="631">
      <formula>IF(RIGHT(TEXT(AQ671,"0.#"),1)=".",FALSE,TRUE)</formula>
    </cfRule>
    <cfRule type="expression" dxfId="1284" priority="632">
      <formula>IF(RIGHT(TEXT(AQ671,"0.#"),1)=".",TRUE,FALSE)</formula>
    </cfRule>
  </conditionalFormatting>
  <conditionalFormatting sqref="AQ669">
    <cfRule type="expression" dxfId="1283" priority="629">
      <formula>IF(RIGHT(TEXT(AQ669,"0.#"),1)=".",FALSE,TRUE)</formula>
    </cfRule>
    <cfRule type="expression" dxfId="1282" priority="630">
      <formula>IF(RIGHT(TEXT(AQ669,"0.#"),1)=".",TRUE,FALSE)</formula>
    </cfRule>
  </conditionalFormatting>
  <conditionalFormatting sqref="AE679">
    <cfRule type="expression" dxfId="1281" priority="627">
      <formula>IF(RIGHT(TEXT(AE679,"0.#"),1)=".",FALSE,TRUE)</formula>
    </cfRule>
    <cfRule type="expression" dxfId="1280" priority="628">
      <formula>IF(RIGHT(TEXT(AE679,"0.#"),1)=".",TRUE,FALSE)</formula>
    </cfRule>
  </conditionalFormatting>
  <conditionalFormatting sqref="AE680">
    <cfRule type="expression" dxfId="1279" priority="625">
      <formula>IF(RIGHT(TEXT(AE680,"0.#"),1)=".",FALSE,TRUE)</formula>
    </cfRule>
    <cfRule type="expression" dxfId="1278" priority="626">
      <formula>IF(RIGHT(TEXT(AE680,"0.#"),1)=".",TRUE,FALSE)</formula>
    </cfRule>
  </conditionalFormatting>
  <conditionalFormatting sqref="AE681">
    <cfRule type="expression" dxfId="1277" priority="623">
      <formula>IF(RIGHT(TEXT(AE681,"0.#"),1)=".",FALSE,TRUE)</formula>
    </cfRule>
    <cfRule type="expression" dxfId="1276" priority="624">
      <formula>IF(RIGHT(TEXT(AE681,"0.#"),1)=".",TRUE,FALSE)</formula>
    </cfRule>
  </conditionalFormatting>
  <conditionalFormatting sqref="AU679">
    <cfRule type="expression" dxfId="1275" priority="615">
      <formula>IF(RIGHT(TEXT(AU679,"0.#"),1)=".",FALSE,TRUE)</formula>
    </cfRule>
    <cfRule type="expression" dxfId="1274" priority="616">
      <formula>IF(RIGHT(TEXT(AU679,"0.#"),1)=".",TRUE,FALSE)</formula>
    </cfRule>
  </conditionalFormatting>
  <conditionalFormatting sqref="AU680">
    <cfRule type="expression" dxfId="1273" priority="613">
      <formula>IF(RIGHT(TEXT(AU680,"0.#"),1)=".",FALSE,TRUE)</formula>
    </cfRule>
    <cfRule type="expression" dxfId="1272" priority="614">
      <formula>IF(RIGHT(TEXT(AU680,"0.#"),1)=".",TRUE,FALSE)</formula>
    </cfRule>
  </conditionalFormatting>
  <conditionalFormatting sqref="AU681">
    <cfRule type="expression" dxfId="1271" priority="611">
      <formula>IF(RIGHT(TEXT(AU681,"0.#"),1)=".",FALSE,TRUE)</formula>
    </cfRule>
    <cfRule type="expression" dxfId="1270" priority="612">
      <formula>IF(RIGHT(TEXT(AU681,"0.#"),1)=".",TRUE,FALSE)</formula>
    </cfRule>
  </conditionalFormatting>
  <conditionalFormatting sqref="AQ680">
    <cfRule type="expression" dxfId="1269" priority="603">
      <formula>IF(RIGHT(TEXT(AQ680,"0.#"),1)=".",FALSE,TRUE)</formula>
    </cfRule>
    <cfRule type="expression" dxfId="1268" priority="604">
      <formula>IF(RIGHT(TEXT(AQ680,"0.#"),1)=".",TRUE,FALSE)</formula>
    </cfRule>
  </conditionalFormatting>
  <conditionalFormatting sqref="AQ681">
    <cfRule type="expression" dxfId="1267" priority="601">
      <formula>IF(RIGHT(TEXT(AQ681,"0.#"),1)=".",FALSE,TRUE)</formula>
    </cfRule>
    <cfRule type="expression" dxfId="1266" priority="602">
      <formula>IF(RIGHT(TEXT(AQ681,"0.#"),1)=".",TRUE,FALSE)</formula>
    </cfRule>
  </conditionalFormatting>
  <conditionalFormatting sqref="AQ679">
    <cfRule type="expression" dxfId="1265" priority="599">
      <formula>IF(RIGHT(TEXT(AQ679,"0.#"),1)=".",FALSE,TRUE)</formula>
    </cfRule>
    <cfRule type="expression" dxfId="1264" priority="600">
      <formula>IF(RIGHT(TEXT(AQ679,"0.#"),1)=".",TRUE,FALSE)</formula>
    </cfRule>
  </conditionalFormatting>
  <conditionalFormatting sqref="AE684">
    <cfRule type="expression" dxfId="1263" priority="597">
      <formula>IF(RIGHT(TEXT(AE684,"0.#"),1)=".",FALSE,TRUE)</formula>
    </cfRule>
    <cfRule type="expression" dxfId="1262" priority="598">
      <formula>IF(RIGHT(TEXT(AE684,"0.#"),1)=".",TRUE,FALSE)</formula>
    </cfRule>
  </conditionalFormatting>
  <conditionalFormatting sqref="AE685">
    <cfRule type="expression" dxfId="1261" priority="595">
      <formula>IF(RIGHT(TEXT(AE685,"0.#"),1)=".",FALSE,TRUE)</formula>
    </cfRule>
    <cfRule type="expression" dxfId="1260" priority="596">
      <formula>IF(RIGHT(TEXT(AE685,"0.#"),1)=".",TRUE,FALSE)</formula>
    </cfRule>
  </conditionalFormatting>
  <conditionalFormatting sqref="AE686">
    <cfRule type="expression" dxfId="1259" priority="593">
      <formula>IF(RIGHT(TEXT(AE686,"0.#"),1)=".",FALSE,TRUE)</formula>
    </cfRule>
    <cfRule type="expression" dxfId="1258" priority="594">
      <formula>IF(RIGHT(TEXT(AE686,"0.#"),1)=".",TRUE,FALSE)</formula>
    </cfRule>
  </conditionalFormatting>
  <conditionalFormatting sqref="AU684">
    <cfRule type="expression" dxfId="1257" priority="585">
      <formula>IF(RIGHT(TEXT(AU684,"0.#"),1)=".",FALSE,TRUE)</formula>
    </cfRule>
    <cfRule type="expression" dxfId="1256" priority="586">
      <formula>IF(RIGHT(TEXT(AU684,"0.#"),1)=".",TRUE,FALSE)</formula>
    </cfRule>
  </conditionalFormatting>
  <conditionalFormatting sqref="AU685">
    <cfRule type="expression" dxfId="1255" priority="583">
      <formula>IF(RIGHT(TEXT(AU685,"0.#"),1)=".",FALSE,TRUE)</formula>
    </cfRule>
    <cfRule type="expression" dxfId="1254" priority="584">
      <formula>IF(RIGHT(TEXT(AU685,"0.#"),1)=".",TRUE,FALSE)</formula>
    </cfRule>
  </conditionalFormatting>
  <conditionalFormatting sqref="AU686">
    <cfRule type="expression" dxfId="1253" priority="581">
      <formula>IF(RIGHT(TEXT(AU686,"0.#"),1)=".",FALSE,TRUE)</formula>
    </cfRule>
    <cfRule type="expression" dxfId="1252" priority="582">
      <formula>IF(RIGHT(TEXT(AU686,"0.#"),1)=".",TRUE,FALSE)</formula>
    </cfRule>
  </conditionalFormatting>
  <conditionalFormatting sqref="AQ685">
    <cfRule type="expression" dxfId="1251" priority="573">
      <formula>IF(RIGHT(TEXT(AQ685,"0.#"),1)=".",FALSE,TRUE)</formula>
    </cfRule>
    <cfRule type="expression" dxfId="1250" priority="574">
      <formula>IF(RIGHT(TEXT(AQ685,"0.#"),1)=".",TRUE,FALSE)</formula>
    </cfRule>
  </conditionalFormatting>
  <conditionalFormatting sqref="AQ686">
    <cfRule type="expression" dxfId="1249" priority="571">
      <formula>IF(RIGHT(TEXT(AQ686,"0.#"),1)=".",FALSE,TRUE)</formula>
    </cfRule>
    <cfRule type="expression" dxfId="1248" priority="572">
      <formula>IF(RIGHT(TEXT(AQ686,"0.#"),1)=".",TRUE,FALSE)</formula>
    </cfRule>
  </conditionalFormatting>
  <conditionalFormatting sqref="AQ684">
    <cfRule type="expression" dxfId="1247" priority="569">
      <formula>IF(RIGHT(TEXT(AQ684,"0.#"),1)=".",FALSE,TRUE)</formula>
    </cfRule>
    <cfRule type="expression" dxfId="1246" priority="570">
      <formula>IF(RIGHT(TEXT(AQ684,"0.#"),1)=".",TRUE,FALSE)</formula>
    </cfRule>
  </conditionalFormatting>
  <conditionalFormatting sqref="AE689">
    <cfRule type="expression" dxfId="1245" priority="567">
      <formula>IF(RIGHT(TEXT(AE689,"0.#"),1)=".",FALSE,TRUE)</formula>
    </cfRule>
    <cfRule type="expression" dxfId="1244" priority="568">
      <formula>IF(RIGHT(TEXT(AE689,"0.#"),1)=".",TRUE,FALSE)</formula>
    </cfRule>
  </conditionalFormatting>
  <conditionalFormatting sqref="AE690">
    <cfRule type="expression" dxfId="1243" priority="565">
      <formula>IF(RIGHT(TEXT(AE690,"0.#"),1)=".",FALSE,TRUE)</formula>
    </cfRule>
    <cfRule type="expression" dxfId="1242" priority="566">
      <formula>IF(RIGHT(TEXT(AE690,"0.#"),1)=".",TRUE,FALSE)</formula>
    </cfRule>
  </conditionalFormatting>
  <conditionalFormatting sqref="AE691">
    <cfRule type="expression" dxfId="1241" priority="563">
      <formula>IF(RIGHT(TEXT(AE691,"0.#"),1)=".",FALSE,TRUE)</formula>
    </cfRule>
    <cfRule type="expression" dxfId="1240" priority="564">
      <formula>IF(RIGHT(TEXT(AE691,"0.#"),1)=".",TRUE,FALSE)</formula>
    </cfRule>
  </conditionalFormatting>
  <conditionalFormatting sqref="AU689">
    <cfRule type="expression" dxfId="1239" priority="555">
      <formula>IF(RIGHT(TEXT(AU689,"0.#"),1)=".",FALSE,TRUE)</formula>
    </cfRule>
    <cfRule type="expression" dxfId="1238" priority="556">
      <formula>IF(RIGHT(TEXT(AU689,"0.#"),1)=".",TRUE,FALSE)</formula>
    </cfRule>
  </conditionalFormatting>
  <conditionalFormatting sqref="AU690">
    <cfRule type="expression" dxfId="1237" priority="553">
      <formula>IF(RIGHT(TEXT(AU690,"0.#"),1)=".",FALSE,TRUE)</formula>
    </cfRule>
    <cfRule type="expression" dxfId="1236" priority="554">
      <formula>IF(RIGHT(TEXT(AU690,"0.#"),1)=".",TRUE,FALSE)</formula>
    </cfRule>
  </conditionalFormatting>
  <conditionalFormatting sqref="AU691">
    <cfRule type="expression" dxfId="1235" priority="551">
      <formula>IF(RIGHT(TEXT(AU691,"0.#"),1)=".",FALSE,TRUE)</formula>
    </cfRule>
    <cfRule type="expression" dxfId="1234" priority="552">
      <formula>IF(RIGHT(TEXT(AU691,"0.#"),1)=".",TRUE,FALSE)</formula>
    </cfRule>
  </conditionalFormatting>
  <conditionalFormatting sqref="AQ690">
    <cfRule type="expression" dxfId="1233" priority="543">
      <formula>IF(RIGHT(TEXT(AQ690,"0.#"),1)=".",FALSE,TRUE)</formula>
    </cfRule>
    <cfRule type="expression" dxfId="1232" priority="544">
      <formula>IF(RIGHT(TEXT(AQ690,"0.#"),1)=".",TRUE,FALSE)</formula>
    </cfRule>
  </conditionalFormatting>
  <conditionalFormatting sqref="AQ691">
    <cfRule type="expression" dxfId="1231" priority="541">
      <formula>IF(RIGHT(TEXT(AQ691,"0.#"),1)=".",FALSE,TRUE)</formula>
    </cfRule>
    <cfRule type="expression" dxfId="1230" priority="542">
      <formula>IF(RIGHT(TEXT(AQ691,"0.#"),1)=".",TRUE,FALSE)</formula>
    </cfRule>
  </conditionalFormatting>
  <conditionalFormatting sqref="AQ689">
    <cfRule type="expression" dxfId="1229" priority="539">
      <formula>IF(RIGHT(TEXT(AQ689,"0.#"),1)=".",FALSE,TRUE)</formula>
    </cfRule>
    <cfRule type="expression" dxfId="1228" priority="540">
      <formula>IF(RIGHT(TEXT(AQ689,"0.#"),1)=".",TRUE,FALSE)</formula>
    </cfRule>
  </conditionalFormatting>
  <conditionalFormatting sqref="AE694">
    <cfRule type="expression" dxfId="1227" priority="537">
      <formula>IF(RIGHT(TEXT(AE694,"0.#"),1)=".",FALSE,TRUE)</formula>
    </cfRule>
    <cfRule type="expression" dxfId="1226" priority="538">
      <formula>IF(RIGHT(TEXT(AE694,"0.#"),1)=".",TRUE,FALSE)</formula>
    </cfRule>
  </conditionalFormatting>
  <conditionalFormatting sqref="AM696">
    <cfRule type="expression" dxfId="1225" priority="527">
      <formula>IF(RIGHT(TEXT(AM696,"0.#"),1)=".",FALSE,TRUE)</formula>
    </cfRule>
    <cfRule type="expression" dxfId="1224" priority="528">
      <formula>IF(RIGHT(TEXT(AM696,"0.#"),1)=".",TRUE,FALSE)</formula>
    </cfRule>
  </conditionalFormatting>
  <conditionalFormatting sqref="AE695">
    <cfRule type="expression" dxfId="1223" priority="535">
      <formula>IF(RIGHT(TEXT(AE695,"0.#"),1)=".",FALSE,TRUE)</formula>
    </cfRule>
    <cfRule type="expression" dxfId="1222" priority="536">
      <formula>IF(RIGHT(TEXT(AE695,"0.#"),1)=".",TRUE,FALSE)</formula>
    </cfRule>
  </conditionalFormatting>
  <conditionalFormatting sqref="AE696">
    <cfRule type="expression" dxfId="1221" priority="533">
      <formula>IF(RIGHT(TEXT(AE696,"0.#"),1)=".",FALSE,TRUE)</formula>
    </cfRule>
    <cfRule type="expression" dxfId="1220" priority="534">
      <formula>IF(RIGHT(TEXT(AE696,"0.#"),1)=".",TRUE,FALSE)</formula>
    </cfRule>
  </conditionalFormatting>
  <conditionalFormatting sqref="AM694">
    <cfRule type="expression" dxfId="1219" priority="531">
      <formula>IF(RIGHT(TEXT(AM694,"0.#"),1)=".",FALSE,TRUE)</formula>
    </cfRule>
    <cfRule type="expression" dxfId="1218" priority="532">
      <formula>IF(RIGHT(TEXT(AM694,"0.#"),1)=".",TRUE,FALSE)</formula>
    </cfRule>
  </conditionalFormatting>
  <conditionalFormatting sqref="AM695">
    <cfRule type="expression" dxfId="1217" priority="529">
      <formula>IF(RIGHT(TEXT(AM695,"0.#"),1)=".",FALSE,TRUE)</formula>
    </cfRule>
    <cfRule type="expression" dxfId="1216" priority="530">
      <formula>IF(RIGHT(TEXT(AM695,"0.#"),1)=".",TRUE,FALSE)</formula>
    </cfRule>
  </conditionalFormatting>
  <conditionalFormatting sqref="AU694">
    <cfRule type="expression" dxfId="1215" priority="525">
      <formula>IF(RIGHT(TEXT(AU694,"0.#"),1)=".",FALSE,TRUE)</formula>
    </cfRule>
    <cfRule type="expression" dxfId="1214" priority="526">
      <formula>IF(RIGHT(TEXT(AU694,"0.#"),1)=".",TRUE,FALSE)</formula>
    </cfRule>
  </conditionalFormatting>
  <conditionalFormatting sqref="AU695">
    <cfRule type="expression" dxfId="1213" priority="523">
      <formula>IF(RIGHT(TEXT(AU695,"0.#"),1)=".",FALSE,TRUE)</formula>
    </cfRule>
    <cfRule type="expression" dxfId="1212" priority="524">
      <formula>IF(RIGHT(TEXT(AU695,"0.#"),1)=".",TRUE,FALSE)</formula>
    </cfRule>
  </conditionalFormatting>
  <conditionalFormatting sqref="AU696">
    <cfRule type="expression" dxfId="1211" priority="521">
      <formula>IF(RIGHT(TEXT(AU696,"0.#"),1)=".",FALSE,TRUE)</formula>
    </cfRule>
    <cfRule type="expression" dxfId="1210" priority="522">
      <formula>IF(RIGHT(TEXT(AU696,"0.#"),1)=".",TRUE,FALSE)</formula>
    </cfRule>
  </conditionalFormatting>
  <conditionalFormatting sqref="AI694">
    <cfRule type="expression" dxfId="1209" priority="519">
      <formula>IF(RIGHT(TEXT(AI694,"0.#"),1)=".",FALSE,TRUE)</formula>
    </cfRule>
    <cfRule type="expression" dxfId="1208" priority="520">
      <formula>IF(RIGHT(TEXT(AI694,"0.#"),1)=".",TRUE,FALSE)</formula>
    </cfRule>
  </conditionalFormatting>
  <conditionalFormatting sqref="AI695">
    <cfRule type="expression" dxfId="1207" priority="517">
      <formula>IF(RIGHT(TEXT(AI695,"0.#"),1)=".",FALSE,TRUE)</formula>
    </cfRule>
    <cfRule type="expression" dxfId="1206" priority="518">
      <formula>IF(RIGHT(TEXT(AI695,"0.#"),1)=".",TRUE,FALSE)</formula>
    </cfRule>
  </conditionalFormatting>
  <conditionalFormatting sqref="AQ695">
    <cfRule type="expression" dxfId="1205" priority="513">
      <formula>IF(RIGHT(TEXT(AQ695,"0.#"),1)=".",FALSE,TRUE)</formula>
    </cfRule>
    <cfRule type="expression" dxfId="1204" priority="514">
      <formula>IF(RIGHT(TEXT(AQ695,"0.#"),1)=".",TRUE,FALSE)</formula>
    </cfRule>
  </conditionalFormatting>
  <conditionalFormatting sqref="AQ696">
    <cfRule type="expression" dxfId="1203" priority="511">
      <formula>IF(RIGHT(TEXT(AQ696,"0.#"),1)=".",FALSE,TRUE)</formula>
    </cfRule>
    <cfRule type="expression" dxfId="1202" priority="512">
      <formula>IF(RIGHT(TEXT(AQ696,"0.#"),1)=".",TRUE,FALSE)</formula>
    </cfRule>
  </conditionalFormatting>
  <conditionalFormatting sqref="AU101">
    <cfRule type="expression" dxfId="1201" priority="507">
      <formula>IF(RIGHT(TEXT(AU101,"0.#"),1)=".",FALSE,TRUE)</formula>
    </cfRule>
    <cfRule type="expression" dxfId="1200" priority="508">
      <formula>IF(RIGHT(TEXT(AU101,"0.#"),1)=".",TRUE,FALSE)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Y907 Y912:Y913">
    <cfRule type="expression" dxfId="745" priority="45">
      <formula>IF(RIGHT(TEXT(Y907,"0.#"),1)=".",FALSE,TRUE)</formula>
    </cfRule>
    <cfRule type="expression" dxfId="744" priority="46">
      <formula>IF(RIGHT(TEXT(Y907,"0.#"),1)=".",TRUE,FALSE)</formula>
    </cfRule>
  </conditionalFormatting>
  <conditionalFormatting sqref="Y904">
    <cfRule type="expression" dxfId="743" priority="43">
      <formula>IF(RIGHT(TEXT(Y904,"0.#"),1)=".",FALSE,TRUE)</formula>
    </cfRule>
    <cfRule type="expression" dxfId="742" priority="44">
      <formula>IF(RIGHT(TEXT(Y904,"0.#"),1)=".",TRUE,FALSE)</formula>
    </cfRule>
  </conditionalFormatting>
  <conditionalFormatting sqref="Y908">
    <cfRule type="expression" dxfId="741" priority="41">
      <formula>IF(RIGHT(TEXT(Y908,"0.#"),1)=".",FALSE,TRUE)</formula>
    </cfRule>
    <cfRule type="expression" dxfId="740" priority="42">
      <formula>IF(RIGHT(TEXT(Y908,"0.#"),1)=".",TRUE,FALSE)</formula>
    </cfRule>
  </conditionalFormatting>
  <conditionalFormatting sqref="Y906">
    <cfRule type="expression" dxfId="739" priority="39">
      <formula>IF(RIGHT(TEXT(Y906,"0.#"),1)=".",FALSE,TRUE)</formula>
    </cfRule>
    <cfRule type="expression" dxfId="738" priority="40">
      <formula>IF(RIGHT(TEXT(Y906,"0.#"),1)=".",TRUE,FALSE)</formula>
    </cfRule>
  </conditionalFormatting>
  <conditionalFormatting sqref="Y905">
    <cfRule type="expression" dxfId="737" priority="37">
      <formula>IF(RIGHT(TEXT(Y905,"0.#"),1)=".",FALSE,TRUE)</formula>
    </cfRule>
    <cfRule type="expression" dxfId="736" priority="38">
      <formula>IF(RIGHT(TEXT(Y905,"0.#"),1)=".",TRUE,FALSE)</formula>
    </cfRule>
  </conditionalFormatting>
  <conditionalFormatting sqref="Y909">
    <cfRule type="expression" dxfId="735" priority="35">
      <formula>IF(RIGHT(TEXT(Y909,"0.#"),1)=".",FALSE,TRUE)</formula>
    </cfRule>
    <cfRule type="expression" dxfId="734" priority="36">
      <formula>IF(RIGHT(TEXT(Y909,"0.#"),1)=".",TRUE,FALSE)</formula>
    </cfRule>
  </conditionalFormatting>
  <conditionalFormatting sqref="Y910">
    <cfRule type="expression" dxfId="733" priority="33">
      <formula>IF(RIGHT(TEXT(Y910,"0.#"),1)=".",FALSE,TRUE)</formula>
    </cfRule>
    <cfRule type="expression" dxfId="732" priority="34">
      <formula>IF(RIGHT(TEXT(Y910,"0.#"),1)=".",TRUE,FALSE)</formula>
    </cfRule>
  </conditionalFormatting>
  <conditionalFormatting sqref="Y911">
    <cfRule type="expression" dxfId="731" priority="31">
      <formula>IF(RIGHT(TEXT(Y911,"0.#"),1)=".",FALSE,TRUE)</formula>
    </cfRule>
    <cfRule type="expression" dxfId="730" priority="32">
      <formula>IF(RIGHT(TEXT(Y911,"0.#"),1)=".",TRUE,FALSE)</formula>
    </cfRule>
  </conditionalFormatting>
  <conditionalFormatting sqref="Y937:Y938">
    <cfRule type="expression" dxfId="729" priority="29">
      <formula>IF(RIGHT(TEXT(Y937,"0.#"),1)=".",FALSE,TRUE)</formula>
    </cfRule>
    <cfRule type="expression" dxfId="728" priority="30">
      <formula>IF(RIGHT(TEXT(Y937,"0.#"),1)=".",TRUE,FALSE)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K16:AQ17">
    <cfRule type="expression" dxfId="719" priority="19">
      <formula>IF(RIGHT(TEXT(AK16,"0.#"),1)=".",FALSE,TRUE)</formula>
    </cfRule>
    <cfRule type="expression" dxfId="718" priority="20">
      <formula>IF(RIGHT(TEXT(AK16,"0.#"),1)=".",TRUE,FALSE)</formula>
    </cfRule>
  </conditionalFormatting>
  <conditionalFormatting sqref="AD16:AJ17">
    <cfRule type="expression" dxfId="717" priority="17">
      <formula>IF(RIGHT(TEXT(AD16,"0.#"),1)=".",FALSE,TRUE)</formula>
    </cfRule>
    <cfRule type="expression" dxfId="716" priority="18">
      <formula>IF(RIGHT(TEXT(AD16,"0.#"),1)=".",TRUE,FALSE)</formula>
    </cfRule>
  </conditionalFormatting>
  <conditionalFormatting sqref="AK15:AQ15">
    <cfRule type="expression" dxfId="715" priority="15">
      <formula>IF(RIGHT(TEXT(AK15,"0.#"),1)=".",FALSE,TRUE)</formula>
    </cfRule>
    <cfRule type="expression" dxfId="714" priority="16">
      <formula>IF(RIGHT(TEXT(AK15,"0.#"),1)=".",TRUE,FALSE)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E67:AE69 AI67:AI69 AM67:AM69">
    <cfRule type="expression" dxfId="711" priority="11">
      <formula>IF(RIGHT(TEXT(AE67,"0.#"),1)=".",FALSE,TRUE)</formula>
    </cfRule>
    <cfRule type="expression" dxfId="710" priority="12">
      <formula>IF(RIGHT(TEXT(AE67,"0.#"),1)=".",TRUE,FALSE)</formula>
    </cfRule>
  </conditionalFormatting>
  <conditionalFormatting sqref="AE70:AE72 AI70:AI72 AM70:AM72">
    <cfRule type="expression" dxfId="709" priority="9">
      <formula>IF(RIGHT(TEXT(AE70,"0.#"),1)=".",FALSE,TRUE)</formula>
    </cfRule>
    <cfRule type="expression" dxfId="708" priority="10">
      <formula>IF(RIGHT(TEXT(AE70,"0.#"),1)=".",TRUE,FALSE)</formula>
    </cfRule>
  </conditionalFormatting>
  <conditionalFormatting sqref="AL905:AO913">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L937:AO938">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99" max="16383" man="1"/>
    <brk id="699" max="16383" man="1"/>
    <brk id="733" max="16383" man="1"/>
    <brk id="779" max="16383" man="1"/>
    <brk id="934"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E6" sqref="E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564</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564</v>
      </c>
      <c r="R6" s="13" t="str">
        <f t="shared" si="3"/>
        <v>交付</v>
      </c>
      <c r="S6" s="13" t="str">
        <f t="shared" si="4"/>
        <v>委託・請負、補助、交付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科学技術・イノベーション</v>
      </c>
      <c r="F10" s="18" t="s">
        <v>117</v>
      </c>
      <c r="G10" s="17" t="s">
        <v>564</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委託・請負、補助、交付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t="s">
        <v>564</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351</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8"/>
      <c r="Z2" s="836"/>
      <c r="AA2" s="837"/>
      <c r="AB2" s="1042" t="s">
        <v>11</v>
      </c>
      <c r="AC2" s="1043"/>
      <c r="AD2" s="1044"/>
      <c r="AE2" s="248" t="s">
        <v>395</v>
      </c>
      <c r="AF2" s="248"/>
      <c r="AG2" s="248"/>
      <c r="AH2" s="248"/>
      <c r="AI2" s="248" t="s">
        <v>393</v>
      </c>
      <c r="AJ2" s="248"/>
      <c r="AK2" s="248"/>
      <c r="AL2" s="248"/>
      <c r="AM2" s="248" t="s">
        <v>422</v>
      </c>
      <c r="AN2" s="248"/>
      <c r="AO2" s="248"/>
      <c r="AP2" s="242"/>
      <c r="AQ2" s="158" t="s">
        <v>235</v>
      </c>
      <c r="AR2" s="129"/>
      <c r="AS2" s="129"/>
      <c r="AT2" s="130"/>
      <c r="AU2" s="544" t="s">
        <v>134</v>
      </c>
      <c r="AV2" s="544"/>
      <c r="AW2" s="544"/>
      <c r="AX2" s="545"/>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15">
      <c r="A4" s="409"/>
      <c r="B4" s="407"/>
      <c r="C4" s="407"/>
      <c r="D4" s="407"/>
      <c r="E4" s="407"/>
      <c r="F4" s="408"/>
      <c r="G4" s="571"/>
      <c r="H4" s="1015"/>
      <c r="I4" s="1015"/>
      <c r="J4" s="1015"/>
      <c r="K4" s="1015"/>
      <c r="L4" s="1015"/>
      <c r="M4" s="1015"/>
      <c r="N4" s="1015"/>
      <c r="O4" s="1016"/>
      <c r="P4" s="104"/>
      <c r="Q4" s="1023"/>
      <c r="R4" s="1023"/>
      <c r="S4" s="1023"/>
      <c r="T4" s="1023"/>
      <c r="U4" s="1023"/>
      <c r="V4" s="1023"/>
      <c r="W4" s="1023"/>
      <c r="X4" s="1024"/>
      <c r="Y4" s="1033" t="s">
        <v>12</v>
      </c>
      <c r="Z4" s="1034"/>
      <c r="AA4" s="1035"/>
      <c r="AB4" s="470"/>
      <c r="AC4" s="1037"/>
      <c r="AD4" s="103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0"/>
      <c r="B5" s="411"/>
      <c r="C5" s="411"/>
      <c r="D5" s="411"/>
      <c r="E5" s="411"/>
      <c r="F5" s="412"/>
      <c r="G5" s="1017"/>
      <c r="H5" s="1018"/>
      <c r="I5" s="1018"/>
      <c r="J5" s="1018"/>
      <c r="K5" s="1018"/>
      <c r="L5" s="1018"/>
      <c r="M5" s="1018"/>
      <c r="N5" s="1018"/>
      <c r="O5" s="1019"/>
      <c r="P5" s="1025"/>
      <c r="Q5" s="1025"/>
      <c r="R5" s="1025"/>
      <c r="S5" s="1025"/>
      <c r="T5" s="1025"/>
      <c r="U5" s="1025"/>
      <c r="V5" s="1025"/>
      <c r="W5" s="1025"/>
      <c r="X5" s="1026"/>
      <c r="Y5" s="424" t="s">
        <v>54</v>
      </c>
      <c r="Z5" s="1030"/>
      <c r="AA5" s="1031"/>
      <c r="AB5" s="532"/>
      <c r="AC5" s="1036"/>
      <c r="AD5" s="103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0"/>
      <c r="B6" s="411"/>
      <c r="C6" s="411"/>
      <c r="D6" s="411"/>
      <c r="E6" s="411"/>
      <c r="F6" s="412"/>
      <c r="G6" s="1020"/>
      <c r="H6" s="1021"/>
      <c r="I6" s="1021"/>
      <c r="J6" s="1021"/>
      <c r="K6" s="1021"/>
      <c r="L6" s="1021"/>
      <c r="M6" s="1021"/>
      <c r="N6" s="1021"/>
      <c r="O6" s="1022"/>
      <c r="P6" s="1027"/>
      <c r="Q6" s="1027"/>
      <c r="R6" s="1027"/>
      <c r="S6" s="1027"/>
      <c r="T6" s="1027"/>
      <c r="U6" s="1027"/>
      <c r="V6" s="1027"/>
      <c r="W6" s="1027"/>
      <c r="X6" s="1028"/>
      <c r="Y6" s="1029" t="s">
        <v>13</v>
      </c>
      <c r="Z6" s="1030"/>
      <c r="AA6" s="1031"/>
      <c r="AB6" s="601" t="s">
        <v>182</v>
      </c>
      <c r="AC6" s="1032"/>
      <c r="AD6" s="103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351</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8"/>
      <c r="Z9" s="836"/>
      <c r="AA9" s="837"/>
      <c r="AB9" s="1042" t="s">
        <v>11</v>
      </c>
      <c r="AC9" s="1043"/>
      <c r="AD9" s="1044"/>
      <c r="AE9" s="248" t="s">
        <v>395</v>
      </c>
      <c r="AF9" s="248"/>
      <c r="AG9" s="248"/>
      <c r="AH9" s="248"/>
      <c r="AI9" s="248" t="s">
        <v>393</v>
      </c>
      <c r="AJ9" s="248"/>
      <c r="AK9" s="248"/>
      <c r="AL9" s="248"/>
      <c r="AM9" s="248" t="s">
        <v>422</v>
      </c>
      <c r="AN9" s="248"/>
      <c r="AO9" s="248"/>
      <c r="AP9" s="242"/>
      <c r="AQ9" s="158" t="s">
        <v>235</v>
      </c>
      <c r="AR9" s="129"/>
      <c r="AS9" s="129"/>
      <c r="AT9" s="130"/>
      <c r="AU9" s="544" t="s">
        <v>134</v>
      </c>
      <c r="AV9" s="544"/>
      <c r="AW9" s="544"/>
      <c r="AX9" s="545"/>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15">
      <c r="A11" s="409"/>
      <c r="B11" s="407"/>
      <c r="C11" s="407"/>
      <c r="D11" s="407"/>
      <c r="E11" s="407"/>
      <c r="F11" s="408"/>
      <c r="G11" s="571"/>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70"/>
      <c r="AC11" s="1037"/>
      <c r="AD11" s="103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0"/>
      <c r="B12" s="411"/>
      <c r="C12" s="411"/>
      <c r="D12" s="411"/>
      <c r="E12" s="411"/>
      <c r="F12" s="412"/>
      <c r="G12" s="1017"/>
      <c r="H12" s="1018"/>
      <c r="I12" s="1018"/>
      <c r="J12" s="1018"/>
      <c r="K12" s="1018"/>
      <c r="L12" s="1018"/>
      <c r="M12" s="1018"/>
      <c r="N12" s="1018"/>
      <c r="O12" s="1019"/>
      <c r="P12" s="1025"/>
      <c r="Q12" s="1025"/>
      <c r="R12" s="1025"/>
      <c r="S12" s="1025"/>
      <c r="T12" s="1025"/>
      <c r="U12" s="1025"/>
      <c r="V12" s="1025"/>
      <c r="W12" s="1025"/>
      <c r="X12" s="1026"/>
      <c r="Y12" s="424" t="s">
        <v>54</v>
      </c>
      <c r="Z12" s="1030"/>
      <c r="AA12" s="1031"/>
      <c r="AB12" s="532"/>
      <c r="AC12" s="1036"/>
      <c r="AD12" s="103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3"/>
      <c r="B13" s="414"/>
      <c r="C13" s="414"/>
      <c r="D13" s="414"/>
      <c r="E13" s="414"/>
      <c r="F13" s="415"/>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1" t="s">
        <v>182</v>
      </c>
      <c r="AC13" s="1032"/>
      <c r="AD13" s="103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351</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8"/>
      <c r="Z16" s="836"/>
      <c r="AA16" s="837"/>
      <c r="AB16" s="1042" t="s">
        <v>11</v>
      </c>
      <c r="AC16" s="1043"/>
      <c r="AD16" s="1044"/>
      <c r="AE16" s="248" t="s">
        <v>395</v>
      </c>
      <c r="AF16" s="248"/>
      <c r="AG16" s="248"/>
      <c r="AH16" s="248"/>
      <c r="AI16" s="248" t="s">
        <v>393</v>
      </c>
      <c r="AJ16" s="248"/>
      <c r="AK16" s="248"/>
      <c r="AL16" s="248"/>
      <c r="AM16" s="248" t="s">
        <v>422</v>
      </c>
      <c r="AN16" s="248"/>
      <c r="AO16" s="248"/>
      <c r="AP16" s="242"/>
      <c r="AQ16" s="158" t="s">
        <v>235</v>
      </c>
      <c r="AR16" s="129"/>
      <c r="AS16" s="129"/>
      <c r="AT16" s="130"/>
      <c r="AU16" s="544" t="s">
        <v>134</v>
      </c>
      <c r="AV16" s="544"/>
      <c r="AW16" s="544"/>
      <c r="AX16" s="545"/>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15">
      <c r="A18" s="409"/>
      <c r="B18" s="407"/>
      <c r="C18" s="407"/>
      <c r="D18" s="407"/>
      <c r="E18" s="407"/>
      <c r="F18" s="408"/>
      <c r="G18" s="571"/>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70"/>
      <c r="AC18" s="1037"/>
      <c r="AD18" s="103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0"/>
      <c r="B19" s="411"/>
      <c r="C19" s="411"/>
      <c r="D19" s="411"/>
      <c r="E19" s="411"/>
      <c r="F19" s="412"/>
      <c r="G19" s="1017"/>
      <c r="H19" s="1018"/>
      <c r="I19" s="1018"/>
      <c r="J19" s="1018"/>
      <c r="K19" s="1018"/>
      <c r="L19" s="1018"/>
      <c r="M19" s="1018"/>
      <c r="N19" s="1018"/>
      <c r="O19" s="1019"/>
      <c r="P19" s="1025"/>
      <c r="Q19" s="1025"/>
      <c r="R19" s="1025"/>
      <c r="S19" s="1025"/>
      <c r="T19" s="1025"/>
      <c r="U19" s="1025"/>
      <c r="V19" s="1025"/>
      <c r="W19" s="1025"/>
      <c r="X19" s="1026"/>
      <c r="Y19" s="424" t="s">
        <v>54</v>
      </c>
      <c r="Z19" s="1030"/>
      <c r="AA19" s="1031"/>
      <c r="AB19" s="532"/>
      <c r="AC19" s="1036"/>
      <c r="AD19" s="103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3"/>
      <c r="B20" s="414"/>
      <c r="C20" s="414"/>
      <c r="D20" s="414"/>
      <c r="E20" s="414"/>
      <c r="F20" s="415"/>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1" t="s">
        <v>182</v>
      </c>
      <c r="AC20" s="1032"/>
      <c r="AD20" s="103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351</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8"/>
      <c r="Z23" s="836"/>
      <c r="AA23" s="837"/>
      <c r="AB23" s="1042" t="s">
        <v>11</v>
      </c>
      <c r="AC23" s="1043"/>
      <c r="AD23" s="1044"/>
      <c r="AE23" s="248" t="s">
        <v>395</v>
      </c>
      <c r="AF23" s="248"/>
      <c r="AG23" s="248"/>
      <c r="AH23" s="248"/>
      <c r="AI23" s="248" t="s">
        <v>393</v>
      </c>
      <c r="AJ23" s="248"/>
      <c r="AK23" s="248"/>
      <c r="AL23" s="248"/>
      <c r="AM23" s="248" t="s">
        <v>422</v>
      </c>
      <c r="AN23" s="248"/>
      <c r="AO23" s="248"/>
      <c r="AP23" s="242"/>
      <c r="AQ23" s="158" t="s">
        <v>235</v>
      </c>
      <c r="AR23" s="129"/>
      <c r="AS23" s="129"/>
      <c r="AT23" s="130"/>
      <c r="AU23" s="544" t="s">
        <v>134</v>
      </c>
      <c r="AV23" s="544"/>
      <c r="AW23" s="544"/>
      <c r="AX23" s="545"/>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15">
      <c r="A25" s="409"/>
      <c r="B25" s="407"/>
      <c r="C25" s="407"/>
      <c r="D25" s="407"/>
      <c r="E25" s="407"/>
      <c r="F25" s="408"/>
      <c r="G25" s="571"/>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70"/>
      <c r="AC25" s="1037"/>
      <c r="AD25" s="103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0"/>
      <c r="B26" s="411"/>
      <c r="C26" s="411"/>
      <c r="D26" s="411"/>
      <c r="E26" s="411"/>
      <c r="F26" s="412"/>
      <c r="G26" s="1017"/>
      <c r="H26" s="1018"/>
      <c r="I26" s="1018"/>
      <c r="J26" s="1018"/>
      <c r="K26" s="1018"/>
      <c r="L26" s="1018"/>
      <c r="M26" s="1018"/>
      <c r="N26" s="1018"/>
      <c r="O26" s="1019"/>
      <c r="P26" s="1025"/>
      <c r="Q26" s="1025"/>
      <c r="R26" s="1025"/>
      <c r="S26" s="1025"/>
      <c r="T26" s="1025"/>
      <c r="U26" s="1025"/>
      <c r="V26" s="1025"/>
      <c r="W26" s="1025"/>
      <c r="X26" s="1026"/>
      <c r="Y26" s="424" t="s">
        <v>54</v>
      </c>
      <c r="Z26" s="1030"/>
      <c r="AA26" s="1031"/>
      <c r="AB26" s="532"/>
      <c r="AC26" s="1036"/>
      <c r="AD26" s="103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3"/>
      <c r="B27" s="414"/>
      <c r="C27" s="414"/>
      <c r="D27" s="414"/>
      <c r="E27" s="414"/>
      <c r="F27" s="415"/>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1" t="s">
        <v>182</v>
      </c>
      <c r="AC27" s="1032"/>
      <c r="AD27" s="103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351</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8"/>
      <c r="Z30" s="836"/>
      <c r="AA30" s="837"/>
      <c r="AB30" s="1042" t="s">
        <v>11</v>
      </c>
      <c r="AC30" s="1043"/>
      <c r="AD30" s="1044"/>
      <c r="AE30" s="248" t="s">
        <v>395</v>
      </c>
      <c r="AF30" s="248"/>
      <c r="AG30" s="248"/>
      <c r="AH30" s="248"/>
      <c r="AI30" s="248" t="s">
        <v>393</v>
      </c>
      <c r="AJ30" s="248"/>
      <c r="AK30" s="248"/>
      <c r="AL30" s="248"/>
      <c r="AM30" s="248" t="s">
        <v>422</v>
      </c>
      <c r="AN30" s="248"/>
      <c r="AO30" s="248"/>
      <c r="AP30" s="242"/>
      <c r="AQ30" s="158" t="s">
        <v>235</v>
      </c>
      <c r="AR30" s="129"/>
      <c r="AS30" s="129"/>
      <c r="AT30" s="130"/>
      <c r="AU30" s="544" t="s">
        <v>134</v>
      </c>
      <c r="AV30" s="544"/>
      <c r="AW30" s="544"/>
      <c r="AX30" s="545"/>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15">
      <c r="A32" s="409"/>
      <c r="B32" s="407"/>
      <c r="C32" s="407"/>
      <c r="D32" s="407"/>
      <c r="E32" s="407"/>
      <c r="F32" s="408"/>
      <c r="G32" s="571"/>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70"/>
      <c r="AC32" s="1037"/>
      <c r="AD32" s="103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0"/>
      <c r="B33" s="411"/>
      <c r="C33" s="411"/>
      <c r="D33" s="411"/>
      <c r="E33" s="411"/>
      <c r="F33" s="412"/>
      <c r="G33" s="1017"/>
      <c r="H33" s="1018"/>
      <c r="I33" s="1018"/>
      <c r="J33" s="1018"/>
      <c r="K33" s="1018"/>
      <c r="L33" s="1018"/>
      <c r="M33" s="1018"/>
      <c r="N33" s="1018"/>
      <c r="O33" s="1019"/>
      <c r="P33" s="1025"/>
      <c r="Q33" s="1025"/>
      <c r="R33" s="1025"/>
      <c r="S33" s="1025"/>
      <c r="T33" s="1025"/>
      <c r="U33" s="1025"/>
      <c r="V33" s="1025"/>
      <c r="W33" s="1025"/>
      <c r="X33" s="1026"/>
      <c r="Y33" s="424" t="s">
        <v>54</v>
      </c>
      <c r="Z33" s="1030"/>
      <c r="AA33" s="1031"/>
      <c r="AB33" s="532"/>
      <c r="AC33" s="1036"/>
      <c r="AD33" s="103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3"/>
      <c r="B34" s="414"/>
      <c r="C34" s="414"/>
      <c r="D34" s="414"/>
      <c r="E34" s="414"/>
      <c r="F34" s="415"/>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1" t="s">
        <v>182</v>
      </c>
      <c r="AC34" s="1032"/>
      <c r="AD34" s="103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351</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8"/>
      <c r="Z37" s="836"/>
      <c r="AA37" s="837"/>
      <c r="AB37" s="1042" t="s">
        <v>11</v>
      </c>
      <c r="AC37" s="1043"/>
      <c r="AD37" s="1044"/>
      <c r="AE37" s="248" t="s">
        <v>395</v>
      </c>
      <c r="AF37" s="248"/>
      <c r="AG37" s="248"/>
      <c r="AH37" s="248"/>
      <c r="AI37" s="248" t="s">
        <v>393</v>
      </c>
      <c r="AJ37" s="248"/>
      <c r="AK37" s="248"/>
      <c r="AL37" s="248"/>
      <c r="AM37" s="248" t="s">
        <v>422</v>
      </c>
      <c r="AN37" s="248"/>
      <c r="AO37" s="248"/>
      <c r="AP37" s="242"/>
      <c r="AQ37" s="158" t="s">
        <v>235</v>
      </c>
      <c r="AR37" s="129"/>
      <c r="AS37" s="129"/>
      <c r="AT37" s="130"/>
      <c r="AU37" s="544" t="s">
        <v>134</v>
      </c>
      <c r="AV37" s="544"/>
      <c r="AW37" s="544"/>
      <c r="AX37" s="545"/>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15">
      <c r="A39" s="409"/>
      <c r="B39" s="407"/>
      <c r="C39" s="407"/>
      <c r="D39" s="407"/>
      <c r="E39" s="407"/>
      <c r="F39" s="408"/>
      <c r="G39" s="571"/>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70"/>
      <c r="AC39" s="1037"/>
      <c r="AD39" s="103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0"/>
      <c r="B40" s="411"/>
      <c r="C40" s="411"/>
      <c r="D40" s="411"/>
      <c r="E40" s="411"/>
      <c r="F40" s="412"/>
      <c r="G40" s="1017"/>
      <c r="H40" s="1018"/>
      <c r="I40" s="1018"/>
      <c r="J40" s="1018"/>
      <c r="K40" s="1018"/>
      <c r="L40" s="1018"/>
      <c r="M40" s="1018"/>
      <c r="N40" s="1018"/>
      <c r="O40" s="1019"/>
      <c r="P40" s="1025"/>
      <c r="Q40" s="1025"/>
      <c r="R40" s="1025"/>
      <c r="S40" s="1025"/>
      <c r="T40" s="1025"/>
      <c r="U40" s="1025"/>
      <c r="V40" s="1025"/>
      <c r="W40" s="1025"/>
      <c r="X40" s="1026"/>
      <c r="Y40" s="424" t="s">
        <v>54</v>
      </c>
      <c r="Z40" s="1030"/>
      <c r="AA40" s="1031"/>
      <c r="AB40" s="532"/>
      <c r="AC40" s="1036"/>
      <c r="AD40" s="103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3"/>
      <c r="B41" s="414"/>
      <c r="C41" s="414"/>
      <c r="D41" s="414"/>
      <c r="E41" s="414"/>
      <c r="F41" s="415"/>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1" t="s">
        <v>182</v>
      </c>
      <c r="AC41" s="1032"/>
      <c r="AD41" s="103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351</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8"/>
      <c r="Z44" s="836"/>
      <c r="AA44" s="837"/>
      <c r="AB44" s="1042" t="s">
        <v>11</v>
      </c>
      <c r="AC44" s="1043"/>
      <c r="AD44" s="1044"/>
      <c r="AE44" s="248" t="s">
        <v>395</v>
      </c>
      <c r="AF44" s="248"/>
      <c r="AG44" s="248"/>
      <c r="AH44" s="248"/>
      <c r="AI44" s="248" t="s">
        <v>393</v>
      </c>
      <c r="AJ44" s="248"/>
      <c r="AK44" s="248"/>
      <c r="AL44" s="248"/>
      <c r="AM44" s="248" t="s">
        <v>422</v>
      </c>
      <c r="AN44" s="248"/>
      <c r="AO44" s="248"/>
      <c r="AP44" s="242"/>
      <c r="AQ44" s="158" t="s">
        <v>235</v>
      </c>
      <c r="AR44" s="129"/>
      <c r="AS44" s="129"/>
      <c r="AT44" s="130"/>
      <c r="AU44" s="544" t="s">
        <v>134</v>
      </c>
      <c r="AV44" s="544"/>
      <c r="AW44" s="544"/>
      <c r="AX44" s="545"/>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15">
      <c r="A46" s="409"/>
      <c r="B46" s="407"/>
      <c r="C46" s="407"/>
      <c r="D46" s="407"/>
      <c r="E46" s="407"/>
      <c r="F46" s="408"/>
      <c r="G46" s="571"/>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70"/>
      <c r="AC46" s="1037"/>
      <c r="AD46" s="103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0"/>
      <c r="B47" s="411"/>
      <c r="C47" s="411"/>
      <c r="D47" s="411"/>
      <c r="E47" s="411"/>
      <c r="F47" s="412"/>
      <c r="G47" s="1017"/>
      <c r="H47" s="1018"/>
      <c r="I47" s="1018"/>
      <c r="J47" s="1018"/>
      <c r="K47" s="1018"/>
      <c r="L47" s="1018"/>
      <c r="M47" s="1018"/>
      <c r="N47" s="1018"/>
      <c r="O47" s="1019"/>
      <c r="P47" s="1025"/>
      <c r="Q47" s="1025"/>
      <c r="R47" s="1025"/>
      <c r="S47" s="1025"/>
      <c r="T47" s="1025"/>
      <c r="U47" s="1025"/>
      <c r="V47" s="1025"/>
      <c r="W47" s="1025"/>
      <c r="X47" s="1026"/>
      <c r="Y47" s="424" t="s">
        <v>54</v>
      </c>
      <c r="Z47" s="1030"/>
      <c r="AA47" s="1031"/>
      <c r="AB47" s="532"/>
      <c r="AC47" s="1036"/>
      <c r="AD47" s="103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3"/>
      <c r="B48" s="414"/>
      <c r="C48" s="414"/>
      <c r="D48" s="414"/>
      <c r="E48" s="414"/>
      <c r="F48" s="415"/>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1" t="s">
        <v>182</v>
      </c>
      <c r="AC48" s="1032"/>
      <c r="AD48" s="103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351</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8"/>
      <c r="Z51" s="836"/>
      <c r="AA51" s="837"/>
      <c r="AB51" s="242" t="s">
        <v>11</v>
      </c>
      <c r="AC51" s="1043"/>
      <c r="AD51" s="1044"/>
      <c r="AE51" s="248" t="s">
        <v>395</v>
      </c>
      <c r="AF51" s="248"/>
      <c r="AG51" s="248"/>
      <c r="AH51" s="248"/>
      <c r="AI51" s="248" t="s">
        <v>393</v>
      </c>
      <c r="AJ51" s="248"/>
      <c r="AK51" s="248"/>
      <c r="AL51" s="248"/>
      <c r="AM51" s="248" t="s">
        <v>422</v>
      </c>
      <c r="AN51" s="248"/>
      <c r="AO51" s="248"/>
      <c r="AP51" s="242"/>
      <c r="AQ51" s="158" t="s">
        <v>235</v>
      </c>
      <c r="AR51" s="129"/>
      <c r="AS51" s="129"/>
      <c r="AT51" s="130"/>
      <c r="AU51" s="544" t="s">
        <v>134</v>
      </c>
      <c r="AV51" s="544"/>
      <c r="AW51" s="544"/>
      <c r="AX51" s="545"/>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15">
      <c r="A53" s="409"/>
      <c r="B53" s="407"/>
      <c r="C53" s="407"/>
      <c r="D53" s="407"/>
      <c r="E53" s="407"/>
      <c r="F53" s="408"/>
      <c r="G53" s="571"/>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70"/>
      <c r="AC53" s="1037"/>
      <c r="AD53" s="103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0"/>
      <c r="B54" s="411"/>
      <c r="C54" s="411"/>
      <c r="D54" s="411"/>
      <c r="E54" s="411"/>
      <c r="F54" s="412"/>
      <c r="G54" s="1017"/>
      <c r="H54" s="1018"/>
      <c r="I54" s="1018"/>
      <c r="J54" s="1018"/>
      <c r="K54" s="1018"/>
      <c r="L54" s="1018"/>
      <c r="M54" s="1018"/>
      <c r="N54" s="1018"/>
      <c r="O54" s="1019"/>
      <c r="P54" s="1025"/>
      <c r="Q54" s="1025"/>
      <c r="R54" s="1025"/>
      <c r="S54" s="1025"/>
      <c r="T54" s="1025"/>
      <c r="U54" s="1025"/>
      <c r="V54" s="1025"/>
      <c r="W54" s="1025"/>
      <c r="X54" s="1026"/>
      <c r="Y54" s="424" t="s">
        <v>54</v>
      </c>
      <c r="Z54" s="1030"/>
      <c r="AA54" s="1031"/>
      <c r="AB54" s="532"/>
      <c r="AC54" s="1036"/>
      <c r="AD54" s="103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3"/>
      <c r="B55" s="414"/>
      <c r="C55" s="414"/>
      <c r="D55" s="414"/>
      <c r="E55" s="414"/>
      <c r="F55" s="415"/>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1" t="s">
        <v>182</v>
      </c>
      <c r="AC55" s="1032"/>
      <c r="AD55" s="103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351</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8"/>
      <c r="Z58" s="836"/>
      <c r="AA58" s="837"/>
      <c r="AB58" s="1042" t="s">
        <v>11</v>
      </c>
      <c r="AC58" s="1043"/>
      <c r="AD58" s="1044"/>
      <c r="AE58" s="248" t="s">
        <v>395</v>
      </c>
      <c r="AF58" s="248"/>
      <c r="AG58" s="248"/>
      <c r="AH58" s="248"/>
      <c r="AI58" s="248" t="s">
        <v>393</v>
      </c>
      <c r="AJ58" s="248"/>
      <c r="AK58" s="248"/>
      <c r="AL58" s="248"/>
      <c r="AM58" s="248" t="s">
        <v>422</v>
      </c>
      <c r="AN58" s="248"/>
      <c r="AO58" s="248"/>
      <c r="AP58" s="242"/>
      <c r="AQ58" s="158" t="s">
        <v>235</v>
      </c>
      <c r="AR58" s="129"/>
      <c r="AS58" s="129"/>
      <c r="AT58" s="130"/>
      <c r="AU58" s="544" t="s">
        <v>134</v>
      </c>
      <c r="AV58" s="544"/>
      <c r="AW58" s="544"/>
      <c r="AX58" s="545"/>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15">
      <c r="A60" s="409"/>
      <c r="B60" s="407"/>
      <c r="C60" s="407"/>
      <c r="D60" s="407"/>
      <c r="E60" s="407"/>
      <c r="F60" s="408"/>
      <c r="G60" s="571"/>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70"/>
      <c r="AC60" s="1037"/>
      <c r="AD60" s="103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0"/>
      <c r="B61" s="411"/>
      <c r="C61" s="411"/>
      <c r="D61" s="411"/>
      <c r="E61" s="411"/>
      <c r="F61" s="412"/>
      <c r="G61" s="1017"/>
      <c r="H61" s="1018"/>
      <c r="I61" s="1018"/>
      <c r="J61" s="1018"/>
      <c r="K61" s="1018"/>
      <c r="L61" s="1018"/>
      <c r="M61" s="1018"/>
      <c r="N61" s="1018"/>
      <c r="O61" s="1019"/>
      <c r="P61" s="1025"/>
      <c r="Q61" s="1025"/>
      <c r="R61" s="1025"/>
      <c r="S61" s="1025"/>
      <c r="T61" s="1025"/>
      <c r="U61" s="1025"/>
      <c r="V61" s="1025"/>
      <c r="W61" s="1025"/>
      <c r="X61" s="1026"/>
      <c r="Y61" s="424" t="s">
        <v>54</v>
      </c>
      <c r="Z61" s="1030"/>
      <c r="AA61" s="1031"/>
      <c r="AB61" s="532"/>
      <c r="AC61" s="1036"/>
      <c r="AD61" s="103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3"/>
      <c r="B62" s="414"/>
      <c r="C62" s="414"/>
      <c r="D62" s="414"/>
      <c r="E62" s="414"/>
      <c r="F62" s="415"/>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1" t="s">
        <v>182</v>
      </c>
      <c r="AC62" s="1032"/>
      <c r="AD62" s="103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351</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8"/>
      <c r="Z65" s="836"/>
      <c r="AA65" s="837"/>
      <c r="AB65" s="1042" t="s">
        <v>11</v>
      </c>
      <c r="AC65" s="1043"/>
      <c r="AD65" s="1044"/>
      <c r="AE65" s="248" t="s">
        <v>395</v>
      </c>
      <c r="AF65" s="248"/>
      <c r="AG65" s="248"/>
      <c r="AH65" s="248"/>
      <c r="AI65" s="248" t="s">
        <v>393</v>
      </c>
      <c r="AJ65" s="248"/>
      <c r="AK65" s="248"/>
      <c r="AL65" s="248"/>
      <c r="AM65" s="248" t="s">
        <v>422</v>
      </c>
      <c r="AN65" s="248"/>
      <c r="AO65" s="248"/>
      <c r="AP65" s="242"/>
      <c r="AQ65" s="158" t="s">
        <v>235</v>
      </c>
      <c r="AR65" s="129"/>
      <c r="AS65" s="129"/>
      <c r="AT65" s="130"/>
      <c r="AU65" s="544" t="s">
        <v>134</v>
      </c>
      <c r="AV65" s="544"/>
      <c r="AW65" s="544"/>
      <c r="AX65" s="545"/>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15">
      <c r="A67" s="409"/>
      <c r="B67" s="407"/>
      <c r="C67" s="407"/>
      <c r="D67" s="407"/>
      <c r="E67" s="407"/>
      <c r="F67" s="408"/>
      <c r="G67" s="571"/>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70"/>
      <c r="AC67" s="1037"/>
      <c r="AD67" s="103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0"/>
      <c r="B68" s="411"/>
      <c r="C68" s="411"/>
      <c r="D68" s="411"/>
      <c r="E68" s="411"/>
      <c r="F68" s="412"/>
      <c r="G68" s="1017"/>
      <c r="H68" s="1018"/>
      <c r="I68" s="1018"/>
      <c r="J68" s="1018"/>
      <c r="K68" s="1018"/>
      <c r="L68" s="1018"/>
      <c r="M68" s="1018"/>
      <c r="N68" s="1018"/>
      <c r="O68" s="1019"/>
      <c r="P68" s="1025"/>
      <c r="Q68" s="1025"/>
      <c r="R68" s="1025"/>
      <c r="S68" s="1025"/>
      <c r="T68" s="1025"/>
      <c r="U68" s="1025"/>
      <c r="V68" s="1025"/>
      <c r="W68" s="1025"/>
      <c r="X68" s="1026"/>
      <c r="Y68" s="424" t="s">
        <v>54</v>
      </c>
      <c r="Z68" s="1030"/>
      <c r="AA68" s="1031"/>
      <c r="AB68" s="532"/>
      <c r="AC68" s="1036"/>
      <c r="AD68" s="103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3"/>
      <c r="B69" s="414"/>
      <c r="C69" s="414"/>
      <c r="D69" s="414"/>
      <c r="E69" s="414"/>
      <c r="F69" s="415"/>
      <c r="G69" s="1020"/>
      <c r="H69" s="1021"/>
      <c r="I69" s="1021"/>
      <c r="J69" s="1021"/>
      <c r="K69" s="1021"/>
      <c r="L69" s="1021"/>
      <c r="M69" s="1021"/>
      <c r="N69" s="1021"/>
      <c r="O69" s="1022"/>
      <c r="P69" s="1027"/>
      <c r="Q69" s="1027"/>
      <c r="R69" s="1027"/>
      <c r="S69" s="1027"/>
      <c r="T69" s="1027"/>
      <c r="U69" s="1027"/>
      <c r="V69" s="1027"/>
      <c r="W69" s="1027"/>
      <c r="X69" s="1028"/>
      <c r="Y69" s="424" t="s">
        <v>13</v>
      </c>
      <c r="Z69" s="1030"/>
      <c r="AA69" s="1031"/>
      <c r="AB69" s="56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602" t="s">
        <v>369</v>
      </c>
      <c r="H2" s="603"/>
      <c r="I2" s="603"/>
      <c r="J2" s="603"/>
      <c r="K2" s="603"/>
      <c r="L2" s="603"/>
      <c r="M2" s="603"/>
      <c r="N2" s="603"/>
      <c r="O2" s="603"/>
      <c r="P2" s="603"/>
      <c r="Q2" s="603"/>
      <c r="R2" s="603"/>
      <c r="S2" s="603"/>
      <c r="T2" s="603"/>
      <c r="U2" s="603"/>
      <c r="V2" s="603"/>
      <c r="W2" s="603"/>
      <c r="X2" s="603"/>
      <c r="Y2" s="603"/>
      <c r="Z2" s="603"/>
      <c r="AA2" s="603"/>
      <c r="AB2" s="604"/>
      <c r="AC2" s="602" t="s">
        <v>371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0"/>
      <c r="B4" s="1061"/>
      <c r="C4" s="1061"/>
      <c r="D4" s="1061"/>
      <c r="E4" s="1061"/>
      <c r="F4" s="1062"/>
      <c r="G4" s="677"/>
      <c r="H4" s="678"/>
      <c r="I4" s="678"/>
      <c r="J4" s="678"/>
      <c r="K4" s="679"/>
      <c r="L4" s="671"/>
      <c r="M4" s="672"/>
      <c r="N4" s="672"/>
      <c r="O4" s="672"/>
      <c r="P4" s="672"/>
      <c r="Q4" s="672"/>
      <c r="R4" s="672"/>
      <c r="S4" s="672"/>
      <c r="T4" s="672"/>
      <c r="U4" s="672"/>
      <c r="V4" s="672"/>
      <c r="W4" s="672"/>
      <c r="X4" s="673"/>
      <c r="Y4" s="394"/>
      <c r="Z4" s="395"/>
      <c r="AA4" s="395"/>
      <c r="AB4" s="812"/>
      <c r="AC4" s="677"/>
      <c r="AD4" s="678"/>
      <c r="AE4" s="678"/>
      <c r="AF4" s="678"/>
      <c r="AG4" s="679"/>
      <c r="AH4" s="671"/>
      <c r="AI4" s="672"/>
      <c r="AJ4" s="672"/>
      <c r="AK4" s="672"/>
      <c r="AL4" s="672"/>
      <c r="AM4" s="672"/>
      <c r="AN4" s="672"/>
      <c r="AO4" s="672"/>
      <c r="AP4" s="672"/>
      <c r="AQ4" s="672"/>
      <c r="AR4" s="672"/>
      <c r="AS4" s="672"/>
      <c r="AT4" s="673"/>
      <c r="AU4" s="394"/>
      <c r="AV4" s="395"/>
      <c r="AW4" s="395"/>
      <c r="AX4" s="396"/>
    </row>
    <row r="5" spans="1:50" ht="24.75" customHeight="1" x14ac:dyDescent="0.15">
      <c r="A5" s="1060"/>
      <c r="B5" s="1061"/>
      <c r="C5" s="1061"/>
      <c r="D5" s="1061"/>
      <c r="E5" s="1061"/>
      <c r="F5" s="1062"/>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0"/>
      <c r="B6" s="1061"/>
      <c r="C6" s="1061"/>
      <c r="D6" s="1061"/>
      <c r="E6" s="1061"/>
      <c r="F6" s="1062"/>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0"/>
      <c r="B7" s="1061"/>
      <c r="C7" s="1061"/>
      <c r="D7" s="1061"/>
      <c r="E7" s="1061"/>
      <c r="F7" s="1062"/>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0"/>
      <c r="B8" s="1061"/>
      <c r="C8" s="1061"/>
      <c r="D8" s="1061"/>
      <c r="E8" s="1061"/>
      <c r="F8" s="1062"/>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0"/>
      <c r="B9" s="1061"/>
      <c r="C9" s="1061"/>
      <c r="D9" s="1061"/>
      <c r="E9" s="1061"/>
      <c r="F9" s="106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0"/>
      <c r="B10" s="1061"/>
      <c r="C10" s="1061"/>
      <c r="D10" s="1061"/>
      <c r="E10" s="1061"/>
      <c r="F10" s="106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0"/>
      <c r="B11" s="1061"/>
      <c r="C11" s="1061"/>
      <c r="D11" s="1061"/>
      <c r="E11" s="1061"/>
      <c r="F11" s="106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0"/>
      <c r="B12" s="1061"/>
      <c r="C12" s="1061"/>
      <c r="D12" s="1061"/>
      <c r="E12" s="1061"/>
      <c r="F12" s="106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0"/>
      <c r="B13" s="1061"/>
      <c r="C13" s="1061"/>
      <c r="D13" s="1061"/>
      <c r="E13" s="1061"/>
      <c r="F13" s="106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0"/>
      <c r="B14" s="1061"/>
      <c r="C14" s="1061"/>
      <c r="D14" s="1061"/>
      <c r="E14" s="1061"/>
      <c r="F14" s="1062"/>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0"/>
      <c r="B15" s="1061"/>
      <c r="C15" s="1061"/>
      <c r="D15" s="1061"/>
      <c r="E15" s="1061"/>
      <c r="F15" s="1062"/>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60"/>
      <c r="B16" s="1061"/>
      <c r="C16" s="1061"/>
      <c r="D16" s="1061"/>
      <c r="E16" s="1061"/>
      <c r="F16" s="1062"/>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394"/>
      <c r="Z17" s="395"/>
      <c r="AA17" s="395"/>
      <c r="AB17" s="812"/>
      <c r="AC17" s="677"/>
      <c r="AD17" s="678"/>
      <c r="AE17" s="678"/>
      <c r="AF17" s="678"/>
      <c r="AG17" s="679"/>
      <c r="AH17" s="671"/>
      <c r="AI17" s="672"/>
      <c r="AJ17" s="672"/>
      <c r="AK17" s="672"/>
      <c r="AL17" s="672"/>
      <c r="AM17" s="672"/>
      <c r="AN17" s="672"/>
      <c r="AO17" s="672"/>
      <c r="AP17" s="672"/>
      <c r="AQ17" s="672"/>
      <c r="AR17" s="672"/>
      <c r="AS17" s="672"/>
      <c r="AT17" s="673"/>
      <c r="AU17" s="394"/>
      <c r="AV17" s="395"/>
      <c r="AW17" s="395"/>
      <c r="AX17" s="396"/>
    </row>
    <row r="18" spans="1:50" ht="24.75" customHeight="1" x14ac:dyDescent="0.15">
      <c r="A18" s="1060"/>
      <c r="B18" s="1061"/>
      <c r="C18" s="1061"/>
      <c r="D18" s="1061"/>
      <c r="E18" s="1061"/>
      <c r="F18" s="1062"/>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0"/>
      <c r="B19" s="1061"/>
      <c r="C19" s="1061"/>
      <c r="D19" s="1061"/>
      <c r="E19" s="1061"/>
      <c r="F19" s="1062"/>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0"/>
      <c r="B20" s="1061"/>
      <c r="C20" s="1061"/>
      <c r="D20" s="1061"/>
      <c r="E20" s="1061"/>
      <c r="F20" s="1062"/>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0"/>
      <c r="B21" s="1061"/>
      <c r="C21" s="1061"/>
      <c r="D21" s="1061"/>
      <c r="E21" s="1061"/>
      <c r="F21" s="1062"/>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0"/>
      <c r="B22" s="1061"/>
      <c r="C22" s="1061"/>
      <c r="D22" s="1061"/>
      <c r="E22" s="1061"/>
      <c r="F22" s="1062"/>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0"/>
      <c r="B23" s="1061"/>
      <c r="C23" s="1061"/>
      <c r="D23" s="1061"/>
      <c r="E23" s="1061"/>
      <c r="F23" s="1062"/>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0"/>
      <c r="B24" s="1061"/>
      <c r="C24" s="1061"/>
      <c r="D24" s="1061"/>
      <c r="E24" s="1061"/>
      <c r="F24" s="106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0"/>
      <c r="B25" s="1061"/>
      <c r="C25" s="1061"/>
      <c r="D25" s="1061"/>
      <c r="E25" s="1061"/>
      <c r="F25" s="106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0"/>
      <c r="B26" s="1061"/>
      <c r="C26" s="1061"/>
      <c r="D26" s="1061"/>
      <c r="E26" s="1061"/>
      <c r="F26" s="106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0"/>
      <c r="B27" s="1061"/>
      <c r="C27" s="1061"/>
      <c r="D27" s="1061"/>
      <c r="E27" s="1061"/>
      <c r="F27" s="1062"/>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0"/>
      <c r="B28" s="1061"/>
      <c r="C28" s="1061"/>
      <c r="D28" s="1061"/>
      <c r="E28" s="1061"/>
      <c r="F28" s="1062"/>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60"/>
      <c r="B29" s="1061"/>
      <c r="C29" s="1061"/>
      <c r="D29" s="1061"/>
      <c r="E29" s="1061"/>
      <c r="F29" s="1062"/>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394"/>
      <c r="Z30" s="395"/>
      <c r="AA30" s="395"/>
      <c r="AB30" s="812"/>
      <c r="AC30" s="677"/>
      <c r="AD30" s="678"/>
      <c r="AE30" s="678"/>
      <c r="AF30" s="678"/>
      <c r="AG30" s="679"/>
      <c r="AH30" s="671"/>
      <c r="AI30" s="672"/>
      <c r="AJ30" s="672"/>
      <c r="AK30" s="672"/>
      <c r="AL30" s="672"/>
      <c r="AM30" s="672"/>
      <c r="AN30" s="672"/>
      <c r="AO30" s="672"/>
      <c r="AP30" s="672"/>
      <c r="AQ30" s="672"/>
      <c r="AR30" s="672"/>
      <c r="AS30" s="672"/>
      <c r="AT30" s="673"/>
      <c r="AU30" s="394"/>
      <c r="AV30" s="395"/>
      <c r="AW30" s="395"/>
      <c r="AX30" s="396"/>
    </row>
    <row r="31" spans="1:50" ht="24.75" customHeight="1" x14ac:dyDescent="0.15">
      <c r="A31" s="1060"/>
      <c r="B31" s="1061"/>
      <c r="C31" s="1061"/>
      <c r="D31" s="1061"/>
      <c r="E31" s="1061"/>
      <c r="F31" s="1062"/>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0"/>
      <c r="B32" s="1061"/>
      <c r="C32" s="1061"/>
      <c r="D32" s="1061"/>
      <c r="E32" s="1061"/>
      <c r="F32" s="1062"/>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0"/>
      <c r="B33" s="1061"/>
      <c r="C33" s="1061"/>
      <c r="D33" s="1061"/>
      <c r="E33" s="1061"/>
      <c r="F33" s="1062"/>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0"/>
      <c r="B34" s="1061"/>
      <c r="C34" s="1061"/>
      <c r="D34" s="1061"/>
      <c r="E34" s="1061"/>
      <c r="F34" s="1062"/>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0"/>
      <c r="B35" s="1061"/>
      <c r="C35" s="1061"/>
      <c r="D35" s="1061"/>
      <c r="E35" s="1061"/>
      <c r="F35" s="1062"/>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0"/>
      <c r="B36" s="1061"/>
      <c r="C36" s="1061"/>
      <c r="D36" s="1061"/>
      <c r="E36" s="1061"/>
      <c r="F36" s="106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0"/>
      <c r="B37" s="1061"/>
      <c r="C37" s="1061"/>
      <c r="D37" s="1061"/>
      <c r="E37" s="1061"/>
      <c r="F37" s="106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0"/>
      <c r="B38" s="1061"/>
      <c r="C38" s="1061"/>
      <c r="D38" s="1061"/>
      <c r="E38" s="1061"/>
      <c r="F38" s="106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0"/>
      <c r="B39" s="1061"/>
      <c r="C39" s="1061"/>
      <c r="D39" s="1061"/>
      <c r="E39" s="1061"/>
      <c r="F39" s="106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0"/>
      <c r="B40" s="1061"/>
      <c r="C40" s="1061"/>
      <c r="D40" s="1061"/>
      <c r="E40" s="1061"/>
      <c r="F40" s="1062"/>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0"/>
      <c r="B41" s="1061"/>
      <c r="C41" s="1061"/>
      <c r="D41" s="1061"/>
      <c r="E41" s="1061"/>
      <c r="F41" s="1062"/>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60"/>
      <c r="B42" s="1061"/>
      <c r="C42" s="1061"/>
      <c r="D42" s="1061"/>
      <c r="E42" s="1061"/>
      <c r="F42" s="1062"/>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394"/>
      <c r="Z43" s="395"/>
      <c r="AA43" s="395"/>
      <c r="AB43" s="812"/>
      <c r="AC43" s="677"/>
      <c r="AD43" s="678"/>
      <c r="AE43" s="678"/>
      <c r="AF43" s="678"/>
      <c r="AG43" s="679"/>
      <c r="AH43" s="671"/>
      <c r="AI43" s="672"/>
      <c r="AJ43" s="672"/>
      <c r="AK43" s="672"/>
      <c r="AL43" s="672"/>
      <c r="AM43" s="672"/>
      <c r="AN43" s="672"/>
      <c r="AO43" s="672"/>
      <c r="AP43" s="672"/>
      <c r="AQ43" s="672"/>
      <c r="AR43" s="672"/>
      <c r="AS43" s="672"/>
      <c r="AT43" s="673"/>
      <c r="AU43" s="394"/>
      <c r="AV43" s="395"/>
      <c r="AW43" s="395"/>
      <c r="AX43" s="396"/>
    </row>
    <row r="44" spans="1:50" ht="24.75" customHeight="1" x14ac:dyDescent="0.15">
      <c r="A44" s="1060"/>
      <c r="B44" s="1061"/>
      <c r="C44" s="1061"/>
      <c r="D44" s="1061"/>
      <c r="E44" s="1061"/>
      <c r="F44" s="106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0"/>
      <c r="B45" s="1061"/>
      <c r="C45" s="1061"/>
      <c r="D45" s="1061"/>
      <c r="E45" s="1061"/>
      <c r="F45" s="106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0"/>
      <c r="B46" s="1061"/>
      <c r="C46" s="1061"/>
      <c r="D46" s="1061"/>
      <c r="E46" s="1061"/>
      <c r="F46" s="106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0"/>
      <c r="B47" s="1061"/>
      <c r="C47" s="1061"/>
      <c r="D47" s="1061"/>
      <c r="E47" s="1061"/>
      <c r="F47" s="106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0"/>
      <c r="B48" s="1061"/>
      <c r="C48" s="1061"/>
      <c r="D48" s="1061"/>
      <c r="E48" s="1061"/>
      <c r="F48" s="106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0"/>
      <c r="B49" s="1061"/>
      <c r="C49" s="1061"/>
      <c r="D49" s="1061"/>
      <c r="E49" s="1061"/>
      <c r="F49" s="106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0"/>
      <c r="B50" s="1061"/>
      <c r="C50" s="1061"/>
      <c r="D50" s="1061"/>
      <c r="E50" s="1061"/>
      <c r="F50" s="106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0"/>
      <c r="B51" s="1061"/>
      <c r="C51" s="1061"/>
      <c r="D51" s="1061"/>
      <c r="E51" s="1061"/>
      <c r="F51" s="106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0"/>
      <c r="B52" s="1061"/>
      <c r="C52" s="1061"/>
      <c r="D52" s="1061"/>
      <c r="E52" s="1061"/>
      <c r="F52" s="106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60"/>
      <c r="B56" s="1061"/>
      <c r="C56" s="1061"/>
      <c r="D56" s="1061"/>
      <c r="E56" s="1061"/>
      <c r="F56" s="1062"/>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394"/>
      <c r="Z57" s="395"/>
      <c r="AA57" s="395"/>
      <c r="AB57" s="812"/>
      <c r="AC57" s="677"/>
      <c r="AD57" s="678"/>
      <c r="AE57" s="678"/>
      <c r="AF57" s="678"/>
      <c r="AG57" s="679"/>
      <c r="AH57" s="671"/>
      <c r="AI57" s="672"/>
      <c r="AJ57" s="672"/>
      <c r="AK57" s="672"/>
      <c r="AL57" s="672"/>
      <c r="AM57" s="672"/>
      <c r="AN57" s="672"/>
      <c r="AO57" s="672"/>
      <c r="AP57" s="672"/>
      <c r="AQ57" s="672"/>
      <c r="AR57" s="672"/>
      <c r="AS57" s="672"/>
      <c r="AT57" s="673"/>
      <c r="AU57" s="394"/>
      <c r="AV57" s="395"/>
      <c r="AW57" s="395"/>
      <c r="AX57" s="396"/>
    </row>
    <row r="58" spans="1:50" ht="24.75" customHeight="1" x14ac:dyDescent="0.15">
      <c r="A58" s="1060"/>
      <c r="B58" s="1061"/>
      <c r="C58" s="1061"/>
      <c r="D58" s="1061"/>
      <c r="E58" s="1061"/>
      <c r="F58" s="106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0"/>
      <c r="B59" s="1061"/>
      <c r="C59" s="1061"/>
      <c r="D59" s="1061"/>
      <c r="E59" s="1061"/>
      <c r="F59" s="106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0"/>
      <c r="B60" s="1061"/>
      <c r="C60" s="1061"/>
      <c r="D60" s="1061"/>
      <c r="E60" s="1061"/>
      <c r="F60" s="106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0"/>
      <c r="B61" s="1061"/>
      <c r="C61" s="1061"/>
      <c r="D61" s="1061"/>
      <c r="E61" s="1061"/>
      <c r="F61" s="106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0"/>
      <c r="B62" s="1061"/>
      <c r="C62" s="1061"/>
      <c r="D62" s="1061"/>
      <c r="E62" s="1061"/>
      <c r="F62" s="106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0"/>
      <c r="B63" s="1061"/>
      <c r="C63" s="1061"/>
      <c r="D63" s="1061"/>
      <c r="E63" s="1061"/>
      <c r="F63" s="106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0"/>
      <c r="B64" s="1061"/>
      <c r="C64" s="1061"/>
      <c r="D64" s="1061"/>
      <c r="E64" s="1061"/>
      <c r="F64" s="106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0"/>
      <c r="B65" s="1061"/>
      <c r="C65" s="1061"/>
      <c r="D65" s="1061"/>
      <c r="E65" s="1061"/>
      <c r="F65" s="106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0"/>
      <c r="B66" s="1061"/>
      <c r="C66" s="1061"/>
      <c r="D66" s="1061"/>
      <c r="E66" s="1061"/>
      <c r="F66" s="106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0"/>
      <c r="B67" s="1061"/>
      <c r="C67" s="1061"/>
      <c r="D67" s="1061"/>
      <c r="E67" s="1061"/>
      <c r="F67" s="1062"/>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0"/>
      <c r="B68" s="1061"/>
      <c r="C68" s="1061"/>
      <c r="D68" s="1061"/>
      <c r="E68" s="1061"/>
      <c r="F68" s="1062"/>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60"/>
      <c r="B69" s="1061"/>
      <c r="C69" s="1061"/>
      <c r="D69" s="1061"/>
      <c r="E69" s="1061"/>
      <c r="F69" s="1062"/>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394"/>
      <c r="Z70" s="395"/>
      <c r="AA70" s="395"/>
      <c r="AB70" s="812"/>
      <c r="AC70" s="677"/>
      <c r="AD70" s="678"/>
      <c r="AE70" s="678"/>
      <c r="AF70" s="678"/>
      <c r="AG70" s="679"/>
      <c r="AH70" s="671"/>
      <c r="AI70" s="672"/>
      <c r="AJ70" s="672"/>
      <c r="AK70" s="672"/>
      <c r="AL70" s="672"/>
      <c r="AM70" s="672"/>
      <c r="AN70" s="672"/>
      <c r="AO70" s="672"/>
      <c r="AP70" s="672"/>
      <c r="AQ70" s="672"/>
      <c r="AR70" s="672"/>
      <c r="AS70" s="672"/>
      <c r="AT70" s="673"/>
      <c r="AU70" s="394"/>
      <c r="AV70" s="395"/>
      <c r="AW70" s="395"/>
      <c r="AX70" s="396"/>
    </row>
    <row r="71" spans="1:50" ht="24.75" customHeight="1" x14ac:dyDescent="0.15">
      <c r="A71" s="1060"/>
      <c r="B71" s="1061"/>
      <c r="C71" s="1061"/>
      <c r="D71" s="1061"/>
      <c r="E71" s="1061"/>
      <c r="F71" s="106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0"/>
      <c r="B72" s="1061"/>
      <c r="C72" s="1061"/>
      <c r="D72" s="1061"/>
      <c r="E72" s="1061"/>
      <c r="F72" s="106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0"/>
      <c r="B73" s="1061"/>
      <c r="C73" s="1061"/>
      <c r="D73" s="1061"/>
      <c r="E73" s="1061"/>
      <c r="F73" s="106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0"/>
      <c r="B74" s="1061"/>
      <c r="C74" s="1061"/>
      <c r="D74" s="1061"/>
      <c r="E74" s="1061"/>
      <c r="F74" s="106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0"/>
      <c r="B75" s="1061"/>
      <c r="C75" s="1061"/>
      <c r="D75" s="1061"/>
      <c r="E75" s="1061"/>
      <c r="F75" s="106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0"/>
      <c r="B76" s="1061"/>
      <c r="C76" s="1061"/>
      <c r="D76" s="1061"/>
      <c r="E76" s="1061"/>
      <c r="F76" s="106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0"/>
      <c r="B77" s="1061"/>
      <c r="C77" s="1061"/>
      <c r="D77" s="1061"/>
      <c r="E77" s="1061"/>
      <c r="F77" s="106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0"/>
      <c r="B78" s="1061"/>
      <c r="C78" s="1061"/>
      <c r="D78" s="1061"/>
      <c r="E78" s="1061"/>
      <c r="F78" s="106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0"/>
      <c r="B79" s="1061"/>
      <c r="C79" s="1061"/>
      <c r="D79" s="1061"/>
      <c r="E79" s="1061"/>
      <c r="F79" s="106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0"/>
      <c r="B80" s="1061"/>
      <c r="C80" s="1061"/>
      <c r="D80" s="1061"/>
      <c r="E80" s="1061"/>
      <c r="F80" s="1062"/>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0"/>
      <c r="B81" s="1061"/>
      <c r="C81" s="1061"/>
      <c r="D81" s="1061"/>
      <c r="E81" s="1061"/>
      <c r="F81" s="1062"/>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60"/>
      <c r="B82" s="1061"/>
      <c r="C82" s="1061"/>
      <c r="D82" s="1061"/>
      <c r="E82" s="1061"/>
      <c r="F82" s="1062"/>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394"/>
      <c r="Z83" s="395"/>
      <c r="AA83" s="395"/>
      <c r="AB83" s="812"/>
      <c r="AC83" s="677"/>
      <c r="AD83" s="678"/>
      <c r="AE83" s="678"/>
      <c r="AF83" s="678"/>
      <c r="AG83" s="679"/>
      <c r="AH83" s="671"/>
      <c r="AI83" s="672"/>
      <c r="AJ83" s="672"/>
      <c r="AK83" s="672"/>
      <c r="AL83" s="672"/>
      <c r="AM83" s="672"/>
      <c r="AN83" s="672"/>
      <c r="AO83" s="672"/>
      <c r="AP83" s="672"/>
      <c r="AQ83" s="672"/>
      <c r="AR83" s="672"/>
      <c r="AS83" s="672"/>
      <c r="AT83" s="673"/>
      <c r="AU83" s="394"/>
      <c r="AV83" s="395"/>
      <c r="AW83" s="395"/>
      <c r="AX83" s="396"/>
    </row>
    <row r="84" spans="1:50" ht="24.75" customHeight="1" x14ac:dyDescent="0.15">
      <c r="A84" s="1060"/>
      <c r="B84" s="1061"/>
      <c r="C84" s="1061"/>
      <c r="D84" s="1061"/>
      <c r="E84" s="1061"/>
      <c r="F84" s="106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0"/>
      <c r="B85" s="1061"/>
      <c r="C85" s="1061"/>
      <c r="D85" s="1061"/>
      <c r="E85" s="1061"/>
      <c r="F85" s="106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0"/>
      <c r="B86" s="1061"/>
      <c r="C86" s="1061"/>
      <c r="D86" s="1061"/>
      <c r="E86" s="1061"/>
      <c r="F86" s="106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0"/>
      <c r="B87" s="1061"/>
      <c r="C87" s="1061"/>
      <c r="D87" s="1061"/>
      <c r="E87" s="1061"/>
      <c r="F87" s="106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0"/>
      <c r="B88" s="1061"/>
      <c r="C88" s="1061"/>
      <c r="D88" s="1061"/>
      <c r="E88" s="1061"/>
      <c r="F88" s="106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0"/>
      <c r="B89" s="1061"/>
      <c r="C89" s="1061"/>
      <c r="D89" s="1061"/>
      <c r="E89" s="1061"/>
      <c r="F89" s="106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0"/>
      <c r="B90" s="1061"/>
      <c r="C90" s="1061"/>
      <c r="D90" s="1061"/>
      <c r="E90" s="1061"/>
      <c r="F90" s="106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0"/>
      <c r="B91" s="1061"/>
      <c r="C91" s="1061"/>
      <c r="D91" s="1061"/>
      <c r="E91" s="1061"/>
      <c r="F91" s="106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0"/>
      <c r="B92" s="1061"/>
      <c r="C92" s="1061"/>
      <c r="D92" s="1061"/>
      <c r="E92" s="1061"/>
      <c r="F92" s="106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0"/>
      <c r="B93" s="1061"/>
      <c r="C93" s="1061"/>
      <c r="D93" s="1061"/>
      <c r="E93" s="1061"/>
      <c r="F93" s="1062"/>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0"/>
      <c r="B94" s="1061"/>
      <c r="C94" s="1061"/>
      <c r="D94" s="1061"/>
      <c r="E94" s="1061"/>
      <c r="F94" s="1062"/>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60"/>
      <c r="B95" s="1061"/>
      <c r="C95" s="1061"/>
      <c r="D95" s="1061"/>
      <c r="E95" s="1061"/>
      <c r="F95" s="1062"/>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394"/>
      <c r="Z96" s="395"/>
      <c r="AA96" s="395"/>
      <c r="AB96" s="812"/>
      <c r="AC96" s="677"/>
      <c r="AD96" s="678"/>
      <c r="AE96" s="678"/>
      <c r="AF96" s="678"/>
      <c r="AG96" s="679"/>
      <c r="AH96" s="671"/>
      <c r="AI96" s="672"/>
      <c r="AJ96" s="672"/>
      <c r="AK96" s="672"/>
      <c r="AL96" s="672"/>
      <c r="AM96" s="672"/>
      <c r="AN96" s="672"/>
      <c r="AO96" s="672"/>
      <c r="AP96" s="672"/>
      <c r="AQ96" s="672"/>
      <c r="AR96" s="672"/>
      <c r="AS96" s="672"/>
      <c r="AT96" s="673"/>
      <c r="AU96" s="394"/>
      <c r="AV96" s="395"/>
      <c r="AW96" s="395"/>
      <c r="AX96" s="396"/>
    </row>
    <row r="97" spans="1:50" ht="24.75" customHeight="1" x14ac:dyDescent="0.15">
      <c r="A97" s="1060"/>
      <c r="B97" s="1061"/>
      <c r="C97" s="1061"/>
      <c r="D97" s="1061"/>
      <c r="E97" s="1061"/>
      <c r="F97" s="106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0"/>
      <c r="B98" s="1061"/>
      <c r="C98" s="1061"/>
      <c r="D98" s="1061"/>
      <c r="E98" s="1061"/>
      <c r="F98" s="106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0"/>
      <c r="B99" s="1061"/>
      <c r="C99" s="1061"/>
      <c r="D99" s="1061"/>
      <c r="E99" s="1061"/>
      <c r="F99" s="106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0"/>
      <c r="B100" s="1061"/>
      <c r="C100" s="1061"/>
      <c r="D100" s="1061"/>
      <c r="E100" s="1061"/>
      <c r="F100" s="106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0"/>
      <c r="B101" s="1061"/>
      <c r="C101" s="1061"/>
      <c r="D101" s="1061"/>
      <c r="E101" s="1061"/>
      <c r="F101" s="106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0"/>
      <c r="B102" s="1061"/>
      <c r="C102" s="1061"/>
      <c r="D102" s="1061"/>
      <c r="E102" s="1061"/>
      <c r="F102" s="106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0"/>
      <c r="B103" s="1061"/>
      <c r="C103" s="1061"/>
      <c r="D103" s="1061"/>
      <c r="E103" s="1061"/>
      <c r="F103" s="106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0"/>
      <c r="B104" s="1061"/>
      <c r="C104" s="1061"/>
      <c r="D104" s="1061"/>
      <c r="E104" s="1061"/>
      <c r="F104" s="106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0"/>
      <c r="B105" s="1061"/>
      <c r="C105" s="1061"/>
      <c r="D105" s="1061"/>
      <c r="E105" s="1061"/>
      <c r="F105" s="106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60"/>
      <c r="B109" s="1061"/>
      <c r="C109" s="1061"/>
      <c r="D109" s="1061"/>
      <c r="E109" s="1061"/>
      <c r="F109" s="1062"/>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394"/>
      <c r="Z110" s="395"/>
      <c r="AA110" s="395"/>
      <c r="AB110" s="812"/>
      <c r="AC110" s="677"/>
      <c r="AD110" s="678"/>
      <c r="AE110" s="678"/>
      <c r="AF110" s="678"/>
      <c r="AG110" s="679"/>
      <c r="AH110" s="671"/>
      <c r="AI110" s="672"/>
      <c r="AJ110" s="672"/>
      <c r="AK110" s="672"/>
      <c r="AL110" s="672"/>
      <c r="AM110" s="672"/>
      <c r="AN110" s="672"/>
      <c r="AO110" s="672"/>
      <c r="AP110" s="672"/>
      <c r="AQ110" s="672"/>
      <c r="AR110" s="672"/>
      <c r="AS110" s="672"/>
      <c r="AT110" s="673"/>
      <c r="AU110" s="394"/>
      <c r="AV110" s="395"/>
      <c r="AW110" s="395"/>
      <c r="AX110" s="396"/>
    </row>
    <row r="111" spans="1:50" ht="24.75" customHeight="1" x14ac:dyDescent="0.15">
      <c r="A111" s="1060"/>
      <c r="B111" s="1061"/>
      <c r="C111" s="1061"/>
      <c r="D111" s="1061"/>
      <c r="E111" s="1061"/>
      <c r="F111" s="106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0"/>
      <c r="B112" s="1061"/>
      <c r="C112" s="1061"/>
      <c r="D112" s="1061"/>
      <c r="E112" s="1061"/>
      <c r="F112" s="106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0"/>
      <c r="B113" s="1061"/>
      <c r="C113" s="1061"/>
      <c r="D113" s="1061"/>
      <c r="E113" s="1061"/>
      <c r="F113" s="106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0"/>
      <c r="B114" s="1061"/>
      <c r="C114" s="1061"/>
      <c r="D114" s="1061"/>
      <c r="E114" s="1061"/>
      <c r="F114" s="106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0"/>
      <c r="B115" s="1061"/>
      <c r="C115" s="1061"/>
      <c r="D115" s="1061"/>
      <c r="E115" s="1061"/>
      <c r="F115" s="106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0"/>
      <c r="B116" s="1061"/>
      <c r="C116" s="1061"/>
      <c r="D116" s="1061"/>
      <c r="E116" s="1061"/>
      <c r="F116" s="106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0"/>
      <c r="B117" s="1061"/>
      <c r="C117" s="1061"/>
      <c r="D117" s="1061"/>
      <c r="E117" s="1061"/>
      <c r="F117" s="106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0"/>
      <c r="B118" s="1061"/>
      <c r="C118" s="1061"/>
      <c r="D118" s="1061"/>
      <c r="E118" s="1061"/>
      <c r="F118" s="106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0"/>
      <c r="B119" s="1061"/>
      <c r="C119" s="1061"/>
      <c r="D119" s="1061"/>
      <c r="E119" s="1061"/>
      <c r="F119" s="106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0"/>
      <c r="B120" s="1061"/>
      <c r="C120" s="1061"/>
      <c r="D120" s="1061"/>
      <c r="E120" s="1061"/>
      <c r="F120" s="1062"/>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0"/>
      <c r="B121" s="1061"/>
      <c r="C121" s="1061"/>
      <c r="D121" s="1061"/>
      <c r="E121" s="1061"/>
      <c r="F121" s="1062"/>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60"/>
      <c r="B122" s="1061"/>
      <c r="C122" s="1061"/>
      <c r="D122" s="1061"/>
      <c r="E122" s="1061"/>
      <c r="F122" s="1062"/>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394"/>
      <c r="Z123" s="395"/>
      <c r="AA123" s="395"/>
      <c r="AB123" s="812"/>
      <c r="AC123" s="677"/>
      <c r="AD123" s="678"/>
      <c r="AE123" s="678"/>
      <c r="AF123" s="678"/>
      <c r="AG123" s="679"/>
      <c r="AH123" s="671"/>
      <c r="AI123" s="672"/>
      <c r="AJ123" s="672"/>
      <c r="AK123" s="672"/>
      <c r="AL123" s="672"/>
      <c r="AM123" s="672"/>
      <c r="AN123" s="672"/>
      <c r="AO123" s="672"/>
      <c r="AP123" s="672"/>
      <c r="AQ123" s="672"/>
      <c r="AR123" s="672"/>
      <c r="AS123" s="672"/>
      <c r="AT123" s="673"/>
      <c r="AU123" s="394"/>
      <c r="AV123" s="395"/>
      <c r="AW123" s="395"/>
      <c r="AX123" s="396"/>
    </row>
    <row r="124" spans="1:50" ht="24.75" customHeight="1" x14ac:dyDescent="0.15">
      <c r="A124" s="1060"/>
      <c r="B124" s="1061"/>
      <c r="C124" s="1061"/>
      <c r="D124" s="1061"/>
      <c r="E124" s="1061"/>
      <c r="F124" s="106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0"/>
      <c r="B125" s="1061"/>
      <c r="C125" s="1061"/>
      <c r="D125" s="1061"/>
      <c r="E125" s="1061"/>
      <c r="F125" s="106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0"/>
      <c r="B126" s="1061"/>
      <c r="C126" s="1061"/>
      <c r="D126" s="1061"/>
      <c r="E126" s="1061"/>
      <c r="F126" s="106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0"/>
      <c r="B127" s="1061"/>
      <c r="C127" s="1061"/>
      <c r="D127" s="1061"/>
      <c r="E127" s="1061"/>
      <c r="F127" s="106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0"/>
      <c r="B128" s="1061"/>
      <c r="C128" s="1061"/>
      <c r="D128" s="1061"/>
      <c r="E128" s="1061"/>
      <c r="F128" s="106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0"/>
      <c r="B129" s="1061"/>
      <c r="C129" s="1061"/>
      <c r="D129" s="1061"/>
      <c r="E129" s="1061"/>
      <c r="F129" s="106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0"/>
      <c r="B130" s="1061"/>
      <c r="C130" s="1061"/>
      <c r="D130" s="1061"/>
      <c r="E130" s="1061"/>
      <c r="F130" s="106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0"/>
      <c r="B131" s="1061"/>
      <c r="C131" s="1061"/>
      <c r="D131" s="1061"/>
      <c r="E131" s="1061"/>
      <c r="F131" s="106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0"/>
      <c r="B132" s="1061"/>
      <c r="C132" s="1061"/>
      <c r="D132" s="1061"/>
      <c r="E132" s="1061"/>
      <c r="F132" s="106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0"/>
      <c r="B133" s="1061"/>
      <c r="C133" s="1061"/>
      <c r="D133" s="1061"/>
      <c r="E133" s="1061"/>
      <c r="F133" s="1062"/>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0"/>
      <c r="B134" s="1061"/>
      <c r="C134" s="1061"/>
      <c r="D134" s="1061"/>
      <c r="E134" s="1061"/>
      <c r="F134" s="1062"/>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60"/>
      <c r="B135" s="1061"/>
      <c r="C135" s="1061"/>
      <c r="D135" s="1061"/>
      <c r="E135" s="1061"/>
      <c r="F135" s="1062"/>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394"/>
      <c r="Z136" s="395"/>
      <c r="AA136" s="395"/>
      <c r="AB136" s="812"/>
      <c r="AC136" s="677"/>
      <c r="AD136" s="678"/>
      <c r="AE136" s="678"/>
      <c r="AF136" s="678"/>
      <c r="AG136" s="679"/>
      <c r="AH136" s="671"/>
      <c r="AI136" s="672"/>
      <c r="AJ136" s="672"/>
      <c r="AK136" s="672"/>
      <c r="AL136" s="672"/>
      <c r="AM136" s="672"/>
      <c r="AN136" s="672"/>
      <c r="AO136" s="672"/>
      <c r="AP136" s="672"/>
      <c r="AQ136" s="672"/>
      <c r="AR136" s="672"/>
      <c r="AS136" s="672"/>
      <c r="AT136" s="673"/>
      <c r="AU136" s="394"/>
      <c r="AV136" s="395"/>
      <c r="AW136" s="395"/>
      <c r="AX136" s="396"/>
    </row>
    <row r="137" spans="1:50" ht="24.75" customHeight="1" x14ac:dyDescent="0.15">
      <c r="A137" s="1060"/>
      <c r="B137" s="1061"/>
      <c r="C137" s="1061"/>
      <c r="D137" s="1061"/>
      <c r="E137" s="1061"/>
      <c r="F137" s="106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0"/>
      <c r="B138" s="1061"/>
      <c r="C138" s="1061"/>
      <c r="D138" s="1061"/>
      <c r="E138" s="1061"/>
      <c r="F138" s="106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0"/>
      <c r="B139" s="1061"/>
      <c r="C139" s="1061"/>
      <c r="D139" s="1061"/>
      <c r="E139" s="1061"/>
      <c r="F139" s="106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0"/>
      <c r="B140" s="1061"/>
      <c r="C140" s="1061"/>
      <c r="D140" s="1061"/>
      <c r="E140" s="1061"/>
      <c r="F140" s="106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0"/>
      <c r="B141" s="1061"/>
      <c r="C141" s="1061"/>
      <c r="D141" s="1061"/>
      <c r="E141" s="1061"/>
      <c r="F141" s="106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0"/>
      <c r="B142" s="1061"/>
      <c r="C142" s="1061"/>
      <c r="D142" s="1061"/>
      <c r="E142" s="1061"/>
      <c r="F142" s="106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0"/>
      <c r="B143" s="1061"/>
      <c r="C143" s="1061"/>
      <c r="D143" s="1061"/>
      <c r="E143" s="1061"/>
      <c r="F143" s="106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0"/>
      <c r="B144" s="1061"/>
      <c r="C144" s="1061"/>
      <c r="D144" s="1061"/>
      <c r="E144" s="1061"/>
      <c r="F144" s="106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0"/>
      <c r="B145" s="1061"/>
      <c r="C145" s="1061"/>
      <c r="D145" s="1061"/>
      <c r="E145" s="1061"/>
      <c r="F145" s="106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0"/>
      <c r="B146" s="1061"/>
      <c r="C146" s="1061"/>
      <c r="D146" s="1061"/>
      <c r="E146" s="1061"/>
      <c r="F146" s="1062"/>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0"/>
      <c r="B147" s="1061"/>
      <c r="C147" s="1061"/>
      <c r="D147" s="1061"/>
      <c r="E147" s="1061"/>
      <c r="F147" s="1062"/>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60"/>
      <c r="B148" s="1061"/>
      <c r="C148" s="1061"/>
      <c r="D148" s="1061"/>
      <c r="E148" s="1061"/>
      <c r="F148" s="1062"/>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394"/>
      <c r="Z149" s="395"/>
      <c r="AA149" s="395"/>
      <c r="AB149" s="812"/>
      <c r="AC149" s="677"/>
      <c r="AD149" s="678"/>
      <c r="AE149" s="678"/>
      <c r="AF149" s="678"/>
      <c r="AG149" s="679"/>
      <c r="AH149" s="671"/>
      <c r="AI149" s="672"/>
      <c r="AJ149" s="672"/>
      <c r="AK149" s="672"/>
      <c r="AL149" s="672"/>
      <c r="AM149" s="672"/>
      <c r="AN149" s="672"/>
      <c r="AO149" s="672"/>
      <c r="AP149" s="672"/>
      <c r="AQ149" s="672"/>
      <c r="AR149" s="672"/>
      <c r="AS149" s="672"/>
      <c r="AT149" s="673"/>
      <c r="AU149" s="394"/>
      <c r="AV149" s="395"/>
      <c r="AW149" s="395"/>
      <c r="AX149" s="396"/>
    </row>
    <row r="150" spans="1:50" ht="24.75" customHeight="1" x14ac:dyDescent="0.15">
      <c r="A150" s="1060"/>
      <c r="B150" s="1061"/>
      <c r="C150" s="1061"/>
      <c r="D150" s="1061"/>
      <c r="E150" s="1061"/>
      <c r="F150" s="106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0"/>
      <c r="B151" s="1061"/>
      <c r="C151" s="1061"/>
      <c r="D151" s="1061"/>
      <c r="E151" s="1061"/>
      <c r="F151" s="106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0"/>
      <c r="B152" s="1061"/>
      <c r="C152" s="1061"/>
      <c r="D152" s="1061"/>
      <c r="E152" s="1061"/>
      <c r="F152" s="106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0"/>
      <c r="B153" s="1061"/>
      <c r="C153" s="1061"/>
      <c r="D153" s="1061"/>
      <c r="E153" s="1061"/>
      <c r="F153" s="106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0"/>
      <c r="B154" s="1061"/>
      <c r="C154" s="1061"/>
      <c r="D154" s="1061"/>
      <c r="E154" s="1061"/>
      <c r="F154" s="106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0"/>
      <c r="B155" s="1061"/>
      <c r="C155" s="1061"/>
      <c r="D155" s="1061"/>
      <c r="E155" s="1061"/>
      <c r="F155" s="106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0"/>
      <c r="B156" s="1061"/>
      <c r="C156" s="1061"/>
      <c r="D156" s="1061"/>
      <c r="E156" s="1061"/>
      <c r="F156" s="106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0"/>
      <c r="B157" s="1061"/>
      <c r="C157" s="1061"/>
      <c r="D157" s="1061"/>
      <c r="E157" s="1061"/>
      <c r="F157" s="106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0"/>
      <c r="B158" s="1061"/>
      <c r="C158" s="1061"/>
      <c r="D158" s="1061"/>
      <c r="E158" s="1061"/>
      <c r="F158" s="106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60"/>
      <c r="B162" s="1061"/>
      <c r="C162" s="1061"/>
      <c r="D162" s="1061"/>
      <c r="E162" s="1061"/>
      <c r="F162" s="1062"/>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394"/>
      <c r="Z163" s="395"/>
      <c r="AA163" s="395"/>
      <c r="AB163" s="812"/>
      <c r="AC163" s="677"/>
      <c r="AD163" s="678"/>
      <c r="AE163" s="678"/>
      <c r="AF163" s="678"/>
      <c r="AG163" s="679"/>
      <c r="AH163" s="671"/>
      <c r="AI163" s="672"/>
      <c r="AJ163" s="672"/>
      <c r="AK163" s="672"/>
      <c r="AL163" s="672"/>
      <c r="AM163" s="672"/>
      <c r="AN163" s="672"/>
      <c r="AO163" s="672"/>
      <c r="AP163" s="672"/>
      <c r="AQ163" s="672"/>
      <c r="AR163" s="672"/>
      <c r="AS163" s="672"/>
      <c r="AT163" s="673"/>
      <c r="AU163" s="394"/>
      <c r="AV163" s="395"/>
      <c r="AW163" s="395"/>
      <c r="AX163" s="396"/>
    </row>
    <row r="164" spans="1:50" ht="24.75" customHeight="1" x14ac:dyDescent="0.15">
      <c r="A164" s="1060"/>
      <c r="B164" s="1061"/>
      <c r="C164" s="1061"/>
      <c r="D164" s="1061"/>
      <c r="E164" s="1061"/>
      <c r="F164" s="106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0"/>
      <c r="B165" s="1061"/>
      <c r="C165" s="1061"/>
      <c r="D165" s="1061"/>
      <c r="E165" s="1061"/>
      <c r="F165" s="106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0"/>
      <c r="B166" s="1061"/>
      <c r="C166" s="1061"/>
      <c r="D166" s="1061"/>
      <c r="E166" s="1061"/>
      <c r="F166" s="106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0"/>
      <c r="B167" s="1061"/>
      <c r="C167" s="1061"/>
      <c r="D167" s="1061"/>
      <c r="E167" s="1061"/>
      <c r="F167" s="106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0"/>
      <c r="B168" s="1061"/>
      <c r="C168" s="1061"/>
      <c r="D168" s="1061"/>
      <c r="E168" s="1061"/>
      <c r="F168" s="106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0"/>
      <c r="B169" s="1061"/>
      <c r="C169" s="1061"/>
      <c r="D169" s="1061"/>
      <c r="E169" s="1061"/>
      <c r="F169" s="106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0"/>
      <c r="B170" s="1061"/>
      <c r="C170" s="1061"/>
      <c r="D170" s="1061"/>
      <c r="E170" s="1061"/>
      <c r="F170" s="106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0"/>
      <c r="B171" s="1061"/>
      <c r="C171" s="1061"/>
      <c r="D171" s="1061"/>
      <c r="E171" s="1061"/>
      <c r="F171" s="106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0"/>
      <c r="B172" s="1061"/>
      <c r="C172" s="1061"/>
      <c r="D172" s="1061"/>
      <c r="E172" s="1061"/>
      <c r="F172" s="106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0"/>
      <c r="B173" s="1061"/>
      <c r="C173" s="1061"/>
      <c r="D173" s="1061"/>
      <c r="E173" s="1061"/>
      <c r="F173" s="1062"/>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0"/>
      <c r="B174" s="1061"/>
      <c r="C174" s="1061"/>
      <c r="D174" s="1061"/>
      <c r="E174" s="1061"/>
      <c r="F174" s="1062"/>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60"/>
      <c r="B175" s="1061"/>
      <c r="C175" s="1061"/>
      <c r="D175" s="1061"/>
      <c r="E175" s="1061"/>
      <c r="F175" s="1062"/>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394"/>
      <c r="Z176" s="395"/>
      <c r="AA176" s="395"/>
      <c r="AB176" s="812"/>
      <c r="AC176" s="677"/>
      <c r="AD176" s="678"/>
      <c r="AE176" s="678"/>
      <c r="AF176" s="678"/>
      <c r="AG176" s="679"/>
      <c r="AH176" s="671"/>
      <c r="AI176" s="672"/>
      <c r="AJ176" s="672"/>
      <c r="AK176" s="672"/>
      <c r="AL176" s="672"/>
      <c r="AM176" s="672"/>
      <c r="AN176" s="672"/>
      <c r="AO176" s="672"/>
      <c r="AP176" s="672"/>
      <c r="AQ176" s="672"/>
      <c r="AR176" s="672"/>
      <c r="AS176" s="672"/>
      <c r="AT176" s="673"/>
      <c r="AU176" s="394"/>
      <c r="AV176" s="395"/>
      <c r="AW176" s="395"/>
      <c r="AX176" s="396"/>
    </row>
    <row r="177" spans="1:50" ht="24.75" customHeight="1" x14ac:dyDescent="0.15">
      <c r="A177" s="1060"/>
      <c r="B177" s="1061"/>
      <c r="C177" s="1061"/>
      <c r="D177" s="1061"/>
      <c r="E177" s="1061"/>
      <c r="F177" s="106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0"/>
      <c r="B178" s="1061"/>
      <c r="C178" s="1061"/>
      <c r="D178" s="1061"/>
      <c r="E178" s="1061"/>
      <c r="F178" s="106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0"/>
      <c r="B179" s="1061"/>
      <c r="C179" s="1061"/>
      <c r="D179" s="1061"/>
      <c r="E179" s="1061"/>
      <c r="F179" s="106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0"/>
      <c r="B180" s="1061"/>
      <c r="C180" s="1061"/>
      <c r="D180" s="1061"/>
      <c r="E180" s="1061"/>
      <c r="F180" s="106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0"/>
      <c r="B181" s="1061"/>
      <c r="C181" s="1061"/>
      <c r="D181" s="1061"/>
      <c r="E181" s="1061"/>
      <c r="F181" s="106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0"/>
      <c r="B182" s="1061"/>
      <c r="C182" s="1061"/>
      <c r="D182" s="1061"/>
      <c r="E182" s="1061"/>
      <c r="F182" s="106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0"/>
      <c r="B183" s="1061"/>
      <c r="C183" s="1061"/>
      <c r="D183" s="1061"/>
      <c r="E183" s="1061"/>
      <c r="F183" s="106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0"/>
      <c r="B184" s="1061"/>
      <c r="C184" s="1061"/>
      <c r="D184" s="1061"/>
      <c r="E184" s="1061"/>
      <c r="F184" s="106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0"/>
      <c r="B185" s="1061"/>
      <c r="C185" s="1061"/>
      <c r="D185" s="1061"/>
      <c r="E185" s="1061"/>
      <c r="F185" s="106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0"/>
      <c r="B186" s="1061"/>
      <c r="C186" s="1061"/>
      <c r="D186" s="1061"/>
      <c r="E186" s="1061"/>
      <c r="F186" s="1062"/>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0"/>
      <c r="B187" s="1061"/>
      <c r="C187" s="1061"/>
      <c r="D187" s="1061"/>
      <c r="E187" s="1061"/>
      <c r="F187" s="1062"/>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60"/>
      <c r="B188" s="1061"/>
      <c r="C188" s="1061"/>
      <c r="D188" s="1061"/>
      <c r="E188" s="1061"/>
      <c r="F188" s="1062"/>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394"/>
      <c r="Z189" s="395"/>
      <c r="AA189" s="395"/>
      <c r="AB189" s="812"/>
      <c r="AC189" s="677"/>
      <c r="AD189" s="678"/>
      <c r="AE189" s="678"/>
      <c r="AF189" s="678"/>
      <c r="AG189" s="679"/>
      <c r="AH189" s="671"/>
      <c r="AI189" s="672"/>
      <c r="AJ189" s="672"/>
      <c r="AK189" s="672"/>
      <c r="AL189" s="672"/>
      <c r="AM189" s="672"/>
      <c r="AN189" s="672"/>
      <c r="AO189" s="672"/>
      <c r="AP189" s="672"/>
      <c r="AQ189" s="672"/>
      <c r="AR189" s="672"/>
      <c r="AS189" s="672"/>
      <c r="AT189" s="673"/>
      <c r="AU189" s="394"/>
      <c r="AV189" s="395"/>
      <c r="AW189" s="395"/>
      <c r="AX189" s="396"/>
    </row>
    <row r="190" spans="1:50" ht="24.75" customHeight="1" x14ac:dyDescent="0.15">
      <c r="A190" s="1060"/>
      <c r="B190" s="1061"/>
      <c r="C190" s="1061"/>
      <c r="D190" s="1061"/>
      <c r="E190" s="1061"/>
      <c r="F190" s="106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0"/>
      <c r="B191" s="1061"/>
      <c r="C191" s="1061"/>
      <c r="D191" s="1061"/>
      <c r="E191" s="1061"/>
      <c r="F191" s="106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0"/>
      <c r="B192" s="1061"/>
      <c r="C192" s="1061"/>
      <c r="D192" s="1061"/>
      <c r="E192" s="1061"/>
      <c r="F192" s="106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0"/>
      <c r="B193" s="1061"/>
      <c r="C193" s="1061"/>
      <c r="D193" s="1061"/>
      <c r="E193" s="1061"/>
      <c r="F193" s="106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0"/>
      <c r="B194" s="1061"/>
      <c r="C194" s="1061"/>
      <c r="D194" s="1061"/>
      <c r="E194" s="1061"/>
      <c r="F194" s="106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0"/>
      <c r="B195" s="1061"/>
      <c r="C195" s="1061"/>
      <c r="D195" s="1061"/>
      <c r="E195" s="1061"/>
      <c r="F195" s="106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0"/>
      <c r="B196" s="1061"/>
      <c r="C196" s="1061"/>
      <c r="D196" s="1061"/>
      <c r="E196" s="1061"/>
      <c r="F196" s="106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0"/>
      <c r="B197" s="1061"/>
      <c r="C197" s="1061"/>
      <c r="D197" s="1061"/>
      <c r="E197" s="1061"/>
      <c r="F197" s="106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0"/>
      <c r="B198" s="1061"/>
      <c r="C198" s="1061"/>
      <c r="D198" s="1061"/>
      <c r="E198" s="1061"/>
      <c r="F198" s="106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0"/>
      <c r="B199" s="1061"/>
      <c r="C199" s="1061"/>
      <c r="D199" s="1061"/>
      <c r="E199" s="1061"/>
      <c r="F199" s="1062"/>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0"/>
      <c r="B200" s="1061"/>
      <c r="C200" s="1061"/>
      <c r="D200" s="1061"/>
      <c r="E200" s="1061"/>
      <c r="F200" s="1062"/>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60"/>
      <c r="B201" s="1061"/>
      <c r="C201" s="1061"/>
      <c r="D201" s="1061"/>
      <c r="E201" s="1061"/>
      <c r="F201" s="1062"/>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394"/>
      <c r="Z202" s="395"/>
      <c r="AA202" s="395"/>
      <c r="AB202" s="812"/>
      <c r="AC202" s="677"/>
      <c r="AD202" s="678"/>
      <c r="AE202" s="678"/>
      <c r="AF202" s="678"/>
      <c r="AG202" s="679"/>
      <c r="AH202" s="671"/>
      <c r="AI202" s="672"/>
      <c r="AJ202" s="672"/>
      <c r="AK202" s="672"/>
      <c r="AL202" s="672"/>
      <c r="AM202" s="672"/>
      <c r="AN202" s="672"/>
      <c r="AO202" s="672"/>
      <c r="AP202" s="672"/>
      <c r="AQ202" s="672"/>
      <c r="AR202" s="672"/>
      <c r="AS202" s="672"/>
      <c r="AT202" s="673"/>
      <c r="AU202" s="394"/>
      <c r="AV202" s="395"/>
      <c r="AW202" s="395"/>
      <c r="AX202" s="396"/>
    </row>
    <row r="203" spans="1:50" ht="24.75" customHeight="1" x14ac:dyDescent="0.15">
      <c r="A203" s="1060"/>
      <c r="B203" s="1061"/>
      <c r="C203" s="1061"/>
      <c r="D203" s="1061"/>
      <c r="E203" s="1061"/>
      <c r="F203" s="106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0"/>
      <c r="B204" s="1061"/>
      <c r="C204" s="1061"/>
      <c r="D204" s="1061"/>
      <c r="E204" s="1061"/>
      <c r="F204" s="106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0"/>
      <c r="B205" s="1061"/>
      <c r="C205" s="1061"/>
      <c r="D205" s="1061"/>
      <c r="E205" s="1061"/>
      <c r="F205" s="106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0"/>
      <c r="B206" s="1061"/>
      <c r="C206" s="1061"/>
      <c r="D206" s="1061"/>
      <c r="E206" s="1061"/>
      <c r="F206" s="106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0"/>
      <c r="B207" s="1061"/>
      <c r="C207" s="1061"/>
      <c r="D207" s="1061"/>
      <c r="E207" s="1061"/>
      <c r="F207" s="106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0"/>
      <c r="B208" s="1061"/>
      <c r="C208" s="1061"/>
      <c r="D208" s="1061"/>
      <c r="E208" s="1061"/>
      <c r="F208" s="106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0"/>
      <c r="B209" s="1061"/>
      <c r="C209" s="1061"/>
      <c r="D209" s="1061"/>
      <c r="E209" s="1061"/>
      <c r="F209" s="106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0"/>
      <c r="B210" s="1061"/>
      <c r="C210" s="1061"/>
      <c r="D210" s="1061"/>
      <c r="E210" s="1061"/>
      <c r="F210" s="106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0"/>
      <c r="B211" s="1061"/>
      <c r="C211" s="1061"/>
      <c r="D211" s="1061"/>
      <c r="E211" s="1061"/>
      <c r="F211" s="106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60"/>
      <c r="B215" s="1061"/>
      <c r="C215" s="1061"/>
      <c r="D215" s="1061"/>
      <c r="E215" s="1061"/>
      <c r="F215" s="1062"/>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394"/>
      <c r="Z216" s="395"/>
      <c r="AA216" s="395"/>
      <c r="AB216" s="812"/>
      <c r="AC216" s="677"/>
      <c r="AD216" s="678"/>
      <c r="AE216" s="678"/>
      <c r="AF216" s="678"/>
      <c r="AG216" s="679"/>
      <c r="AH216" s="671"/>
      <c r="AI216" s="672"/>
      <c r="AJ216" s="672"/>
      <c r="AK216" s="672"/>
      <c r="AL216" s="672"/>
      <c r="AM216" s="672"/>
      <c r="AN216" s="672"/>
      <c r="AO216" s="672"/>
      <c r="AP216" s="672"/>
      <c r="AQ216" s="672"/>
      <c r="AR216" s="672"/>
      <c r="AS216" s="672"/>
      <c r="AT216" s="673"/>
      <c r="AU216" s="394"/>
      <c r="AV216" s="395"/>
      <c r="AW216" s="395"/>
      <c r="AX216" s="396"/>
    </row>
    <row r="217" spans="1:50" ht="24.75" customHeight="1" x14ac:dyDescent="0.15">
      <c r="A217" s="1060"/>
      <c r="B217" s="1061"/>
      <c r="C217" s="1061"/>
      <c r="D217" s="1061"/>
      <c r="E217" s="1061"/>
      <c r="F217" s="106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0"/>
      <c r="B218" s="1061"/>
      <c r="C218" s="1061"/>
      <c r="D218" s="1061"/>
      <c r="E218" s="1061"/>
      <c r="F218" s="106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0"/>
      <c r="B219" s="1061"/>
      <c r="C219" s="1061"/>
      <c r="D219" s="1061"/>
      <c r="E219" s="1061"/>
      <c r="F219" s="106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0"/>
      <c r="B220" s="1061"/>
      <c r="C220" s="1061"/>
      <c r="D220" s="1061"/>
      <c r="E220" s="1061"/>
      <c r="F220" s="106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0"/>
      <c r="B221" s="1061"/>
      <c r="C221" s="1061"/>
      <c r="D221" s="1061"/>
      <c r="E221" s="1061"/>
      <c r="F221" s="106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0"/>
      <c r="B222" s="1061"/>
      <c r="C222" s="1061"/>
      <c r="D222" s="1061"/>
      <c r="E222" s="1061"/>
      <c r="F222" s="106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0"/>
      <c r="B223" s="1061"/>
      <c r="C223" s="1061"/>
      <c r="D223" s="1061"/>
      <c r="E223" s="1061"/>
      <c r="F223" s="106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0"/>
      <c r="B224" s="1061"/>
      <c r="C224" s="1061"/>
      <c r="D224" s="1061"/>
      <c r="E224" s="1061"/>
      <c r="F224" s="106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0"/>
      <c r="B225" s="1061"/>
      <c r="C225" s="1061"/>
      <c r="D225" s="1061"/>
      <c r="E225" s="1061"/>
      <c r="F225" s="106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0"/>
      <c r="B226" s="1061"/>
      <c r="C226" s="1061"/>
      <c r="D226" s="1061"/>
      <c r="E226" s="1061"/>
      <c r="F226" s="1062"/>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0"/>
      <c r="B227" s="1061"/>
      <c r="C227" s="1061"/>
      <c r="D227" s="1061"/>
      <c r="E227" s="1061"/>
      <c r="F227" s="1062"/>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60"/>
      <c r="B228" s="1061"/>
      <c r="C228" s="1061"/>
      <c r="D228" s="1061"/>
      <c r="E228" s="1061"/>
      <c r="F228" s="1062"/>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394"/>
      <c r="Z229" s="395"/>
      <c r="AA229" s="395"/>
      <c r="AB229" s="812"/>
      <c r="AC229" s="677"/>
      <c r="AD229" s="678"/>
      <c r="AE229" s="678"/>
      <c r="AF229" s="678"/>
      <c r="AG229" s="679"/>
      <c r="AH229" s="671"/>
      <c r="AI229" s="672"/>
      <c r="AJ229" s="672"/>
      <c r="AK229" s="672"/>
      <c r="AL229" s="672"/>
      <c r="AM229" s="672"/>
      <c r="AN229" s="672"/>
      <c r="AO229" s="672"/>
      <c r="AP229" s="672"/>
      <c r="AQ229" s="672"/>
      <c r="AR229" s="672"/>
      <c r="AS229" s="672"/>
      <c r="AT229" s="673"/>
      <c r="AU229" s="394"/>
      <c r="AV229" s="395"/>
      <c r="AW229" s="395"/>
      <c r="AX229" s="396"/>
    </row>
    <row r="230" spans="1:50" ht="24.75" customHeight="1" x14ac:dyDescent="0.15">
      <c r="A230" s="1060"/>
      <c r="B230" s="1061"/>
      <c r="C230" s="1061"/>
      <c r="D230" s="1061"/>
      <c r="E230" s="1061"/>
      <c r="F230" s="106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0"/>
      <c r="B231" s="1061"/>
      <c r="C231" s="1061"/>
      <c r="D231" s="1061"/>
      <c r="E231" s="1061"/>
      <c r="F231" s="106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0"/>
      <c r="B232" s="1061"/>
      <c r="C232" s="1061"/>
      <c r="D232" s="1061"/>
      <c r="E232" s="1061"/>
      <c r="F232" s="106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0"/>
      <c r="B233" s="1061"/>
      <c r="C233" s="1061"/>
      <c r="D233" s="1061"/>
      <c r="E233" s="1061"/>
      <c r="F233" s="106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0"/>
      <c r="B234" s="1061"/>
      <c r="C234" s="1061"/>
      <c r="D234" s="1061"/>
      <c r="E234" s="1061"/>
      <c r="F234" s="106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0"/>
      <c r="B235" s="1061"/>
      <c r="C235" s="1061"/>
      <c r="D235" s="1061"/>
      <c r="E235" s="1061"/>
      <c r="F235" s="106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0"/>
      <c r="B236" s="1061"/>
      <c r="C236" s="1061"/>
      <c r="D236" s="1061"/>
      <c r="E236" s="1061"/>
      <c r="F236" s="106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0"/>
      <c r="B237" s="1061"/>
      <c r="C237" s="1061"/>
      <c r="D237" s="1061"/>
      <c r="E237" s="1061"/>
      <c r="F237" s="106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0"/>
      <c r="B238" s="1061"/>
      <c r="C238" s="1061"/>
      <c r="D238" s="1061"/>
      <c r="E238" s="1061"/>
      <c r="F238" s="106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0"/>
      <c r="B239" s="1061"/>
      <c r="C239" s="1061"/>
      <c r="D239" s="1061"/>
      <c r="E239" s="1061"/>
      <c r="F239" s="1062"/>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0"/>
      <c r="B240" s="1061"/>
      <c r="C240" s="1061"/>
      <c r="D240" s="1061"/>
      <c r="E240" s="1061"/>
      <c r="F240" s="1062"/>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60"/>
      <c r="B241" s="1061"/>
      <c r="C241" s="1061"/>
      <c r="D241" s="1061"/>
      <c r="E241" s="1061"/>
      <c r="F241" s="1062"/>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394"/>
      <c r="Z242" s="395"/>
      <c r="AA242" s="395"/>
      <c r="AB242" s="812"/>
      <c r="AC242" s="677"/>
      <c r="AD242" s="678"/>
      <c r="AE242" s="678"/>
      <c r="AF242" s="678"/>
      <c r="AG242" s="679"/>
      <c r="AH242" s="671"/>
      <c r="AI242" s="672"/>
      <c r="AJ242" s="672"/>
      <c r="AK242" s="672"/>
      <c r="AL242" s="672"/>
      <c r="AM242" s="672"/>
      <c r="AN242" s="672"/>
      <c r="AO242" s="672"/>
      <c r="AP242" s="672"/>
      <c r="AQ242" s="672"/>
      <c r="AR242" s="672"/>
      <c r="AS242" s="672"/>
      <c r="AT242" s="673"/>
      <c r="AU242" s="394"/>
      <c r="AV242" s="395"/>
      <c r="AW242" s="395"/>
      <c r="AX242" s="396"/>
    </row>
    <row r="243" spans="1:50" ht="24.75" customHeight="1" x14ac:dyDescent="0.15">
      <c r="A243" s="1060"/>
      <c r="B243" s="1061"/>
      <c r="C243" s="1061"/>
      <c r="D243" s="1061"/>
      <c r="E243" s="1061"/>
      <c r="F243" s="106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0"/>
      <c r="B244" s="1061"/>
      <c r="C244" s="1061"/>
      <c r="D244" s="1061"/>
      <c r="E244" s="1061"/>
      <c r="F244" s="106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0"/>
      <c r="B245" s="1061"/>
      <c r="C245" s="1061"/>
      <c r="D245" s="1061"/>
      <c r="E245" s="1061"/>
      <c r="F245" s="106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0"/>
      <c r="B246" s="1061"/>
      <c r="C246" s="1061"/>
      <c r="D246" s="1061"/>
      <c r="E246" s="1061"/>
      <c r="F246" s="106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0"/>
      <c r="B247" s="1061"/>
      <c r="C247" s="1061"/>
      <c r="D247" s="1061"/>
      <c r="E247" s="1061"/>
      <c r="F247" s="106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0"/>
      <c r="B248" s="1061"/>
      <c r="C248" s="1061"/>
      <c r="D248" s="1061"/>
      <c r="E248" s="1061"/>
      <c r="F248" s="106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0"/>
      <c r="B249" s="1061"/>
      <c r="C249" s="1061"/>
      <c r="D249" s="1061"/>
      <c r="E249" s="1061"/>
      <c r="F249" s="106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0"/>
      <c r="B250" s="1061"/>
      <c r="C250" s="1061"/>
      <c r="D250" s="1061"/>
      <c r="E250" s="1061"/>
      <c r="F250" s="106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0"/>
      <c r="B251" s="1061"/>
      <c r="C251" s="1061"/>
      <c r="D251" s="1061"/>
      <c r="E251" s="1061"/>
      <c r="F251" s="106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0"/>
      <c r="B252" s="1061"/>
      <c r="C252" s="1061"/>
      <c r="D252" s="1061"/>
      <c r="E252" s="1061"/>
      <c r="F252" s="1062"/>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0"/>
      <c r="B253" s="1061"/>
      <c r="C253" s="1061"/>
      <c r="D253" s="1061"/>
      <c r="E253" s="1061"/>
      <c r="F253" s="1062"/>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60"/>
      <c r="B254" s="1061"/>
      <c r="C254" s="1061"/>
      <c r="D254" s="1061"/>
      <c r="E254" s="1061"/>
      <c r="F254" s="1062"/>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394"/>
      <c r="Z255" s="395"/>
      <c r="AA255" s="395"/>
      <c r="AB255" s="812"/>
      <c r="AC255" s="677"/>
      <c r="AD255" s="678"/>
      <c r="AE255" s="678"/>
      <c r="AF255" s="678"/>
      <c r="AG255" s="679"/>
      <c r="AH255" s="671"/>
      <c r="AI255" s="672"/>
      <c r="AJ255" s="672"/>
      <c r="AK255" s="672"/>
      <c r="AL255" s="672"/>
      <c r="AM255" s="672"/>
      <c r="AN255" s="672"/>
      <c r="AO255" s="672"/>
      <c r="AP255" s="672"/>
      <c r="AQ255" s="672"/>
      <c r="AR255" s="672"/>
      <c r="AS255" s="672"/>
      <c r="AT255" s="673"/>
      <c r="AU255" s="394"/>
      <c r="AV255" s="395"/>
      <c r="AW255" s="395"/>
      <c r="AX255" s="396"/>
    </row>
    <row r="256" spans="1:50" ht="24.75" customHeight="1" x14ac:dyDescent="0.15">
      <c r="A256" s="1060"/>
      <c r="B256" s="1061"/>
      <c r="C256" s="1061"/>
      <c r="D256" s="1061"/>
      <c r="E256" s="1061"/>
      <c r="F256" s="106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0"/>
      <c r="B257" s="1061"/>
      <c r="C257" s="1061"/>
      <c r="D257" s="1061"/>
      <c r="E257" s="1061"/>
      <c r="F257" s="106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0"/>
      <c r="B258" s="1061"/>
      <c r="C258" s="1061"/>
      <c r="D258" s="1061"/>
      <c r="E258" s="1061"/>
      <c r="F258" s="106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0"/>
      <c r="B259" s="1061"/>
      <c r="C259" s="1061"/>
      <c r="D259" s="1061"/>
      <c r="E259" s="1061"/>
      <c r="F259" s="106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0"/>
      <c r="B260" s="1061"/>
      <c r="C260" s="1061"/>
      <c r="D260" s="1061"/>
      <c r="E260" s="1061"/>
      <c r="F260" s="106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0"/>
      <c r="B261" s="1061"/>
      <c r="C261" s="1061"/>
      <c r="D261" s="1061"/>
      <c r="E261" s="1061"/>
      <c r="F261" s="106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0"/>
      <c r="B262" s="1061"/>
      <c r="C262" s="1061"/>
      <c r="D262" s="1061"/>
      <c r="E262" s="1061"/>
      <c r="F262" s="106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0"/>
      <c r="B263" s="1061"/>
      <c r="C263" s="1061"/>
      <c r="D263" s="1061"/>
      <c r="E263" s="1061"/>
      <c r="F263" s="106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0"/>
      <c r="B264" s="1061"/>
      <c r="C264" s="1061"/>
      <c r="D264" s="1061"/>
      <c r="E264" s="1061"/>
      <c r="F264" s="106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8D5A29-7A13-4ECA-B76A-99D92B7BBA04}">
  <ds:schemaRefs>
    <ds:schemaRef ds:uri="http://schemas.microsoft.com/sharepoint/v3/contenttype/forms"/>
  </ds:schemaRefs>
</ds:datastoreItem>
</file>

<file path=customXml/itemProps2.xml><?xml version="1.0" encoding="utf-8"?>
<ds:datastoreItem xmlns:ds="http://schemas.openxmlformats.org/officeDocument/2006/customXml" ds:itemID="{B3C5790F-73E0-422D-BF68-AA1EAB61CE1D}">
  <ds:schemaRefs>
    <ds:schemaRef ds:uri="http://purl.org/dc/elements/1.1/"/>
    <ds:schemaRef ds:uri="http://schemas.microsoft.com/office/2006/documentManagement/types"/>
    <ds:schemaRef ds:uri="http://schemas.microsoft.com/office/infopath/2007/PartnerControls"/>
    <ds:schemaRef ds:uri="http://purl.org/dc/terms/"/>
    <ds:schemaRef ds:uri="C99ED752-4EAC-482C-AFBC-D2601CB2E742"/>
    <ds:schemaRef ds:uri="http://purl.org/dc/dcmitype/"/>
    <ds:schemaRef ds:uri="2d5f1945-286f-4658-a685-0dc25831e22f"/>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676C495-26E3-49E1-9F0B-DD3B22ECD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2020-10-06T17:45:00Z</cp:lastPrinted>
  <dcterms:created xsi:type="dcterms:W3CDTF">2012-03-13T00:50:25Z</dcterms:created>
  <dcterms:modified xsi:type="dcterms:W3CDTF">2020-10-07T14:09:30Z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