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wnloads\行政事業レビュー修正\"/>
    </mc:Choice>
  </mc:AlternateContent>
  <bookViews>
    <workbookView xWindow="0" yWindow="0" windowWidth="23780" windowHeight="1236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29E0FDBB_1727_42BC_AEE6_CC7D9D8EB60F_.wvu.Cols" localSheetId="1" hidden="1">入力規則等!$C:$D,入力規則等!$H:$I,入力規則等!$M:$N,入力規則等!$R:$S</definedName>
    <definedName name="Z_29E0FDBB_1727_42BC_AEE6_CC7D9D8EB60F_.wvu.FilterData" localSheetId="4" hidden="1">別紙3!$AP$1:$AP$1320</definedName>
    <definedName name="Z_29E0FDBB_1727_42BC_AEE6_CC7D9D8EB60F_.wvu.PrintArea" localSheetId="0" hidden="1">行政事業レビューシート!$A$1:$AX$1132</definedName>
    <definedName name="Z_29E0FDBB_1727_42BC_AEE6_CC7D9D8EB60F_.wvu.Rows" localSheetId="0" hidden="1">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definedName>
    <definedName name="Z_79C697F9_C5E4_4076_ABF4_A69B72E9253B_.wvu.Cols" localSheetId="1" hidden="1">入力規則等!$C:$D,入力規則等!$H:$I,入力規則等!$M:$N,入力規則等!$R:$S</definedName>
    <definedName name="Z_79C697F9_C5E4_4076_ABF4_A69B72E9253B_.wvu.FilterData" localSheetId="4" hidden="1">別紙3!$AP$1:$AP$1320</definedName>
    <definedName name="Z_79C697F9_C5E4_4076_ABF4_A69B72E9253B_.wvu.PrintArea" localSheetId="0" hidden="1">行政事業レビューシート!$A$1:$AX$1132</definedName>
    <definedName name="Z_79C697F9_C5E4_4076_ABF4_A69B72E9253B_.wvu.Rows" localSheetId="0" hidden="1">行政事業レビューシート!$24:$28,行政事業レビューシート!$51:$64,行政事業レビューシート!$73:$99,行政事業レビューシート!$112:$114,行政事業レビューシート!$124:$129,行政事業レビューシート!$136:$151,行政事業レビューシート!$159:$186,行政事業レビューシート!$190:$429,行政事業レビューシート!$436:$455,行政事業レビューシート!$461:$699,行政事業レビューシート!$776:$778</definedName>
  </definedNames>
  <calcPr calcId="162913"/>
  <customWorkbookViews>
    <customWorkbookView name="石炭課技術班 - 個人用ビュー" guid="{79C697F9-C5E4-4076-ABF4-A69B72E9253B}" mergeInterval="0" personalView="1" maximized="1" xWindow="-11" yWindow="-11" windowWidth="2077" windowHeight="1462" activeSheetId="1"/>
    <customWorkbookView name="NEDO - 個人用ビュー" guid="{29E0FDBB-1727-42BC-AEE6-CC7D9D8EB60F}" mergeInterval="0" personalView="1" maximized="1" xWindow="-8" yWindow="-8" windowWidth="1382" windowHeight="744" activeSheetId="1"/>
  </customWorkbookViews>
</workbook>
</file>

<file path=xl/calcChain.xml><?xml version="1.0" encoding="utf-8"?>
<calcChain xmlns="http://schemas.openxmlformats.org/spreadsheetml/2006/main">
  <c r="AQ122" i="1" l="1"/>
  <c r="AM122" i="1"/>
  <c r="AQ119" i="1"/>
  <c r="AM119" i="1" l="1"/>
  <c r="AI69" i="1" l="1"/>
  <c r="AM48" i="1"/>
  <c r="AI48" i="1"/>
  <c r="AE48" i="1"/>
  <c r="AM34" i="1"/>
  <c r="AM41" i="1"/>
  <c r="AI41" i="1"/>
  <c r="AE41" i="1"/>
  <c r="AI34" i="1"/>
  <c r="AE34" i="1"/>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<sst xmlns="http://schemas.openxmlformats.org/spreadsheetml/2006/main" count="3366" uniqueCount="781">
  <si>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</si>
  <si>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</si>
  <si>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</si>
  <si>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</si>
  <si>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</si>
  <si>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</si>
  <si>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</si>
  <si>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</si>
  <si>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</si>
  <si>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</si>
  <si>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</si>
  <si>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</si>
  <si>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</si>
  <si>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</si>
  <si>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</si>
  <si>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</si>
  <si>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</si>
  <si>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</si>
  <si>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</si>
  <si>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</si>
  <si>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</si>
  <si>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</si>
  <si>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</si>
  <si>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</si>
  <si>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</si>
  <si>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</si>
  <si>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</si>
  <si>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</si>
  <si>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</si>
  <si>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</si>
  <si>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</si>
  <si>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</si>
  <si>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</si>
  <si>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</si>
  <si>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</si>
  <si>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</si>
  <si>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</si>
  <si>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</si>
  <si>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</si>
  <si>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</si>
  <si>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</si>
  <si>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</si>
  <si>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</si>
  <si>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</si>
  <si>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</si>
  <si>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</si>
  <si>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</si>
  <si>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</si>
  <si>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</si>
  <si>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</si>
  <si>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</si>
  <si>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</si>
  <si>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</si>
  <si>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</si>
  <si>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</si>
  <si>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</si>
  <si>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</si>
  <si>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</si>
  <si>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</si>
  <si>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</si>
  <si>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</si>
  <si>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</si>
  <si>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</si>
  <si>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</si>
  <si>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</si>
  <si>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</si>
  <si>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</si>
  <si>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</si>
  <si>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</si>
  <si>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</si>
  <si>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</si>
  <si>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</si>
  <si>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</si>
  <si>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</si>
  <si>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</si>
  <si>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</si>
  <si>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</si>
  <si>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</si>
  <si>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</si>
  <si>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</si>
  <si>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</si>
  <si>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</si>
  <si>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</si>
  <si>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</si>
  <si>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</si>
  <si>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</si>
  <si>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</si>
  <si>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</si>
  <si>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</si>
  <si>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</si>
  <si>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</si>
  <si>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</si>
  <si>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</si>
  <si>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</si>
  <si>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</si>
  <si>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</si>
  <si>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</si>
  <si>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</si>
  <si>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</si>
  <si>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</si>
  <si>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</si>
  <si>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</si>
  <si>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</si>
  <si>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</si>
  <si>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</si>
  <si>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</si>
  <si>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</si>
  <si>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</si>
  <si>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</si>
  <si>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</si>
  <si>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</si>
  <si>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</si>
  <si>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</si>
  <si>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</si>
  <si>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</si>
  <si>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</si>
  <si>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</si>
  <si>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</si>
  <si>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</si>
  <si>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</si>
  <si>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</si>
  <si>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</si>
  <si>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</si>
  <si>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</si>
  <si>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</si>
  <si>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</si>
  <si>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</si>
  <si>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</si>
  <si>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</si>
  <si>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</si>
  <si>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</si>
  <si>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</si>
  <si>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</si>
  <si>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</si>
  <si>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</si>
  <si>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</si>
  <si>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</si>
  <si>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</si>
  <si>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</si>
  <si>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</si>
  <si>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</si>
  <si>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</si>
  <si>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</si>
  <si>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</si>
  <si>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</si>
  <si>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</si>
  <si>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</si>
  <si>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</si>
  <si>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</si>
  <si>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</si>
  <si>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</si>
  <si>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</si>
  <si>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</si>
  <si>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</si>
  <si>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</si>
  <si>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</si>
  <si>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</si>
  <si>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</si>
  <si>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</si>
  <si>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</si>
  <si>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</si>
  <si>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</si>
  <si>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</si>
  <si>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</si>
  <si>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</si>
  <si>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</si>
  <si>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</si>
  <si>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</si>
  <si>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</si>
  <si>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</si>
  <si>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</si>
  <si>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</si>
  <si>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</si>
  <si>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</si>
  <si>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</si>
  <si>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</si>
  <si>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</si>
  <si>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</si>
  <si>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</si>
  <si>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</si>
  <si>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</si>
  <si>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</si>
  <si>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</si>
  <si>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</si>
  <si>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</si>
  <si>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</si>
  <si>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</si>
  <si>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</si>
  <si>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</si>
  <si>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</si>
  <si>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</si>
  <si>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</si>
  <si>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</si>
  <si>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</si>
  <si>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</si>
  <si>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</si>
  <si>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</si>
  <si>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</si>
  <si>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</si>
  <si>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</si>
  <si>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</si>
  <si>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</si>
  <si>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</si>
  <si>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</si>
  <si>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</si>
  <si>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</si>
  <si>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</si>
  <si>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</si>
  <si>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</si>
  <si>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</si>
  <si>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</si>
  <si>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</si>
  <si>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</si>
  <si>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</si>
  <si>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</si>
  <si>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</si>
  <si>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</si>
  <si>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</si>
  <si>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</si>
  <si>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</si>
  <si>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</si>
  <si>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</si>
  <si>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</si>
  <si>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</si>
  <si>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</si>
  <si>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</si>
  <si>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</si>
  <si>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</si>
  <si>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</si>
  <si>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</si>
  <si>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</si>
  <si>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</si>
  <si>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</si>
  <si>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</si>
  <si>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</si>
  <si>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</si>
  <si>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</si>
  <si>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</si>
  <si>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</si>
  <si>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</si>
  <si>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</si>
  <si>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</si>
  <si>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</si>
  <si>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</si>
  <si>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</si>
  <si>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</si>
  <si>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</si>
  <si>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</si>
  <si>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</si>
  <si>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</si>
  <si>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</si>
  <si>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</si>
  <si>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</si>
  <si>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</si>
  <si>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</si>
  <si>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</si>
  <si>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</si>
  <si>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</si>
  <si>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</si>
  <si>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</si>
  <si>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</si>
  <si>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</si>
  <si>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</si>
  <si>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</si>
  <si>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</si>
  <si>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</si>
  <si>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</si>
  <si>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</si>
  <si>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</si>
  <si>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</si>
  <si>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</si>
  <si>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</si>
  <si>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</si>
  <si>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</si>
  <si>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</si>
  <si>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</si>
  <si>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</si>
  <si>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</si>
  <si>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</si>
  <si>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</si>
  <si>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</si>
  <si>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</si>
  <si>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</si>
  <si>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</si>
  <si>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</si>
  <si>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</si>
  <si>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</si>
  <si>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</si>
  <si>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</si>
  <si>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</si>
  <si>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</si>
  <si>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</si>
  <si>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</si>
  <si>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</si>
  <si>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</si>
  <si>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</si>
  <si>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</si>
  <si>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</si>
  <si>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</si>
  <si>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</si>
  <si>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</si>
  <si>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</si>
  <si>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</si>
  <si>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</si>
  <si>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</si>
  <si>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</si>
  <si>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</si>
  <si>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</si>
  <si>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</si>
  <si>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</si>
  <si>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</si>
  <si>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</si>
  <si>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</si>
  <si>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</si>
  <si>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</si>
  <si>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</si>
  <si>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</si>
  <si>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</si>
  <si>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</si>
  <si>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</si>
  <si>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</si>
  <si>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</si>
  <si>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</si>
  <si>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</si>
  <si>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</si>
  <si>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</si>
  <si>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</si>
  <si>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</si>
  <si>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</si>
  <si>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</si>
  <si>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</si>
  <si>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</si>
  <si>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</si>
  <si>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</si>
  <si>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</si>
  <si>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</si>
  <si>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</si>
  <si>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</si>
  <si>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</si>
  <si>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</si>
  <si>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</si>
  <si>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</si>
  <si>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</si>
  <si>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</si>
  <si>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</si>
  <si>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</si>
  <si>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</si>
  <si>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</si>
  <si>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</si>
  <si>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</si>
  <si>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</si>
  <si>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</si>
  <si>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</si>
  <si>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</si>
  <si>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</si>
  <si>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</si>
  <si>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</si>
  <si>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</si>
  <si>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</si>
  <si>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</si>
  <si>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</si>
  <si>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</si>
  <si>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</si>
  <si>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</si>
  <si>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</si>
  <si>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</si>
  <si>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</si>
  <si>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</si>
  <si>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</si>
  <si>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</si>
  <si>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</si>
  <si>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</si>
  <si>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</si>
  <si>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</si>
  <si>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</si>
  <si>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</si>
  <si>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</si>
  <si>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</si>
  <si>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</si>
  <si>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</si>
  <si>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</si>
  <si>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</si>
  <si>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</si>
  <si>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</si>
  <si>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</si>
  <si>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</si>
  <si>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</si>
  <si>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</si>
  <si>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</si>
  <si>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</si>
  <si>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</si>
  <si>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</si>
  <si>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</si>
  <si>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</si>
  <si>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</si>
  <si>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</si>
  <si>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</si>
  <si>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</si>
  <si>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</si>
  <si>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</si>
  <si>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</si>
  <si>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</si>
  <si>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</si>
  <si>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</si>
  <si>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</si>
  <si>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</si>
  <si>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</si>
  <si>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</si>
  <si>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</si>
  <si>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</si>
  <si>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</si>
  <si>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</si>
  <si>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</si>
  <si>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</si>
  <si>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</si>
  <si>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</si>
  <si>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</si>
  <si>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</si>
  <si>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</si>
  <si>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</si>
  <si>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</si>
  <si>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</si>
  <si>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</si>
  <si>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</si>
  <si>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</si>
  <si>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</si>
  <si>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</si>
  <si>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</si>
  <si>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</si>
  <si>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</si>
  <si>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</si>
  <si>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</si>
  <si>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</si>
  <si>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</si>
  <si>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</si>
  <si>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</si>
  <si>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</si>
  <si>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</si>
  <si>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</si>
  <si>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</si>
  <si>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</si>
  <si>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</si>
  <si>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</si>
  <si>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</si>
  <si>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</si>
  <si>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</si>
  <si>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</si>
  <si>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</si>
  <si>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</si>
  <si>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</si>
  <si>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</si>
  <si>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</si>
  <si>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</si>
  <si>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</si>
  <si>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</si>
  <si>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</si>
  <si>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</si>
  <si>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</si>
  <si>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</si>
  <si>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</si>
  <si>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</si>
  <si>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</si>
  <si>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</si>
  <si>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</si>
  <si>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</si>
  <si>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</si>
  <si>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</si>
  <si>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</si>
  <si>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</si>
  <si>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</si>
  <si>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</si>
  <si>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</si>
  <si>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</si>
  <si>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</si>
  <si>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</si>
  <si>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</si>
  <si>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</si>
  <si>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</si>
  <si>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</si>
  <si>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</si>
  <si>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</si>
  <si>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</si>
  <si>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</si>
  <si>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</si>
  <si>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</si>
  <si>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</si>
  <si>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</si>
  <si>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</si>
  <si>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</si>
  <si>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</si>
  <si>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</si>
  <si>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</si>
  <si>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</si>
  <si>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</si>
  <si>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</si>
  <si>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</si>
  <si>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</si>
  <si>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</si>
  <si>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</si>
  <si>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</si>
  <si>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</si>
  <si>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</si>
  <si>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</si>
  <si>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</si>
  <si>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</si>
  <si>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</si>
  <si>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</si>
  <si>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</si>
  <si>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</si>
  <si>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</si>
  <si>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</si>
  <si>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</si>
  <si>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</si>
  <si>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</si>
  <si>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</si>
  <si>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</si>
  <si>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</si>
  <si>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</si>
  <si>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</si>
  <si>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</si>
  <si>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</si>
  <si>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</si>
  <si>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</si>
  <si>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</si>
  <si>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</si>
  <si>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</si>
  <si>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</si>
  <si>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</si>
  <si>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</si>
  <si>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</si>
  <si>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</si>
  <si>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</si>
  <si>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</si>
  <si>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</si>
  <si>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</si>
  <si>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</si>
  <si>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</si>
  <si>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</si>
  <si>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</si>
  <si>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</si>
  <si>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</si>
  <si>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</si>
  <si>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</si>
  <si>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</si>
  <si>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</si>
  <si>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</si>
  <si>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</si>
  <si>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</si>
  <si>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</si>
  <si>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</si>
  <si>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</si>
  <si>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</si>
  <si>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</si>
  <si>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</si>
  <si>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</si>
  <si>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</si>
  <si>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カーボンリサイクル・次世代火力発電の技術開発事業</t>
    <phoneticPr fontId="5"/>
  </si>
  <si>
    <t>資源エネルギー庁　資源・燃料部</t>
    <phoneticPr fontId="5"/>
  </si>
  <si>
    <t>石炭課
石油精製備蓄課</t>
    <rPh sb="0" eb="2">
      <t>セキタン</t>
    </rPh>
    <rPh sb="2" eb="3">
      <t>カ</t>
    </rPh>
    <rPh sb="4" eb="6">
      <t>セキユ</t>
    </rPh>
    <rPh sb="6" eb="8">
      <t>セイセイ</t>
    </rPh>
    <rPh sb="8" eb="11">
      <t>ビチクカ</t>
    </rPh>
    <phoneticPr fontId="5"/>
  </si>
  <si>
    <t>特別会計に関する法律第85条第3項第1号イ
国立研究開発法人新エネルギー・産業技術総合開発機構法第15条第1号ハ、第3号、第6号イ</t>
    <phoneticPr fontId="5"/>
  </si>
  <si>
    <t>○</t>
  </si>
  <si>
    <t>「エネルギー基本計画」においては、火力発電を高効率化し、CO2削減を実現するための次世代火力発電技術の開発・実用化の推進が掲げられ、さらに、「パリ協定に基づく成長戦略としての長期戦略」においては、気候変動問題の解決に不可欠である非連続なイノベーションの実現のためCO2を資源として捉え、燃料や素材への再利用等により大気中へのCO2排出を抑制していく「カーボンリサイクル技術」等を含めたあらゆる選択肢を追求する方針が示されており、これらについて、「次世代火力発電に係る技術ロードマップ」及び「カーボンリサイクル技術ロードマップ」に基づき早期確立を目指す。</t>
    <rPh sb="51" eb="53">
      <t>カイハツ</t>
    </rPh>
    <rPh sb="54" eb="57">
      <t>ジツヨウカ</t>
    </rPh>
    <rPh sb="58" eb="60">
      <t>スイシン</t>
    </rPh>
    <rPh sb="61" eb="62">
      <t>カカ</t>
    </rPh>
    <rPh sb="73" eb="75">
      <t>キョウテイ</t>
    </rPh>
    <rPh sb="76" eb="77">
      <t>モト</t>
    </rPh>
    <rPh sb="79" eb="81">
      <t>セイチョウ</t>
    </rPh>
    <rPh sb="81" eb="83">
      <t>センリャク</t>
    </rPh>
    <rPh sb="87" eb="89">
      <t>チョウキ</t>
    </rPh>
    <rPh sb="89" eb="91">
      <t>センリャク</t>
    </rPh>
    <rPh sb="207" eb="208">
      <t>シメ</t>
    </rPh>
    <rPh sb="242" eb="243">
      <t>オヨ</t>
    </rPh>
    <rPh sb="254" eb="256">
      <t>ギジュツ</t>
    </rPh>
    <phoneticPr fontId="5"/>
  </si>
  <si>
    <t>-</t>
    <phoneticPr fontId="5"/>
  </si>
  <si>
    <t>次世代火力発電に係る技術ロードマップに基づき、CO2分離回収型IGFCの高効率火力発電の技術開発を行うとともに、再生可能エネルギーの大量導入に向けた負荷変動に対応できる運転性能（起動時間、出力変化速度、最低出力、部分負荷時の効率）を有するガスタービンの開発や石炭火力（USC）の負荷変動対応による影響評価、また、CO2フリーアンモニアの混焼等による火力発電の低炭素化の実現に向けた技術開発を実施。また、カーボンリサイクル技術ロードマップに基づき、LCA（ライフ・サイクル・アセスメント）的にCO2削減が達成されること、既存の商品と価格競争力を持てるよう低コスト化することを目標に火力発電から発生するCO2の分離回収技術や有効利用技術といったカーボンリサイクルに係る技術開発を重点的に実施。</t>
    <phoneticPr fontId="5"/>
  </si>
  <si>
    <t>-</t>
    <phoneticPr fontId="5"/>
  </si>
  <si>
    <t>国立研究開発法人新エネルギー・産業技術総合開発機構エネルギー需給勘定運営費交付金</t>
    <phoneticPr fontId="5"/>
  </si>
  <si>
    <t>時間</t>
    <rPh sb="0" eb="2">
      <t>ジカン</t>
    </rPh>
    <phoneticPr fontId="5"/>
  </si>
  <si>
    <t>-</t>
    <phoneticPr fontId="5"/>
  </si>
  <si>
    <t>次世代火力発電に係る技術ロードマップ（平成28年6月）</t>
    <phoneticPr fontId="5"/>
  </si>
  <si>
    <t>大容量のガスタービンの発電効率（送電端）を52％から57％に引き上げるために必要な技術開発数量として33件を達成する。</t>
    <phoneticPr fontId="5"/>
  </si>
  <si>
    <t>件</t>
    <rPh sb="0" eb="1">
      <t>ケン</t>
    </rPh>
    <phoneticPr fontId="5"/>
  </si>
  <si>
    <t>CO2回収型クローズドIGCC商用機の発電効率（送電端）42%の見通しを立てるために必要な課題項目として12件を達成する。</t>
    <phoneticPr fontId="5"/>
  </si>
  <si>
    <t>件</t>
    <rPh sb="0" eb="1">
      <t>ケン</t>
    </rPh>
    <phoneticPr fontId="5"/>
  </si>
  <si>
    <t>1t当たりのCO2削減コスト（現状：13,000円/t-CO2程度）</t>
    <rPh sb="15" eb="17">
      <t>ゲンジョウ</t>
    </rPh>
    <rPh sb="24" eb="25">
      <t>エン</t>
    </rPh>
    <rPh sb="31" eb="33">
      <t>テイド</t>
    </rPh>
    <phoneticPr fontId="5"/>
  </si>
  <si>
    <t>技術開発費（約600億円）/［年間CO2排出削減量（約60万t-CO2/年）×発電設備耐用年数（40年）］≒2,500円</t>
    <rPh sb="15" eb="17">
      <t>ネンカン</t>
    </rPh>
    <rPh sb="26" eb="27">
      <t>ヤク</t>
    </rPh>
    <rPh sb="29" eb="30">
      <t>マン</t>
    </rPh>
    <phoneticPr fontId="5"/>
  </si>
  <si>
    <t>-</t>
    <phoneticPr fontId="5"/>
  </si>
  <si>
    <t>-</t>
    <phoneticPr fontId="5"/>
  </si>
  <si>
    <t>-</t>
    <phoneticPr fontId="5"/>
  </si>
  <si>
    <t>技術開発費/[1設備あたりの年間CO2排出削減量＊発電設備耐用年数（40年）]
※30年度目標は実証機における目標値</t>
    <rPh sb="0" eb="2">
      <t>ギジュツ</t>
    </rPh>
    <rPh sb="2" eb="5">
      <t>カイハツヒ</t>
    </rPh>
    <rPh sb="14" eb="16">
      <t>ネンカン</t>
    </rPh>
    <rPh sb="19" eb="21">
      <t>ハイシュツ</t>
    </rPh>
    <rPh sb="21" eb="23">
      <t>サクゲン</t>
    </rPh>
    <rPh sb="23" eb="24">
      <t>リョウ</t>
    </rPh>
    <rPh sb="25" eb="27">
      <t>ハツデン</t>
    </rPh>
    <rPh sb="27" eb="29">
      <t>セツビ</t>
    </rPh>
    <rPh sb="43" eb="45">
      <t>ネンド</t>
    </rPh>
    <rPh sb="45" eb="47">
      <t>モクヒョウ</t>
    </rPh>
    <rPh sb="48" eb="50">
      <t>ジッショウ</t>
    </rPh>
    <rPh sb="50" eb="51">
      <t>キ</t>
    </rPh>
    <rPh sb="55" eb="58">
      <t>モクヒョウチ</t>
    </rPh>
    <phoneticPr fontId="5"/>
  </si>
  <si>
    <t>-</t>
    <phoneticPr fontId="5"/>
  </si>
  <si>
    <t>CO2分離・回収型IGCC実証試験設備建設の進捗（平成29年度から工事着工開始）（累積）</t>
    <rPh sb="3" eb="5">
      <t>ブンリ</t>
    </rPh>
    <rPh sb="6" eb="8">
      <t>カイシュウ</t>
    </rPh>
    <rPh sb="8" eb="9">
      <t>ガタ</t>
    </rPh>
    <rPh sb="13" eb="15">
      <t>ジッショウ</t>
    </rPh>
    <rPh sb="15" eb="17">
      <t>シケン</t>
    </rPh>
    <rPh sb="17" eb="19">
      <t>セツビ</t>
    </rPh>
    <rPh sb="19" eb="21">
      <t>ケンセツ</t>
    </rPh>
    <rPh sb="22" eb="24">
      <t>シンチョク</t>
    </rPh>
    <rPh sb="25" eb="27">
      <t>ヘイセイ</t>
    </rPh>
    <rPh sb="29" eb="31">
      <t>ネンド</t>
    </rPh>
    <rPh sb="33" eb="35">
      <t>コウジ</t>
    </rPh>
    <rPh sb="35" eb="37">
      <t>チャッコウ</t>
    </rPh>
    <rPh sb="37" eb="39">
      <t>カイシ</t>
    </rPh>
    <rPh sb="41" eb="43">
      <t>ルイセキ</t>
    </rPh>
    <phoneticPr fontId="5"/>
  </si>
  <si>
    <t>％</t>
    <phoneticPr fontId="5"/>
  </si>
  <si>
    <t>-</t>
    <phoneticPr fontId="5"/>
  </si>
  <si>
    <t>-</t>
    <phoneticPr fontId="5"/>
  </si>
  <si>
    <t>酸素吹IGCCの適用炭種数（単年度）</t>
    <rPh sb="0" eb="2">
      <t>サンソ</t>
    </rPh>
    <rPh sb="2" eb="3">
      <t>スイ</t>
    </rPh>
    <rPh sb="8" eb="10">
      <t>テキヨウ</t>
    </rPh>
    <rPh sb="10" eb="11">
      <t>スミ</t>
    </rPh>
    <rPh sb="11" eb="12">
      <t>シュ</t>
    </rPh>
    <rPh sb="12" eb="13">
      <t>スウ</t>
    </rPh>
    <rPh sb="14" eb="17">
      <t>タンネンド</t>
    </rPh>
    <phoneticPr fontId="5"/>
  </si>
  <si>
    <t>種</t>
    <rPh sb="0" eb="1">
      <t>シュ</t>
    </rPh>
    <phoneticPr fontId="5"/>
  </si>
  <si>
    <t>-</t>
    <phoneticPr fontId="5"/>
  </si>
  <si>
    <t>-</t>
    <phoneticPr fontId="5"/>
  </si>
  <si>
    <t>IGFC実証事業に係る当該年度の執行額(X) 
／ プロジェクト数(Y)</t>
    <rPh sb="4" eb="6">
      <t>ジッショウ</t>
    </rPh>
    <rPh sb="6" eb="8">
      <t>ジギョウ</t>
    </rPh>
    <rPh sb="9" eb="10">
      <t>カカ</t>
    </rPh>
    <rPh sb="16" eb="18">
      <t>シッコウ</t>
    </rPh>
    <phoneticPr fontId="5"/>
  </si>
  <si>
    <t>千円</t>
    <rPh sb="0" eb="2">
      <t>センエン</t>
    </rPh>
    <phoneticPr fontId="5"/>
  </si>
  <si>
    <t>4,470,508/1</t>
    <phoneticPr fontId="5"/>
  </si>
  <si>
    <t>5,693,460/1</t>
    <phoneticPr fontId="5"/>
  </si>
  <si>
    <t>1700℃級ガスタービン技術実証事業に係る
当該年度の執行額(X) ／ 解決した技術数量(Y)</t>
    <rPh sb="5" eb="6">
      <t>キュウ</t>
    </rPh>
    <rPh sb="12" eb="14">
      <t>ギジュツ</t>
    </rPh>
    <rPh sb="14" eb="16">
      <t>ジッショウ</t>
    </rPh>
    <rPh sb="16" eb="18">
      <t>ジギョウ</t>
    </rPh>
    <rPh sb="19" eb="20">
      <t>カカ</t>
    </rPh>
    <rPh sb="27" eb="29">
      <t>シッコウ</t>
    </rPh>
    <phoneticPr fontId="5"/>
  </si>
  <si>
    <t>1,708,277/3</t>
    <phoneticPr fontId="5"/>
  </si>
  <si>
    <t>1,774,800/3</t>
    <phoneticPr fontId="5"/>
  </si>
  <si>
    <t>1,606,250/2</t>
    <phoneticPr fontId="5"/>
  </si>
  <si>
    <t>CO2分離回収・有効利用技術開発に係る
当該年度の執行額(X) ／ プロジェクト数(Y)　　　　　　</t>
    <rPh sb="3" eb="5">
      <t>ブンリ</t>
    </rPh>
    <rPh sb="5" eb="7">
      <t>カイシュウ</t>
    </rPh>
    <rPh sb="8" eb="10">
      <t>ユウコウ</t>
    </rPh>
    <rPh sb="10" eb="12">
      <t>リヨウ</t>
    </rPh>
    <rPh sb="12" eb="14">
      <t>ギジュツ</t>
    </rPh>
    <rPh sb="14" eb="16">
      <t>カイハツ</t>
    </rPh>
    <rPh sb="17" eb="18">
      <t>カカ</t>
    </rPh>
    <rPh sb="20" eb="22">
      <t>トウガイ</t>
    </rPh>
    <rPh sb="22" eb="24">
      <t>ネンド</t>
    </rPh>
    <rPh sb="25" eb="27">
      <t>シッコウ</t>
    </rPh>
    <rPh sb="27" eb="28">
      <t>ガク</t>
    </rPh>
    <rPh sb="40" eb="41">
      <t>スウ</t>
    </rPh>
    <phoneticPr fontId="5"/>
  </si>
  <si>
    <t>1,463,147/4</t>
    <phoneticPr fontId="5"/>
  </si>
  <si>
    <t>1,131,549/2</t>
    <phoneticPr fontId="5"/>
  </si>
  <si>
    <t>6. エネルギー・環境</t>
    <phoneticPr fontId="5"/>
  </si>
  <si>
    <t>6-2. 新エネルギー・省エネルギー</t>
    <phoneticPr fontId="5"/>
  </si>
  <si>
    <t>-</t>
    <phoneticPr fontId="5"/>
  </si>
  <si>
    <t>-</t>
    <phoneticPr fontId="5"/>
  </si>
  <si>
    <t>-</t>
    <phoneticPr fontId="5"/>
  </si>
  <si>
    <t>再生可能エネルギーの最大限の導入と徹底した省エネルギー社会の実現</t>
    <phoneticPr fontId="5"/>
  </si>
  <si>
    <t>再生可能エネルギーの最大限の導入と徹底した省エネルギー社会の実現</t>
    <phoneticPr fontId="5"/>
  </si>
  <si>
    <t>-</t>
    <phoneticPr fontId="5"/>
  </si>
  <si>
    <t>火力発電の高効率化を図る技術を確立することで、省エネルギーのみならずCO2削減も可能となり、徹底した省エネルギー社会の実現に資する。</t>
    <phoneticPr fontId="5"/>
  </si>
  <si>
    <t>-</t>
    <phoneticPr fontId="5"/>
  </si>
  <si>
    <t>-</t>
    <phoneticPr fontId="5"/>
  </si>
  <si>
    <t>-</t>
    <phoneticPr fontId="5"/>
  </si>
  <si>
    <t>有</t>
  </si>
  <si>
    <t>無</t>
  </si>
  <si>
    <t>‐</t>
  </si>
  <si>
    <t>火力発電の高効率化、CO2削減による地球温暖化防止、未利用資源の効率的利用によるエネルギーセキュリティ向上など、低炭素社会の実現及びバランスのとれた電源構成に係る社会ニーズを的確に反映している。</t>
    <phoneticPr fontId="5"/>
  </si>
  <si>
    <t>将来、火力発電の基盤となる新技術であり、民間企業において行われる技術開発であるが、中長期的な視点で行う必要性があり、民間のみで行うにはリスクが高く、国の支援が必要である。</t>
    <phoneticPr fontId="5"/>
  </si>
  <si>
    <t>国が関与して民間企業等が実施することで、挑戦的な目標を達成することができ、また、火力発電のCO2の大幅な削減に繋がる技術開発を進めることは、効果的な地球温暖化対策であり、優先度は極めて高い。</t>
    <phoneticPr fontId="5"/>
  </si>
  <si>
    <t>NEDOによる事業者の選定に当たっては、公募等を実施しており、競争性が確保されている。また、採択に当たっては、外部有識者による採択審査委員会において、実施内容に対する提案額を精査している。一者応札、一者応募となった理由としては、技術を有する実施者が限られているということや実施場所の制約があり、その中で予算規模、試験期間の制約から対応できる実施者が限定されたためである。</t>
    <rPh sb="136" eb="138">
      <t>ジッシ</t>
    </rPh>
    <rPh sb="138" eb="140">
      <t>バショ</t>
    </rPh>
    <rPh sb="141" eb="143">
      <t>セイヤク</t>
    </rPh>
    <phoneticPr fontId="5"/>
  </si>
  <si>
    <t>事業リスクや技術開発の段階に応じ、民間負担を適切に設定している。また、社会情勢などに応じ見直している。</t>
    <rPh sb="35" eb="37">
      <t>シャカイ</t>
    </rPh>
    <rPh sb="37" eb="39">
      <t>ジョウセイ</t>
    </rPh>
    <rPh sb="42" eb="43">
      <t>オウ</t>
    </rPh>
    <rPh sb="44" eb="46">
      <t>ミナオ</t>
    </rPh>
    <phoneticPr fontId="5"/>
  </si>
  <si>
    <t>NEDO内のプロセスに従って、採択時に外部有識者における採択審査委員会を実施するとともに、石炭ガス化燃料電池複合発電実証事業では、年度ごとに「石炭ガス化燃料電池複合発電実証事業コスト検証委員会」を実施することで、コストの妥当性を確認している。</t>
    <phoneticPr fontId="5"/>
  </si>
  <si>
    <t>NEDOによる直接的なプロジェクト管理を行うことで、中間段階の管理コストの軽減が可能となり、支出全体での合理化が図られている。</t>
    <phoneticPr fontId="5"/>
  </si>
  <si>
    <t>NEDO内のプロセスに従い、外部有識者による採択審査委員会（採択時）や技術検討委員会（年度毎）により、費目・使途の妥当性を確認している。また、各事業は確定検査以外にも年度途中に技術開発の進捗状況を踏まえ検査を行い、予算の執行状況を確認するとともに事業目的に即した執行内容になっているかを確認している。</t>
    <phoneticPr fontId="5"/>
  </si>
  <si>
    <t>-</t>
    <phoneticPr fontId="5"/>
  </si>
  <si>
    <t>石炭ガス化燃料電池複合発電実証事業では、年度ごとに「石炭ガス化燃料電池複合発電実証事業コスト検証委員会」を行い、さらに、事業の実施先においても調達の際に入札や相見積を行うことで、コスト削減や効率化に向けた工夫を実施している。</t>
    <phoneticPr fontId="5"/>
  </si>
  <si>
    <t>成果実績は成果目標に見合ったものとなっている。例えば、酸素吹IGCCについては、送電端効率や環境性能といった基本性能や多炭種適合性や長時間耐久試験の設備信頼性などの成果目標の達成率が100%である。</t>
    <rPh sb="0" eb="2">
      <t>セイカ</t>
    </rPh>
    <rPh sb="2" eb="4">
      <t>ジッセキ</t>
    </rPh>
    <rPh sb="5" eb="7">
      <t>セイカ</t>
    </rPh>
    <rPh sb="7" eb="9">
      <t>モクヒョウ</t>
    </rPh>
    <rPh sb="10" eb="12">
      <t>ミア</t>
    </rPh>
    <rPh sb="23" eb="24">
      <t>タト</t>
    </rPh>
    <rPh sb="40" eb="42">
      <t>ソウデン</t>
    </rPh>
    <rPh sb="42" eb="43">
      <t>タン</t>
    </rPh>
    <rPh sb="43" eb="45">
      <t>コウリツ</t>
    </rPh>
    <rPh sb="46" eb="48">
      <t>カンキョウ</t>
    </rPh>
    <rPh sb="48" eb="50">
      <t>セイノウ</t>
    </rPh>
    <rPh sb="54" eb="56">
      <t>キホン</t>
    </rPh>
    <rPh sb="56" eb="58">
      <t>セイノウ</t>
    </rPh>
    <rPh sb="59" eb="60">
      <t>タ</t>
    </rPh>
    <rPh sb="60" eb="61">
      <t>タン</t>
    </rPh>
    <rPh sb="61" eb="62">
      <t>シュ</t>
    </rPh>
    <rPh sb="62" eb="65">
      <t>テキゴウセイ</t>
    </rPh>
    <rPh sb="66" eb="69">
      <t>チョウジカン</t>
    </rPh>
    <rPh sb="69" eb="71">
      <t>タイキュウ</t>
    </rPh>
    <rPh sb="71" eb="73">
      <t>シケン</t>
    </rPh>
    <rPh sb="74" eb="76">
      <t>セツビ</t>
    </rPh>
    <rPh sb="76" eb="79">
      <t>シンライセイ</t>
    </rPh>
    <phoneticPr fontId="5"/>
  </si>
  <si>
    <t>各事業を進めるに当たっては、可能な限り様々なシミュレーションにて試験を行うことで、実試験の回数を減らし、他の方法での可能性も検討する等、効率的に実施している。</t>
    <rPh sb="19" eb="21">
      <t>サマザマ</t>
    </rPh>
    <rPh sb="52" eb="53">
      <t>タ</t>
    </rPh>
    <rPh sb="54" eb="56">
      <t>ホウホウ</t>
    </rPh>
    <rPh sb="58" eb="61">
      <t>カノウセイ</t>
    </rPh>
    <rPh sb="62" eb="64">
      <t>ケントウ</t>
    </rPh>
    <phoneticPr fontId="5"/>
  </si>
  <si>
    <t>当初見込みの活動を遂行している。</t>
    <phoneticPr fontId="5"/>
  </si>
  <si>
    <t>成果物等は十分に活用されており今後も利用していく計画である。例えば、1700℃級ガスタービンにおける一部要素技術は、技術確立済みの先行技術において適用されている。</t>
    <phoneticPr fontId="5"/>
  </si>
  <si>
    <t>火力発電の高効率化、CO2削減による地球温暖化防止、未利用資源の効率的利用によるエネルギーセキュリティ向上等、低炭素社会の実現のためには、本事業における技術開発が重要であり、総合科学技術・イノベーション会議（平成27、29年度）や産業構造審議会評価ワーキンググループ（平成27年度）における中間評価においても、目標達成に向けて概ね妥当との評価を受けており、国が率先して取り組んでいくべきもの。また、石炭ガス化燃料電池複合発電実証事業費補助金については、平成25年度「秋のレビュー」において、有識者からのコスト検証の仕組みの導入を検討すべきという指摘を踏まえ、「石炭ガス化燃料電池複合発電実証事業費補助金コスト検証委員会」を設置し事業費の効率化を図っている。さらに、平成29年度「公開プロセス」において、有識者から実用化への期間を勘案して適正な補助率に見直すべきという指摘を踏まえ、一部事業の補助率の引き下げを進めている。</t>
    <phoneticPr fontId="5"/>
  </si>
  <si>
    <t>事業の目的達成のため、第三者による事業評価やコスト検証等の結果を踏まえ、適切な執行や業務改善に努める。</t>
    <phoneticPr fontId="5"/>
  </si>
  <si>
    <t>有識者書面点検対象外</t>
    <phoneticPr fontId="5"/>
  </si>
  <si>
    <t>１．平成29年度公開プロセス対象：「レビューシート番号」０３３９、「事業名」次世代火力発電の技術開発事業
「結果」事業内容の一部改善
「とりまとめコメント」
①各研究テーマの開発状況を精査し、国の支援がなければ開発の進捗が著しく遅れるテーマに絞るなど、更なる重点化を図るべき。国内での普及に向けた技術開発か、海外への売り込みに向けた技術開発かによって求められる技術も変わってくるので、当該技術開発事業の位置付けを整理すべき。
②技術開発の後、着実に商業化され、事業者が国内外の市場で競争していけるよう、技術確立・実用化後の事業計画をしっかりと見直すべき。実用化に近い技術開発テーマは、民間企業にもメリットが大きいはずなので、実用化への期間を勘案して適正な補助率に見直すべき。実機導入に向け具体的なタイムラインを事業主体からヒアリング、アップデートを行い、補助率についても適宜見直しを行っていただきたい。
③技術検討委員会やコスト検証委員会といった事業評価を行う第三者委員会との連携強化がはかれるよう、評価頻度や委員選定、評価指標などの見直しを検討すべき。今後行われる評価の適切性を担保するべく、委員の選定の段階から第三者が参入すべき。３つの評価委員会が機能的に連動し、総合的な見地からの評価に至るよう配慮して欲しい。
④アウトカム指標に１ｔあたりCO2削減コストがあるが、中間目標と最終目標は示されているものの、現状のコストは示されていない。発電効率も重要なアウトカム指標だが、個々の事業で横断的な比較が困難である。１ｔあたりのCO2削減コストは事業横断的な唯一の指標であるから、レビューシートに現状も示すべき。
⑤ＮＥＤＯを経由した事業スキームの有効性を検証すべき。
「対応状況」
①研究テーマの重点化、当該事業の位置付けについては、省エネ効果の大きいIGFCと1700度級ガスタービンに重点化し、CO2分離回収技術は縮減。また本事業は、燃料費の削減、温暖化対策、エネルギーセキュリティの向上等、国益に資する技術開発が第一目標の位置付けであるため、まずは国内で実機が導入され、稼働実績が積み上がった段階で、海外展開を進めていく方針。
②技術確立・実用化後の事業計画や適正な補助率の見直しについては、NEDOにおいて事業者に対し、導入普及計画を定めた企業化計画書の提出を求めるとともに、国にも報告する方針。また、中間評価のタイミングでその評価結果を踏まえ補助率を引き下げる方針。
③評価委員会における評価頻度や委員選定、評価指標の見直しについては、技術検討委員会やコスト検証委員会での指摘を踏まえ、中間評価委員会において評価される仕組みとなっており、連携を図っているところである。今後も、事業の進捗に応じて、行政コストと有効性を勘案しつつ第三者委員会の開催頻度や委員選定等の見直しをしていく。
④アウトカム指標に１ｔあたりCO2削減コストの現状を示す点については、当該欄に反映済み。
⑤ＮＥＤＯを経由した事業スキームの有効性の検証については、本事業は世界最先端の技術を取り扱うため、高度な専門知識が必要。NEDOの特徴である高い専門性を本技術分野においても有していることとその技術開発マネジメント能力によって、最適な進捗管理ができるとともに、最大の効果を出せるよう有望な技術の選択と集中を実施することができる。また、NEDOは国立研究開発法人の年度評価において、技術開発マネジメント業務はA評価となっており、高い評価を受けている。以上を踏まえ、NEDO経由の事業スキームは適正と判断できる。ただし、本事業は開始してまだ2年であるため、引き続きNEDOとの連携を図りつつ、今後の進捗も踏まえ、必要に応じて事業スキームを見直す。
２．平成29年度より「クリーンコール技術開発」（29レビューシート番号:0340）を統合。これにより、平成29年度の「前年度から繰越し」には、「クリーンコール技術開発」の平成28年度の「翌年度への繰越し」の▲46百万円の分を含む。</t>
    <phoneticPr fontId="5"/>
  </si>
  <si>
    <t>0508, 0513</t>
    <phoneticPr fontId="5"/>
  </si>
  <si>
    <t>0330, 0374, 0432, 0433, 0434</t>
    <phoneticPr fontId="5"/>
  </si>
  <si>
    <t>0457, 0461, 新24-0073, 新24-0074, 新24-0075</t>
    <phoneticPr fontId="5"/>
  </si>
  <si>
    <t>0328, 0331, 0376, 0377, 0378, 新28-0022</t>
    <phoneticPr fontId="5"/>
  </si>
  <si>
    <t>0486, 0490, 新24-0055, 新24-0056, 新24-0057</t>
    <phoneticPr fontId="5"/>
  </si>
  <si>
    <t>0373, 0377, 0385, 0388, 0393, 新28-0040</t>
    <phoneticPr fontId="5"/>
  </si>
  <si>
    <t>0395, 0398, 0493, 0494, 0495</t>
    <phoneticPr fontId="5"/>
  </si>
  <si>
    <t>0339,0340</t>
    <phoneticPr fontId="5"/>
  </si>
  <si>
    <t>0304</t>
    <phoneticPr fontId="5"/>
  </si>
  <si>
    <t>IGFC商用機の発電効率（送電端）55％の見通しを立てるために必要な課題である酸素吹IGCCの実証運転時間数20,000時間を達成する。（29年度から実証運転開始）</t>
    <phoneticPr fontId="5"/>
  </si>
  <si>
    <t>累積実証運転時間</t>
    <phoneticPr fontId="5"/>
  </si>
  <si>
    <t>解決した累積技術数量</t>
    <phoneticPr fontId="5"/>
  </si>
  <si>
    <t>解決した累積課題項目</t>
    <phoneticPr fontId="5"/>
  </si>
  <si>
    <t>IGFC技術の開発を進めることにより、CO2排出量を1t削減するのに必要なコストとして2,500円を目指す。</t>
    <phoneticPr fontId="5"/>
  </si>
  <si>
    <t>1700℃級ガスタービン実用化に関する論文の件数（累積）</t>
    <phoneticPr fontId="5"/>
  </si>
  <si>
    <t>CO2分離回収・有効利用技術開発に関する論文の件数（累積）</t>
    <phoneticPr fontId="5"/>
  </si>
  <si>
    <t>B.大崎クールジェン株式会社</t>
    <rPh sb="2" eb="4">
      <t>オオサキ</t>
    </rPh>
    <rPh sb="10" eb="14">
      <t>カブシキガイシャ</t>
    </rPh>
    <phoneticPr fontId="5"/>
  </si>
  <si>
    <t>ＣＯ２分離・回収型酸素吹ＩＧＣＣ実証</t>
    <phoneticPr fontId="5"/>
  </si>
  <si>
    <t>ＣＯ２分離・回収型酸素吹ＩＧＣＣの運用性実証</t>
    <phoneticPr fontId="5"/>
  </si>
  <si>
    <t>ＣＯ２分離・回収型ＩＧＦＣ実証</t>
    <phoneticPr fontId="5"/>
  </si>
  <si>
    <t>大崎クールジェン株式会社</t>
    <rPh sb="0" eb="2">
      <t>オオサキ</t>
    </rPh>
    <rPh sb="8" eb="12">
      <t>カブシキガイシャ</t>
    </rPh>
    <phoneticPr fontId="5"/>
  </si>
  <si>
    <t>補助金等交付</t>
  </si>
  <si>
    <t>-</t>
    <phoneticPr fontId="5"/>
  </si>
  <si>
    <t>電源開発株式会社</t>
    <rPh sb="0" eb="2">
      <t>デンゲン</t>
    </rPh>
    <rPh sb="2" eb="4">
      <t>カイハツ</t>
    </rPh>
    <rPh sb="4" eb="8">
      <t>カブシキガイシャ</t>
    </rPh>
    <phoneticPr fontId="5"/>
  </si>
  <si>
    <t>燃料電池モジュールの石炭ガス適用性研究</t>
    <phoneticPr fontId="5"/>
  </si>
  <si>
    <t>三菱日立パワーシステムズ株式会社</t>
    <phoneticPr fontId="5"/>
  </si>
  <si>
    <t>三菱日立パワーシステムズ株式会社</t>
    <phoneticPr fontId="5"/>
  </si>
  <si>
    <t>次世代技術の早期実用化に向けた信頼性向上技術開発</t>
    <phoneticPr fontId="5"/>
  </si>
  <si>
    <t>C.三菱重工業株式会社</t>
    <rPh sb="2" eb="4">
      <t>ミツビシ</t>
    </rPh>
    <rPh sb="4" eb="7">
      <t>ジュウコウギョウ</t>
    </rPh>
    <rPh sb="7" eb="11">
      <t>カブシキガイシャ</t>
    </rPh>
    <phoneticPr fontId="5"/>
  </si>
  <si>
    <t>D.三菱重工業株式会社</t>
    <rPh sb="2" eb="4">
      <t>ミツビシ</t>
    </rPh>
    <rPh sb="4" eb="7">
      <t>ジュウコウギョウ</t>
    </rPh>
    <rPh sb="7" eb="11">
      <t>カブシキガイシャ</t>
    </rPh>
    <phoneticPr fontId="5"/>
  </si>
  <si>
    <t>機械装置費等</t>
    <rPh sb="0" eb="2">
      <t>キカイ</t>
    </rPh>
    <rPh sb="2" eb="4">
      <t>ソウチ</t>
    </rPh>
    <rPh sb="4" eb="5">
      <t>ヒ</t>
    </rPh>
    <rPh sb="5" eb="6">
      <t>トウ</t>
    </rPh>
    <phoneticPr fontId="5"/>
  </si>
  <si>
    <t>労務費</t>
    <rPh sb="0" eb="3">
      <t>ロウムヒ</t>
    </rPh>
    <phoneticPr fontId="5"/>
  </si>
  <si>
    <t>その他経費</t>
    <rPh sb="2" eb="3">
      <t>タ</t>
    </rPh>
    <rPh sb="3" eb="5">
      <t>ケイヒ</t>
    </rPh>
    <phoneticPr fontId="5"/>
  </si>
  <si>
    <t>再委託費</t>
    <rPh sb="0" eb="3">
      <t>サイイタク</t>
    </rPh>
    <rPh sb="3" eb="4">
      <t>ヒ</t>
    </rPh>
    <phoneticPr fontId="5"/>
  </si>
  <si>
    <t>機械装置等製作・購入費</t>
    <rPh sb="0" eb="2">
      <t>キカイ</t>
    </rPh>
    <rPh sb="2" eb="4">
      <t>ソウチ</t>
    </rPh>
    <rPh sb="4" eb="5">
      <t>トウ</t>
    </rPh>
    <rPh sb="5" eb="7">
      <t>セイサク</t>
    </rPh>
    <rPh sb="8" eb="11">
      <t>コウニュウヒ</t>
    </rPh>
    <phoneticPr fontId="5"/>
  </si>
  <si>
    <t>三菱日立パワーシステムズ株式会社への再委託費</t>
    <phoneticPr fontId="5"/>
  </si>
  <si>
    <t>旅費、諸経費等</t>
    <phoneticPr fontId="5"/>
  </si>
  <si>
    <t>三菱日立パワーシステムズ株式会社等への再委託費</t>
    <rPh sb="0" eb="2">
      <t>ミツビシ</t>
    </rPh>
    <rPh sb="2" eb="4">
      <t>ヒタチ</t>
    </rPh>
    <rPh sb="12" eb="16">
      <t>カブシキガイシャ</t>
    </rPh>
    <rPh sb="16" eb="17">
      <t>トウ</t>
    </rPh>
    <rPh sb="19" eb="22">
      <t>サイイタク</t>
    </rPh>
    <rPh sb="22" eb="23">
      <t>ヒ</t>
    </rPh>
    <phoneticPr fontId="5"/>
  </si>
  <si>
    <t>研究員費、補助員費等</t>
    <rPh sb="0" eb="3">
      <t>ケンキュウイン</t>
    </rPh>
    <rPh sb="3" eb="4">
      <t>ヒ</t>
    </rPh>
    <rPh sb="5" eb="8">
      <t>ホジョイン</t>
    </rPh>
    <rPh sb="8" eb="9">
      <t>ヒ</t>
    </rPh>
    <rPh sb="9" eb="10">
      <t>トウ</t>
    </rPh>
    <phoneticPr fontId="5"/>
  </si>
  <si>
    <t>旅費、諸経費等</t>
    <rPh sb="0" eb="2">
      <t>リョヒ</t>
    </rPh>
    <rPh sb="3" eb="6">
      <t>ショケイヒ</t>
    </rPh>
    <rPh sb="6" eb="7">
      <t>トウ</t>
    </rPh>
    <phoneticPr fontId="5"/>
  </si>
  <si>
    <t>間接経費</t>
    <rPh sb="0" eb="2">
      <t>カンセツ</t>
    </rPh>
    <rPh sb="2" eb="4">
      <t>ケイヒ</t>
    </rPh>
    <phoneticPr fontId="5"/>
  </si>
  <si>
    <t>消費税及び地方消費税</t>
    <rPh sb="0" eb="3">
      <t>ショウヒゼイ</t>
    </rPh>
    <rPh sb="3" eb="4">
      <t>オヨ</t>
    </rPh>
    <rPh sb="5" eb="7">
      <t>チホウ</t>
    </rPh>
    <rPh sb="7" eb="10">
      <t>ショウヒゼイ</t>
    </rPh>
    <phoneticPr fontId="5"/>
  </si>
  <si>
    <t>一般管理費</t>
    <rPh sb="0" eb="2">
      <t>イッパン</t>
    </rPh>
    <rPh sb="2" eb="5">
      <t>カンリヒ</t>
    </rPh>
    <phoneticPr fontId="5"/>
  </si>
  <si>
    <t>研究開発費</t>
    <rPh sb="0" eb="2">
      <t>ケンキュウ</t>
    </rPh>
    <rPh sb="2" eb="4">
      <t>カイハツ</t>
    </rPh>
    <rPh sb="4" eb="5">
      <t>ヒ</t>
    </rPh>
    <phoneticPr fontId="5"/>
  </si>
  <si>
    <t>研究開発管理費</t>
    <rPh sb="0" eb="2">
      <t>ケンキュウ</t>
    </rPh>
    <rPh sb="2" eb="4">
      <t>カイハツ</t>
    </rPh>
    <rPh sb="4" eb="6">
      <t>カンリ</t>
    </rPh>
    <rPh sb="6" eb="7">
      <t>ヒ</t>
    </rPh>
    <phoneticPr fontId="5"/>
  </si>
  <si>
    <t>人件費、旅費等</t>
    <rPh sb="0" eb="3">
      <t>ジンケンヒ</t>
    </rPh>
    <rPh sb="4" eb="6">
      <t>リョヒ</t>
    </rPh>
    <rPh sb="6" eb="7">
      <t>トウ</t>
    </rPh>
    <phoneticPr fontId="5"/>
  </si>
  <si>
    <t>本プロジェクトに必要な研究開発費</t>
    <rPh sb="0" eb="1">
      <t>ホン</t>
    </rPh>
    <rPh sb="8" eb="10">
      <t>ヒツヨウ</t>
    </rPh>
    <rPh sb="11" eb="13">
      <t>ケンキュウ</t>
    </rPh>
    <rPh sb="13" eb="15">
      <t>カイハツ</t>
    </rPh>
    <rPh sb="15" eb="16">
      <t>ヒ</t>
    </rPh>
    <phoneticPr fontId="5"/>
  </si>
  <si>
    <t>国立研究開発法人新エネルギー・産業技術総合開発機構</t>
    <phoneticPr fontId="5"/>
  </si>
  <si>
    <t>プロジェクトマネジメント業務</t>
    <phoneticPr fontId="5"/>
  </si>
  <si>
    <t>運営費交付金交付</t>
  </si>
  <si>
    <t>三菱重工業株式会社</t>
    <phoneticPr fontId="5"/>
  </si>
  <si>
    <t>高効率ガスタービン開発のための要素技術開発および技術実証（1700℃級ガスタービン技術実証事業）</t>
    <phoneticPr fontId="5"/>
  </si>
  <si>
    <t>日鉄エンジニアリング株式会社</t>
    <phoneticPr fontId="5"/>
  </si>
  <si>
    <t>ＣＯ２排出量削減とエネルギーセキュリティを両立させるバイオマス混合新燃料の実用可能性に関する研究</t>
    <phoneticPr fontId="5"/>
  </si>
  <si>
    <t>株式会社ＩＨＩ</t>
    <phoneticPr fontId="5"/>
  </si>
  <si>
    <t>株式会社ＩＨＩ</t>
    <phoneticPr fontId="5"/>
  </si>
  <si>
    <t>微粉炭焚きボイラ伝熱管へ付着する多様なバイオマス灰の挙動解明と対策</t>
    <phoneticPr fontId="5"/>
  </si>
  <si>
    <t>国内未利用褐炭ガス化による低炭素型水素等製造事業の実現に向けた可能性調査</t>
    <phoneticPr fontId="5"/>
  </si>
  <si>
    <t>一般財団法人電力中央研究所</t>
    <phoneticPr fontId="5"/>
  </si>
  <si>
    <t>一般財団法人電力中央研究所</t>
    <phoneticPr fontId="5"/>
  </si>
  <si>
    <t>石炭灰の削減と用途拡大のための石炭高品位化技術開発</t>
    <phoneticPr fontId="5"/>
  </si>
  <si>
    <t>日本製鉄株式会社</t>
    <phoneticPr fontId="5"/>
  </si>
  <si>
    <t>日本製鉄株式会社</t>
    <phoneticPr fontId="5"/>
  </si>
  <si>
    <t>九州電力株式会社</t>
    <phoneticPr fontId="5"/>
  </si>
  <si>
    <t>ＣＯ２排出量削減とエネルギーセキュリティを両立させるバイオマス混合新燃料の実用可能性に関する研究</t>
    <phoneticPr fontId="5"/>
  </si>
  <si>
    <t>東芝エネルギーシステムズ株式会社</t>
    <phoneticPr fontId="5"/>
  </si>
  <si>
    <t>日本特殊陶業株式会社</t>
    <phoneticPr fontId="5"/>
  </si>
  <si>
    <t>ガスタービン燃料電池複合発電技術開発</t>
    <phoneticPr fontId="5"/>
  </si>
  <si>
    <t>三菱重工業株式会社</t>
    <phoneticPr fontId="5"/>
  </si>
  <si>
    <t>機動性に優れる広負荷帯高効率ガスタービン複合発電の要素研究</t>
    <phoneticPr fontId="5"/>
  </si>
  <si>
    <t>三菱重工業株式会社</t>
    <phoneticPr fontId="5"/>
  </si>
  <si>
    <t>一般財団法人電力中央研究所</t>
    <phoneticPr fontId="5"/>
  </si>
  <si>
    <t>一般財団法人電力中央研究所</t>
    <phoneticPr fontId="5"/>
  </si>
  <si>
    <t>日立造船株式会社</t>
    <phoneticPr fontId="5"/>
  </si>
  <si>
    <t>国際石油開発帝石株式会社</t>
    <phoneticPr fontId="5"/>
  </si>
  <si>
    <t>微粉炭焚ボイラにおけるマルチバーナ対応アンモニア混焼技術の研究開発</t>
    <phoneticPr fontId="5"/>
  </si>
  <si>
    <t>液体アンモニア直接噴霧ガスタービンシステムの研究開発</t>
    <phoneticPr fontId="5"/>
  </si>
  <si>
    <t>国立研究開発法人産業技術総合研究所</t>
    <phoneticPr fontId="5"/>
  </si>
  <si>
    <t>国立研究開発法人産業技術総合研究所</t>
    <phoneticPr fontId="5"/>
  </si>
  <si>
    <t>公益財団法人地球環境産業技術研究機構</t>
    <phoneticPr fontId="5"/>
  </si>
  <si>
    <t>Global CCS Institute (GCCSI)</t>
    <phoneticPr fontId="5"/>
  </si>
  <si>
    <t>-</t>
    <phoneticPr fontId="5"/>
  </si>
  <si>
    <t>GCCSIに参画しCO2分離回収・貯留に関する技術動向等調査</t>
    <phoneticPr fontId="5"/>
  </si>
  <si>
    <t>デロイト　トーマツ　コンサルティング合同会社</t>
    <phoneticPr fontId="5"/>
  </si>
  <si>
    <t>ＣＯ２排出削減のための要素技術検討</t>
    <phoneticPr fontId="5"/>
  </si>
  <si>
    <t>大阪ガス株式会社</t>
    <phoneticPr fontId="5"/>
  </si>
  <si>
    <t>ＣＯ２有効利用技術の先導研究（ＣＯ２直接分解）</t>
    <phoneticPr fontId="5"/>
  </si>
  <si>
    <t>石炭灰の削減と用途拡大のための石炭高品位化技術開発</t>
    <phoneticPr fontId="5"/>
  </si>
  <si>
    <t>ＣＯ２有効利用技術の先導研究（ＣＯ２直接分解）</t>
    <phoneticPr fontId="5"/>
  </si>
  <si>
    <t>A.国立研究開発法人新エネルギー・産業技術総合開発機構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5"/>
  </si>
  <si>
    <t>-</t>
    <phoneticPr fontId="5"/>
  </si>
  <si>
    <t>-</t>
    <phoneticPr fontId="5"/>
  </si>
  <si>
    <t>石炭火力の信頼性向上に係る要素技術開発（ボイラ用材料非破壊検査等）</t>
    <phoneticPr fontId="5"/>
  </si>
  <si>
    <t>石炭の自然発熱を誘発する影響因子の特定</t>
    <phoneticPr fontId="5"/>
  </si>
  <si>
    <t>石炭の自然発熱を誘発する影響因子の特定</t>
    <phoneticPr fontId="5"/>
  </si>
  <si>
    <t>石炭火力の信頼性向上に係る要素技術開発（タービン回転試験等）</t>
    <phoneticPr fontId="5"/>
  </si>
  <si>
    <t>ＣＯ２回収型次世代ＩＧＣＣ技術開発（パイロットレベルでのCO2ガス化特性検証のための改造等）</t>
    <phoneticPr fontId="5"/>
  </si>
  <si>
    <t>ＣＯ２有効利用技術開発（メタネーション装置の設計製造）</t>
    <phoneticPr fontId="5"/>
  </si>
  <si>
    <t>ＣＯ２有効利用技術開発（ＣＣＵに最適なCO2分離回収技術の選定）</t>
    <phoneticPr fontId="5"/>
  </si>
  <si>
    <t>-</t>
    <phoneticPr fontId="5"/>
  </si>
  <si>
    <t>微粉炭焚ボイラにおけるマルチバーナ対応アンモニア混焼技術の研究開発</t>
    <phoneticPr fontId="5"/>
  </si>
  <si>
    <t>液体アンモニア直接噴霧ガスタービンシステムの研究開発</t>
    <phoneticPr fontId="5"/>
  </si>
  <si>
    <t>-</t>
    <phoneticPr fontId="5"/>
  </si>
  <si>
    <t>1,365,000/2</t>
    <phoneticPr fontId="5"/>
  </si>
  <si>
    <t>1,123,975/3</t>
    <phoneticPr fontId="5"/>
  </si>
  <si>
    <t>5,528,946/1</t>
    <phoneticPr fontId="5"/>
  </si>
  <si>
    <t>864,873/3</t>
    <phoneticPr fontId="5"/>
  </si>
  <si>
    <t>3,805,464/1</t>
    <phoneticPr fontId="5"/>
  </si>
  <si>
    <t>課長　土屋　博史
課長　下世古　光可</t>
    <rPh sb="12" eb="13">
      <t>シモ</t>
    </rPh>
    <rPh sb="13" eb="15">
      <t>セコ</t>
    </rPh>
    <rPh sb="16" eb="17">
      <t>ミツ</t>
    </rPh>
    <rPh sb="17" eb="18">
      <t>カ</t>
    </rPh>
    <phoneticPr fontId="5"/>
  </si>
  <si>
    <t>特にカーボンリサイクルに関する個別の事業について、支援対象が適切に選定されているか、国の支援が無ければ進んでいかない分野であるかといった点について、不断の見直しを行うこと。</t>
    <phoneticPr fontId="5"/>
  </si>
  <si>
    <t>E.三菱重工業株式会社</t>
    <phoneticPr fontId="5"/>
  </si>
  <si>
    <t>F. 三菱日立パワーシステムズ株式会社</t>
    <rPh sb="5" eb="7">
      <t>ヒタチ</t>
    </rPh>
    <phoneticPr fontId="5"/>
  </si>
  <si>
    <t>G.三菱日立パワーシステムズ株式会社</t>
    <rPh sb="14" eb="18">
      <t>カブシキガイシャ</t>
    </rPh>
    <phoneticPr fontId="5"/>
  </si>
  <si>
    <t>旅費、外注費、諸経費等</t>
    <rPh sb="3" eb="6">
      <t>ガイチュウヒ</t>
    </rPh>
    <phoneticPr fontId="5"/>
  </si>
  <si>
    <t>研究員費等</t>
    <rPh sb="0" eb="3">
      <t>ケンキュウイン</t>
    </rPh>
    <rPh sb="3" eb="4">
      <t>ヒ</t>
    </rPh>
    <rPh sb="4" eb="5">
      <t>トウ</t>
    </rPh>
    <phoneticPr fontId="5"/>
  </si>
  <si>
    <t>消耗品費、外注費、諸経費等</t>
    <rPh sb="0" eb="2">
      <t>ショウモウ</t>
    </rPh>
    <rPh sb="2" eb="3">
      <t>ヒン</t>
    </rPh>
    <rPh sb="3" eb="4">
      <t>ヒ</t>
    </rPh>
    <rPh sb="5" eb="8">
      <t>ガイチュウヒ</t>
    </rPh>
    <phoneticPr fontId="5"/>
  </si>
  <si>
    <t>三菱重工業株式会社</t>
    <phoneticPr fontId="5"/>
  </si>
  <si>
    <t>微粉炭焚きボイラにおける伝熱管の温度推定技術の向上</t>
    <phoneticPr fontId="5"/>
  </si>
  <si>
    <t>微粉炭焚きボイラにおける伝熱管の温度推定技術の向上</t>
    <phoneticPr fontId="5"/>
  </si>
  <si>
    <t>ガスタービン燃料電池複合発電（GTFC）の高圧化及び大容量化に必要なシステム化の技術開発</t>
    <phoneticPr fontId="5"/>
  </si>
  <si>
    <t>ガスタービン燃料電池複合発電（GTFC）の高圧化及び大容量化に必要なシステム化の技術開発</t>
    <phoneticPr fontId="5"/>
  </si>
  <si>
    <t>石炭火力の信頼性向上に係る要素技術開発（ボイラ材料長時間特性試験、回転試験等）</t>
    <phoneticPr fontId="5"/>
  </si>
  <si>
    <t>石炭火力の信頼性向上に係る要素技術開発（ボイラ材料長時間特性試験、回転試験等）</t>
    <phoneticPr fontId="5"/>
  </si>
  <si>
    <t>株式会社トヨタエナジーソリューションズ</t>
    <phoneticPr fontId="5"/>
  </si>
  <si>
    <t>国立大学法人宇都宮大学</t>
    <rPh sb="0" eb="2">
      <t>コクリツ</t>
    </rPh>
    <rPh sb="2" eb="4">
      <t>ダイガク</t>
    </rPh>
    <rPh sb="4" eb="6">
      <t>ホウジン</t>
    </rPh>
    <phoneticPr fontId="5"/>
  </si>
  <si>
    <t>石炭灰有効利用及び削減のための技術開発</t>
    <phoneticPr fontId="5"/>
  </si>
  <si>
    <t>石炭灰有効利用及び削減のための技術開発</t>
    <phoneticPr fontId="5"/>
  </si>
  <si>
    <t>石炭火力の信頼性向上に係る要素技術開発（ボイラ実缶試験等）</t>
    <phoneticPr fontId="5"/>
  </si>
  <si>
    <t>石炭火力の信頼性向上に係る要素技術開発（ボイラ実缶試験等）</t>
    <phoneticPr fontId="5"/>
  </si>
  <si>
    <t>国立研究開発法人産業技術総合研究所</t>
    <phoneticPr fontId="5"/>
  </si>
  <si>
    <t>ＣＯ２有効利用可能性調査（メタン化状況調査・検討）</t>
    <phoneticPr fontId="5"/>
  </si>
  <si>
    <t>ＣＯ２有効利用可能性調査（メタン化状況調査・検討）</t>
    <phoneticPr fontId="5"/>
  </si>
  <si>
    <t>ＣＯ２回収型クローズドＩＧＣＣ要素技術開発（小型試験装置を使った運転条件の検討）</t>
    <phoneticPr fontId="5"/>
  </si>
  <si>
    <t>ＣＯ２回収型クローズドＩＧＣＣ要素技術開発（小型試験装置を使った運転条件の検討）</t>
    <phoneticPr fontId="5"/>
  </si>
  <si>
    <t>国立大学法人大阪大学</t>
    <phoneticPr fontId="5"/>
  </si>
  <si>
    <t>国立大学法人名古屋大学</t>
    <phoneticPr fontId="5"/>
  </si>
  <si>
    <t>国立大学法人九州大学</t>
    <phoneticPr fontId="5"/>
  </si>
  <si>
    <t>国立大学法人京都大学</t>
    <phoneticPr fontId="5"/>
  </si>
  <si>
    <t>国立研究開発法人物質・材料研究機構</t>
    <phoneticPr fontId="5"/>
  </si>
  <si>
    <t>国立大学法人東京大学</t>
    <phoneticPr fontId="5"/>
  </si>
  <si>
    <t>国立大学法人愛媛大学</t>
    <phoneticPr fontId="5"/>
  </si>
  <si>
    <t>国立大学法人山口大学</t>
    <phoneticPr fontId="5"/>
  </si>
  <si>
    <t>学校法人福岡大学</t>
    <phoneticPr fontId="5"/>
  </si>
  <si>
    <t>国立研究開発法人物質・材料研究機構</t>
    <phoneticPr fontId="5"/>
  </si>
  <si>
    <t>NEDO内のプロセスにしたがって、採択時に外部有識者における採択審査委員会を実施し、提案内容の評価、提案者の評価、成果の実用化等の審査項目について評点が付けられ採択・不採択が決定される仕組みとなっており、支援対象は適切に選定されている。ご指摘をふまえ引き続きNEDOとの連携を図りつつ、適切に選定プロセスを進める。</t>
    <rPh sb="102" eb="104">
      <t>シエン</t>
    </rPh>
    <rPh sb="104" eb="106">
      <t>タイショウ</t>
    </rPh>
    <rPh sb="107" eb="109">
      <t>テキセツ</t>
    </rPh>
    <rPh sb="110" eb="112">
      <t>センテイ</t>
    </rPh>
    <rPh sb="119" eb="121">
      <t>シテキ</t>
    </rPh>
    <rPh sb="125" eb="126">
      <t>ヒ</t>
    </rPh>
    <rPh sb="127" eb="128">
      <t>ツヅ</t>
    </rPh>
    <rPh sb="135" eb="137">
      <t>レンケイ</t>
    </rPh>
    <rPh sb="138" eb="139">
      <t>ハカ</t>
    </rPh>
    <rPh sb="143" eb="145">
      <t>テキセツ</t>
    </rPh>
    <rPh sb="146" eb="148">
      <t>センテイ</t>
    </rPh>
    <rPh sb="153" eb="154">
      <t>スス</t>
    </rPh>
    <phoneticPr fontId="5"/>
  </si>
  <si>
    <t>成長戦略2020（令和2年7月閣議決定）
経済財政運営と改革の基本方針2020（令和2年7月閣議決定）
統合イノベーション戦略2020（令和2年7月閣議決定）
新国際資源戦略(令和2年策定）
革新的環境イノベーション戦略（令和2年1月策定）
パリ協定に基づく成長戦略としての長期戦略(令和元年6月閣議決定）
エネルギー基本計画（平成30年7月閣議決定）
科学技術イノベーション総合戦略2017（平成29年6月閣議決定）
地球温暖化対策計画（平成28年5月閣議決定）
科学技術基本計画（平成28年1月閣議決定）
長期エネルギー需給見通し（平成27年7月決定）</t>
    <rPh sb="40" eb="42">
      <t>レイワ</t>
    </rPh>
    <rPh sb="43" eb="44">
      <t>ネン</t>
    </rPh>
    <rPh sb="45" eb="46">
      <t>ガツ</t>
    </rPh>
    <rPh sb="46" eb="48">
      <t>カクギ</t>
    </rPh>
    <rPh sb="48" eb="50">
      <t>ケッテイ</t>
    </rPh>
    <rPh sb="52" eb="54">
      <t>トウゴウ</t>
    </rPh>
    <rPh sb="61" eb="63">
      <t>センリャク</t>
    </rPh>
    <rPh sb="68" eb="70">
      <t>レイワ</t>
    </rPh>
    <rPh sb="71" eb="72">
      <t>ネン</t>
    </rPh>
    <rPh sb="73" eb="74">
      <t>ガツ</t>
    </rPh>
    <rPh sb="74" eb="76">
      <t>カクギ</t>
    </rPh>
    <rPh sb="76" eb="78">
      <t>ケッテイ</t>
    </rPh>
    <rPh sb="80" eb="81">
      <t>シン</t>
    </rPh>
    <rPh sb="81" eb="83">
      <t>コクサイ</t>
    </rPh>
    <rPh sb="83" eb="85">
      <t>シゲン</t>
    </rPh>
    <rPh sb="85" eb="87">
      <t>センリャク</t>
    </rPh>
    <rPh sb="88" eb="90">
      <t>レイワ</t>
    </rPh>
    <rPh sb="91" eb="92">
      <t>ネン</t>
    </rPh>
    <rPh sb="92" eb="94">
      <t>サクテイ</t>
    </rPh>
    <rPh sb="96" eb="99">
      <t>カクシンテキ</t>
    </rPh>
    <rPh sb="99" eb="101">
      <t>カンキョウ</t>
    </rPh>
    <rPh sb="108" eb="110">
      <t>センリャク</t>
    </rPh>
    <rPh sb="111" eb="113">
      <t>レイワ</t>
    </rPh>
    <rPh sb="114" eb="115">
      <t>ネン</t>
    </rPh>
    <rPh sb="116" eb="117">
      <t>ガツ</t>
    </rPh>
    <rPh sb="117" eb="119">
      <t>サクテイ</t>
    </rPh>
    <rPh sb="142" eb="144">
      <t>レイワ</t>
    </rPh>
    <rPh sb="144" eb="146">
      <t>ガンネン</t>
    </rPh>
    <rPh sb="147" eb="148">
      <t>ガツ</t>
    </rPh>
    <rPh sb="148" eb="150">
      <t>カクギ</t>
    </rPh>
    <rPh sb="150" eb="152">
      <t>ケッテイ</t>
    </rPh>
    <phoneticPr fontId="5"/>
  </si>
  <si>
    <t>　千円/件</t>
    <rPh sb="1" eb="3">
      <t>センエン</t>
    </rPh>
    <rPh sb="4" eb="5">
      <t>ケン</t>
    </rPh>
    <phoneticPr fontId="5"/>
  </si>
  <si>
    <t>　千円/件</t>
    <phoneticPr fontId="5"/>
  </si>
  <si>
    <t>第5次エネルギー基本計画（2018年7月策定）に明記されている「非効率石炭のフェードアウト」について、2020年7月に梶山大臣から具体策を検討するよう指示があったことから、高効率石炭火力の重要性、緊急性が高まっていくため火力発電の高効率化に係る技術開発を進める必要があり、また、フェードアウトは画一的ではなく地域特性等を考慮する方向性であることから、一定の非効率石炭火力が残ることが想定され、こうした非効率石炭火力に対しては、低炭素化やカーボンリサイクルによるネットゼロエミ化のための技術開発を進める必要があるため昨年度よりも増額する必要がある。
「新型コロナウィルス対策関連要望額」1,800</t>
    <rPh sb="110" eb="112">
      <t>カリョク</t>
    </rPh>
    <rPh sb="112" eb="114">
      <t>ハツデン</t>
    </rPh>
    <rPh sb="115" eb="119">
      <t>コウコウリツカ</t>
    </rPh>
    <rPh sb="120" eb="121">
      <t>カカ</t>
    </rPh>
    <rPh sb="122" eb="124">
      <t>ギジュツ</t>
    </rPh>
    <rPh sb="124" eb="126">
      <t>カイハツ</t>
    </rPh>
    <rPh sb="127" eb="128">
      <t>スス</t>
    </rPh>
    <rPh sb="130" eb="132">
      <t>ヒツヨウ</t>
    </rPh>
    <rPh sb="213" eb="217">
      <t>テイタンソカ</t>
    </rPh>
    <rPh sb="247" eb="248">
      <t>スス</t>
    </rPh>
    <rPh sb="250" eb="252">
      <t>ヒツヨウ</t>
    </rPh>
    <rPh sb="257" eb="260">
      <t>サクネンド</t>
    </rPh>
    <rPh sb="263" eb="265">
      <t>ゾウガク</t>
    </rPh>
    <rPh sb="267" eb="269">
      <t>ヒツヨウ</t>
    </rPh>
    <rPh sb="275" eb="277">
      <t>シンガタ</t>
    </rPh>
    <rPh sb="284" eb="286">
      <t>タイサク</t>
    </rPh>
    <rPh sb="286" eb="288">
      <t>カンレン</t>
    </rPh>
    <rPh sb="288" eb="290">
      <t>ヨウボウ</t>
    </rPh>
    <rPh sb="290" eb="291">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</si>
</sst>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56031</xdr:colOff>
      <xdr:row>742</xdr:row>
      <xdr:rowOff>56030</xdr:rowOff>
    </xdr:from>
    <xdr:to>
      <xdr:col>19</xdr:col>
      <xdr:colOff>99031</xdr:colOff>
      <xdr:row>744</xdr:row>
      <xdr:rowOff>81264</xdr:rowOff>
    </xdr:to>
    <xdr:sp macro="" textlink="">
      <xdr:nvSpPr>
        <xdr:cNvPr id="2" name="正方形/長方形 1"/>
        <xdr:cNvSpPr/>
      </xdr:nvSpPr>
      <xdr:spPr>
        <a:xfrm>
          <a:off x="2476502" y="63369265"/>
          <a:ext cx="1454941" cy="7199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t>11,100</a:t>
          </a:r>
          <a:r>
            <a:rPr kumimoji="1" lang="ja-JP" altLang="en-US" sz="1100"/>
            <a:t>百万円</a:t>
          </a:r>
        </a:p>
      </xdr:txBody>
    </xdr:sp>
    <xdr:clientData/>
  </xdr:twoCellAnchor>
  <xdr:twoCellAnchor>
    <xdr:from>
      <xdr:col>12</xdr:col>
      <xdr:colOff>78443</xdr:colOff>
      <xdr:row>745</xdr:row>
      <xdr:rowOff>339201</xdr:rowOff>
    </xdr:from>
    <xdr:to>
      <xdr:col>19</xdr:col>
      <xdr:colOff>106502</xdr:colOff>
      <xdr:row>748</xdr:row>
      <xdr:rowOff>17053</xdr:rowOff>
    </xdr:to>
    <xdr:sp macro="" textlink="">
      <xdr:nvSpPr>
        <xdr:cNvPr id="3" name="正方形/長方形 2"/>
        <xdr:cNvSpPr/>
      </xdr:nvSpPr>
      <xdr:spPr>
        <a:xfrm>
          <a:off x="2498914" y="64694583"/>
          <a:ext cx="1440000" cy="7199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 NEDO</a:t>
          </a:r>
        </a:p>
        <a:p>
          <a:pPr algn="ctr"/>
          <a:r>
            <a:rPr kumimoji="1" lang="en-US" altLang="ja-JP" sz="1100"/>
            <a:t>10,259</a:t>
          </a:r>
          <a:r>
            <a:rPr kumimoji="1" lang="ja-JP" altLang="en-US" sz="1100"/>
            <a:t>百万円</a:t>
          </a:r>
          <a:endParaRPr kumimoji="1" lang="en-US" altLang="ja-JP" sz="1100"/>
        </a:p>
      </xdr:txBody>
    </xdr:sp>
    <xdr:clientData/>
  </xdr:twoCellAnchor>
  <xdr:twoCellAnchor>
    <xdr:from>
      <xdr:col>25</xdr:col>
      <xdr:colOff>163788</xdr:colOff>
      <xdr:row>753</xdr:row>
      <xdr:rowOff>176869</xdr:rowOff>
    </xdr:from>
    <xdr:to>
      <xdr:col>33</xdr:col>
      <xdr:colOff>192743</xdr:colOff>
      <xdr:row>755</xdr:row>
      <xdr:rowOff>193110</xdr:rowOff>
    </xdr:to>
    <xdr:sp macro="" textlink="">
      <xdr:nvSpPr>
        <xdr:cNvPr id="4" name="正方形/長方形 3"/>
        <xdr:cNvSpPr/>
      </xdr:nvSpPr>
      <xdr:spPr>
        <a:xfrm>
          <a:off x="5206435" y="67311310"/>
          <a:ext cx="1642602" cy="711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 </a:t>
          </a:r>
          <a:r>
            <a:rPr kumimoji="1" lang="ja-JP" altLang="en-US" sz="1100"/>
            <a:t>民間企業等（</a:t>
          </a:r>
          <a:r>
            <a:rPr kumimoji="1" lang="en-US" altLang="ja-JP" sz="1100"/>
            <a:t>1</a:t>
          </a:r>
          <a:r>
            <a:rPr kumimoji="1" lang="ja-JP" altLang="en-US" sz="1100"/>
            <a:t>者）</a:t>
          </a:r>
          <a:r>
            <a:rPr kumimoji="1" lang="en-US" altLang="ja-JP" sz="1100"/>
            <a:t>1,606</a:t>
          </a:r>
          <a:r>
            <a:rPr kumimoji="1" lang="ja-JP" altLang="en-US" sz="1100"/>
            <a:t>百万円</a:t>
          </a:r>
        </a:p>
      </xdr:txBody>
    </xdr:sp>
    <xdr:clientData/>
  </xdr:twoCellAnchor>
  <xdr:twoCellAnchor>
    <xdr:from>
      <xdr:col>12</xdr:col>
      <xdr:colOff>78443</xdr:colOff>
      <xdr:row>748</xdr:row>
      <xdr:rowOff>61404</xdr:rowOff>
    </xdr:from>
    <xdr:to>
      <xdr:col>19</xdr:col>
      <xdr:colOff>106502</xdr:colOff>
      <xdr:row>750</xdr:row>
      <xdr:rowOff>86638</xdr:rowOff>
    </xdr:to>
    <xdr:sp macro="" textlink="">
      <xdr:nvSpPr>
        <xdr:cNvPr id="5" name="大かっこ 4"/>
        <xdr:cNvSpPr/>
      </xdr:nvSpPr>
      <xdr:spPr>
        <a:xfrm>
          <a:off x="2498914" y="65458933"/>
          <a:ext cx="1440000" cy="71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プロジェクトマネジメント業務</a:t>
          </a:r>
        </a:p>
      </xdr:txBody>
    </xdr:sp>
    <xdr:clientData/>
  </xdr:twoCellAnchor>
  <xdr:twoCellAnchor>
    <xdr:from>
      <xdr:col>15</xdr:col>
      <xdr:colOff>169281</xdr:colOff>
      <xdr:row>744</xdr:row>
      <xdr:rowOff>79436</xdr:rowOff>
    </xdr:from>
    <xdr:to>
      <xdr:col>15</xdr:col>
      <xdr:colOff>169281</xdr:colOff>
      <xdr:row>745</xdr:row>
      <xdr:rowOff>93352</xdr:rowOff>
    </xdr:to>
    <xdr:cxnSp macro="">
      <xdr:nvCxnSpPr>
        <xdr:cNvPr id="6" name="直線矢印コネクタ 5"/>
        <xdr:cNvCxnSpPr/>
      </xdr:nvCxnSpPr>
      <xdr:spPr>
        <a:xfrm>
          <a:off x="3194869" y="64087436"/>
          <a:ext cx="0" cy="3612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745</xdr:row>
      <xdr:rowOff>85330</xdr:rowOff>
    </xdr:from>
    <xdr:to>
      <xdr:col>19</xdr:col>
      <xdr:colOff>190501</xdr:colOff>
      <xdr:row>746</xdr:row>
      <xdr:rowOff>13306</xdr:rowOff>
    </xdr:to>
    <xdr:sp macro="" textlink="">
      <xdr:nvSpPr>
        <xdr:cNvPr id="7" name="テキスト ボックス 6"/>
        <xdr:cNvSpPr txBox="1"/>
      </xdr:nvSpPr>
      <xdr:spPr>
        <a:xfrm>
          <a:off x="2375647" y="64440712"/>
          <a:ext cx="1647266" cy="275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運営費交付金交付</a:t>
          </a:r>
          <a:r>
            <a:rPr kumimoji="1" lang="en-US" altLang="ja-JP" sz="1100">
              <a:solidFill>
                <a:schemeClr val="tx1"/>
              </a:solidFill>
              <a:effectLst/>
              <a:latin typeface="+mn-lt"/>
              <a:ea typeface="+mn-ea"/>
              <a:cs typeface="+mn-cs"/>
            </a:rPr>
            <a:t>】</a:t>
          </a:r>
          <a:endParaRPr kumimoji="1" lang="ja-JP" altLang="en-US" sz="1100"/>
        </a:p>
      </xdr:txBody>
    </xdr:sp>
    <xdr:clientData/>
  </xdr:twoCellAnchor>
  <xdr:twoCellAnchor>
    <xdr:from>
      <xdr:col>44</xdr:col>
      <xdr:colOff>109183</xdr:colOff>
      <xdr:row>751</xdr:row>
      <xdr:rowOff>44755</xdr:rowOff>
    </xdr:from>
    <xdr:to>
      <xdr:col>44</xdr:col>
      <xdr:colOff>109183</xdr:colOff>
      <xdr:row>752</xdr:row>
      <xdr:rowOff>57372</xdr:rowOff>
    </xdr:to>
    <xdr:cxnSp macro="">
      <xdr:nvCxnSpPr>
        <xdr:cNvPr id="8" name="直線矢印コネクタ 7"/>
        <xdr:cNvCxnSpPr/>
      </xdr:nvCxnSpPr>
      <xdr:spPr>
        <a:xfrm>
          <a:off x="8984242" y="66484431"/>
          <a:ext cx="0" cy="36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1281</xdr:colOff>
      <xdr:row>751</xdr:row>
      <xdr:rowOff>43787</xdr:rowOff>
    </xdr:from>
    <xdr:to>
      <xdr:col>44</xdr:col>
      <xdr:colOff>145676</xdr:colOff>
      <xdr:row>751</xdr:row>
      <xdr:rowOff>44824</xdr:rowOff>
    </xdr:to>
    <xdr:cxnSp macro="">
      <xdr:nvCxnSpPr>
        <xdr:cNvPr id="9" name="直線コネクタ 8"/>
        <xdr:cNvCxnSpPr/>
      </xdr:nvCxnSpPr>
      <xdr:spPr>
        <a:xfrm>
          <a:off x="3228575" y="66483463"/>
          <a:ext cx="5792160" cy="10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70973</xdr:colOff>
      <xdr:row>755</xdr:row>
      <xdr:rowOff>265420</xdr:rowOff>
    </xdr:from>
    <xdr:to>
      <xdr:col>34</xdr:col>
      <xdr:colOff>96373</xdr:colOff>
      <xdr:row>757</xdr:row>
      <xdr:rowOff>519205</xdr:rowOff>
    </xdr:to>
    <xdr:sp macro="" textlink="">
      <xdr:nvSpPr>
        <xdr:cNvPr id="11" name="大かっこ 10"/>
        <xdr:cNvSpPr/>
      </xdr:nvSpPr>
      <xdr:spPr>
        <a:xfrm>
          <a:off x="5113620" y="68094626"/>
          <a:ext cx="1840753" cy="948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高効率ガスタービン技術実証事業</a:t>
          </a:r>
          <a:endParaRPr lang="en-US" altLang="ja-JP" sz="1100">
            <a:solidFill>
              <a:schemeClr val="tx1"/>
            </a:solidFill>
            <a:effectLst/>
            <a:latin typeface="+mn-lt"/>
            <a:ea typeface="+mn-ea"/>
            <a:cs typeface="+mn-cs"/>
          </a:endParaRPr>
        </a:p>
      </xdr:txBody>
    </xdr:sp>
    <xdr:clientData/>
  </xdr:twoCellAnchor>
  <xdr:twoCellAnchor>
    <xdr:from>
      <xdr:col>11</xdr:col>
      <xdr:colOff>193388</xdr:colOff>
      <xdr:row>753</xdr:row>
      <xdr:rowOff>188076</xdr:rowOff>
    </xdr:from>
    <xdr:to>
      <xdr:col>20</xdr:col>
      <xdr:colOff>22413</xdr:colOff>
      <xdr:row>755</xdr:row>
      <xdr:rowOff>204317</xdr:rowOff>
    </xdr:to>
    <xdr:sp macro="" textlink="">
      <xdr:nvSpPr>
        <xdr:cNvPr id="12" name="正方形/長方形 11"/>
        <xdr:cNvSpPr/>
      </xdr:nvSpPr>
      <xdr:spPr>
        <a:xfrm>
          <a:off x="2412153" y="67322517"/>
          <a:ext cx="1644378" cy="711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B. </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a:t>
          </a:r>
          <a:endParaRPr kumimoji="1" lang="en-US" altLang="ja-JP" sz="1050"/>
        </a:p>
        <a:p>
          <a:pPr algn="ctr"/>
          <a:r>
            <a:rPr kumimoji="1" lang="en-US" altLang="ja-JP" sz="1100"/>
            <a:t>7,182</a:t>
          </a:r>
          <a:r>
            <a:rPr kumimoji="1" lang="ja-JP" altLang="en-US" sz="1100"/>
            <a:t>百万円</a:t>
          </a:r>
        </a:p>
      </xdr:txBody>
    </xdr:sp>
    <xdr:clientData/>
  </xdr:twoCellAnchor>
  <xdr:twoCellAnchor>
    <xdr:from>
      <xdr:col>11</xdr:col>
      <xdr:colOff>176466</xdr:colOff>
      <xdr:row>752</xdr:row>
      <xdr:rowOff>137216</xdr:rowOff>
    </xdr:from>
    <xdr:to>
      <xdr:col>20</xdr:col>
      <xdr:colOff>68149</xdr:colOff>
      <xdr:row>753</xdr:row>
      <xdr:rowOff>44827</xdr:rowOff>
    </xdr:to>
    <xdr:sp macro="" textlink="">
      <xdr:nvSpPr>
        <xdr:cNvPr id="13" name="テキスト ボックス 12"/>
        <xdr:cNvSpPr txBox="1"/>
      </xdr:nvSpPr>
      <xdr:spPr>
        <a:xfrm>
          <a:off x="2395231" y="66924275"/>
          <a:ext cx="1707036" cy="254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r>
            <a:rPr kumimoji="1" lang="ja-JP" altLang="en-US" sz="1100">
              <a:latin typeface="+mn-ea"/>
              <a:ea typeface="+mn-ea"/>
            </a:rPr>
            <a:t>等</a:t>
          </a:r>
        </a:p>
      </xdr:txBody>
    </xdr:sp>
    <xdr:clientData/>
  </xdr:twoCellAnchor>
  <xdr:twoCellAnchor>
    <xdr:from>
      <xdr:col>30</xdr:col>
      <xdr:colOff>15611</xdr:colOff>
      <xdr:row>751</xdr:row>
      <xdr:rowOff>44756</xdr:rowOff>
    </xdr:from>
    <xdr:to>
      <xdr:col>30</xdr:col>
      <xdr:colOff>15611</xdr:colOff>
      <xdr:row>752</xdr:row>
      <xdr:rowOff>57373</xdr:rowOff>
    </xdr:to>
    <xdr:cxnSp macro="">
      <xdr:nvCxnSpPr>
        <xdr:cNvPr id="14" name="直線矢印コネクタ 13"/>
        <xdr:cNvCxnSpPr/>
      </xdr:nvCxnSpPr>
      <xdr:spPr>
        <a:xfrm>
          <a:off x="6066787" y="66484432"/>
          <a:ext cx="0" cy="36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1249</xdr:colOff>
      <xdr:row>755</xdr:row>
      <xdr:rowOff>276627</xdr:rowOff>
    </xdr:from>
    <xdr:to>
      <xdr:col>20</xdr:col>
      <xdr:colOff>31130</xdr:colOff>
      <xdr:row>757</xdr:row>
      <xdr:rowOff>543112</xdr:rowOff>
    </xdr:to>
    <xdr:sp macro="" textlink="">
      <xdr:nvSpPr>
        <xdr:cNvPr id="15" name="大かっこ 14"/>
        <xdr:cNvSpPr/>
      </xdr:nvSpPr>
      <xdr:spPr>
        <a:xfrm>
          <a:off x="2421720" y="68105833"/>
          <a:ext cx="1643528" cy="96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石炭ガス化燃料電池複合発電</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IGFC</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事業等</a:t>
          </a:r>
          <a:endParaRPr kumimoji="1" lang="ja-JP" altLang="en-US" sz="1100"/>
        </a:p>
      </xdr:txBody>
    </xdr:sp>
    <xdr:clientData/>
  </xdr:twoCellAnchor>
  <xdr:twoCellAnchor>
    <xdr:from>
      <xdr:col>25</xdr:col>
      <xdr:colOff>131185</xdr:colOff>
      <xdr:row>752</xdr:row>
      <xdr:rowOff>137212</xdr:rowOff>
    </xdr:from>
    <xdr:to>
      <xdr:col>34</xdr:col>
      <xdr:colOff>25408</xdr:colOff>
      <xdr:row>753</xdr:row>
      <xdr:rowOff>301613</xdr:rowOff>
    </xdr:to>
    <xdr:sp macro="" textlink="">
      <xdr:nvSpPr>
        <xdr:cNvPr id="17" name="テキスト ボックス 16"/>
        <xdr:cNvSpPr txBox="1"/>
      </xdr:nvSpPr>
      <xdr:spPr>
        <a:xfrm>
          <a:off x="5173832" y="66924271"/>
          <a:ext cx="1709576" cy="511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altLang="ja-JP">
              <a:effectLst/>
            </a:rPr>
            <a:t>【</a:t>
          </a:r>
          <a:r>
            <a:rPr lang="ja-JP" altLang="en-US">
              <a:effectLst/>
            </a:rPr>
            <a:t>補助金等交付</a:t>
          </a:r>
          <a:r>
            <a:rPr lang="en-US" altLang="ja-JP">
              <a:effectLst/>
            </a:rPr>
            <a:t>】</a:t>
          </a:r>
          <a:endParaRPr lang="ja-JP" altLang="ja-JP">
            <a:effectLst/>
          </a:endParaRPr>
        </a:p>
      </xdr:txBody>
    </xdr:sp>
    <xdr:clientData/>
  </xdr:twoCellAnchor>
  <xdr:twoCellAnchor>
    <xdr:from>
      <xdr:col>40</xdr:col>
      <xdr:colOff>100856</xdr:colOff>
      <xdr:row>753</xdr:row>
      <xdr:rowOff>189251</xdr:rowOff>
    </xdr:from>
    <xdr:to>
      <xdr:col>48</xdr:col>
      <xdr:colOff>178975</xdr:colOff>
      <xdr:row>755</xdr:row>
      <xdr:rowOff>240609</xdr:rowOff>
    </xdr:to>
    <xdr:sp macro="" textlink="">
      <xdr:nvSpPr>
        <xdr:cNvPr id="18" name="正方形/長方形 17"/>
        <xdr:cNvSpPr/>
      </xdr:nvSpPr>
      <xdr:spPr>
        <a:xfrm>
          <a:off x="8169091" y="67323692"/>
          <a:ext cx="1691766" cy="74612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D. </a:t>
          </a:r>
          <a:r>
            <a:rPr kumimoji="1" lang="ja-JP" altLang="en-US" sz="1100" b="0">
              <a:solidFill>
                <a:schemeClr val="dk1"/>
              </a:solidFill>
              <a:effectLst/>
              <a:latin typeface="+mn-lt"/>
              <a:ea typeface="+mn-ea"/>
              <a:cs typeface="+mn-cs"/>
            </a:rPr>
            <a:t>民間企業等</a:t>
          </a:r>
          <a:r>
            <a:rPr kumimoji="0" lang="ja-JP" altLang="en-US" sz="1100" b="0">
              <a:solidFill>
                <a:schemeClr val="dk1"/>
              </a:solidFill>
              <a:effectLst/>
              <a:latin typeface="+mn-lt"/>
              <a:ea typeface="+mn-ea"/>
              <a:cs typeface="+mn-cs"/>
            </a:rPr>
            <a:t>（</a:t>
          </a:r>
          <a:r>
            <a:rPr kumimoji="0" lang="en-US" altLang="ja-JP" sz="1100" b="0">
              <a:solidFill>
                <a:schemeClr val="dk1"/>
              </a:solidFill>
              <a:effectLst/>
              <a:latin typeface="+mn-lt"/>
              <a:ea typeface="+mn-ea"/>
              <a:cs typeface="+mn-cs"/>
            </a:rPr>
            <a:t>17</a:t>
          </a:r>
          <a:r>
            <a:rPr kumimoji="0" lang="ja-JP" altLang="en-US" sz="1100" b="0">
              <a:solidFill>
                <a:schemeClr val="dk1"/>
              </a:solidFill>
              <a:effectLst/>
              <a:latin typeface="+mn-lt"/>
              <a:ea typeface="+mn-ea"/>
              <a:cs typeface="+mn-cs"/>
            </a:rPr>
            <a:t>者）</a:t>
          </a:r>
          <a:endParaRPr kumimoji="0" lang="en-US" altLang="ja-JP" sz="1100" b="0">
            <a:solidFill>
              <a:schemeClr val="dk1"/>
            </a:solidFill>
            <a:effectLst/>
            <a:latin typeface="+mn-lt"/>
            <a:ea typeface="+mn-ea"/>
            <a:cs typeface="+mn-cs"/>
          </a:endParaRPr>
        </a:p>
        <a:p>
          <a:pPr algn="ctr"/>
          <a:r>
            <a:rPr kumimoji="1" lang="en-US" altLang="ja-JP" sz="1100"/>
            <a:t>1,917</a:t>
          </a:r>
          <a:r>
            <a:rPr kumimoji="1" lang="ja-JP" altLang="en-US" sz="1100"/>
            <a:t>百万円</a:t>
          </a:r>
        </a:p>
      </xdr:txBody>
    </xdr:sp>
    <xdr:clientData/>
  </xdr:twoCellAnchor>
  <xdr:twoCellAnchor>
    <xdr:from>
      <xdr:col>40</xdr:col>
      <xdr:colOff>67238</xdr:colOff>
      <xdr:row>755</xdr:row>
      <xdr:rowOff>300186</xdr:rowOff>
    </xdr:from>
    <xdr:to>
      <xdr:col>48</xdr:col>
      <xdr:colOff>162638</xdr:colOff>
      <xdr:row>757</xdr:row>
      <xdr:rowOff>470650</xdr:rowOff>
    </xdr:to>
    <xdr:sp macro="" textlink="">
      <xdr:nvSpPr>
        <xdr:cNvPr id="19" name="大かっこ 18"/>
        <xdr:cNvSpPr/>
      </xdr:nvSpPr>
      <xdr:spPr>
        <a:xfrm>
          <a:off x="8135473" y="68129392"/>
          <a:ext cx="1709047" cy="865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火力発電のカーボンフリー化に向けた技術開発</a:t>
          </a:r>
          <a:endParaRPr lang="en-US" altLang="ja-JP" sz="1100">
            <a:solidFill>
              <a:schemeClr val="tx1"/>
            </a:solidFill>
            <a:effectLst/>
            <a:latin typeface="+mn-lt"/>
            <a:ea typeface="+mn-ea"/>
            <a:cs typeface="+mn-cs"/>
          </a:endParaRPr>
        </a:p>
      </xdr:txBody>
    </xdr:sp>
    <xdr:clientData/>
  </xdr:twoCellAnchor>
  <xdr:twoCellAnchor>
    <xdr:from>
      <xdr:col>40</xdr:col>
      <xdr:colOff>22413</xdr:colOff>
      <xdr:row>752</xdr:row>
      <xdr:rowOff>38603</xdr:rowOff>
    </xdr:from>
    <xdr:to>
      <xdr:col>48</xdr:col>
      <xdr:colOff>119836</xdr:colOff>
      <xdr:row>753</xdr:row>
      <xdr:rowOff>203003</xdr:rowOff>
    </xdr:to>
    <xdr:sp macro="" textlink="">
      <xdr:nvSpPr>
        <xdr:cNvPr id="21" name="テキスト ボックス 20"/>
        <xdr:cNvSpPr txBox="1"/>
      </xdr:nvSpPr>
      <xdr:spPr>
        <a:xfrm>
          <a:off x="8090648" y="66825662"/>
          <a:ext cx="1711070" cy="51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lang="ja-JP" altLang="en-US">
              <a:effectLst/>
            </a:rPr>
            <a:t>等</a:t>
          </a:r>
          <a:endParaRPr lang="ja-JP" altLang="ja-JP">
            <a:effectLst/>
          </a:endParaRPr>
        </a:p>
      </xdr:txBody>
    </xdr:sp>
    <xdr:clientData/>
  </xdr:twoCellAnchor>
  <xdr:twoCellAnchor>
    <xdr:from>
      <xdr:col>15</xdr:col>
      <xdr:colOff>145599</xdr:colOff>
      <xdr:row>757</xdr:row>
      <xdr:rowOff>611772</xdr:rowOff>
    </xdr:from>
    <xdr:to>
      <xdr:col>15</xdr:col>
      <xdr:colOff>145599</xdr:colOff>
      <xdr:row>758</xdr:row>
      <xdr:rowOff>299419</xdr:rowOff>
    </xdr:to>
    <xdr:cxnSp macro="">
      <xdr:nvCxnSpPr>
        <xdr:cNvPr id="23" name="直線矢印コネクタ 22"/>
        <xdr:cNvCxnSpPr/>
      </xdr:nvCxnSpPr>
      <xdr:spPr>
        <a:xfrm>
          <a:off x="3171187" y="69135743"/>
          <a:ext cx="0" cy="36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107578</xdr:colOff>
      <xdr:row>758</xdr:row>
      <xdr:rowOff>347885</xdr:rowOff>
    </xdr:from>
    <xdr:to>
      <xdr:col>20</xdr:col>
      <xdr:colOff>3295</xdr:colOff>
      <xdr:row>759</xdr:row>
      <xdr:rowOff>187315</xdr:rowOff>
    </xdr:to>
    <xdr:sp macro="" textlink="">
      <xdr:nvSpPr>
        <xdr:cNvPr id="24" name="テキスト ボックス 23"/>
        <xdr:cNvSpPr txBox="1"/>
      </xdr:nvSpPr>
      <xdr:spPr>
        <a:xfrm>
          <a:off x="2326343" y="69544209"/>
          <a:ext cx="1711070" cy="51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11</xdr:col>
      <xdr:colOff>107580</xdr:colOff>
      <xdr:row>759</xdr:row>
      <xdr:rowOff>139945</xdr:rowOff>
    </xdr:from>
    <xdr:to>
      <xdr:col>19</xdr:col>
      <xdr:colOff>185699</xdr:colOff>
      <xdr:row>760</xdr:row>
      <xdr:rowOff>213715</xdr:rowOff>
    </xdr:to>
    <xdr:sp macro="" textlink="">
      <xdr:nvSpPr>
        <xdr:cNvPr id="25" name="正方形/長方形 24"/>
        <xdr:cNvSpPr/>
      </xdr:nvSpPr>
      <xdr:spPr>
        <a:xfrm>
          <a:off x="2326345" y="70008621"/>
          <a:ext cx="1691766" cy="74612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E. </a:t>
          </a:r>
          <a:r>
            <a:rPr kumimoji="1" lang="ja-JP" altLang="en-US" sz="1100" b="0">
              <a:solidFill>
                <a:schemeClr val="dk1"/>
              </a:solidFill>
              <a:effectLst/>
              <a:latin typeface="+mn-lt"/>
              <a:ea typeface="+mn-ea"/>
              <a:cs typeface="+mn-cs"/>
            </a:rPr>
            <a:t>民間企業等</a:t>
          </a:r>
          <a:r>
            <a:rPr kumimoji="0" lang="ja-JP" altLang="en-US" sz="1100" b="0">
              <a:solidFill>
                <a:schemeClr val="dk1"/>
              </a:solidFill>
              <a:effectLst/>
              <a:latin typeface="+mn-lt"/>
              <a:ea typeface="+mn-ea"/>
              <a:cs typeface="+mn-cs"/>
            </a:rPr>
            <a:t>（</a:t>
          </a:r>
          <a:r>
            <a:rPr kumimoji="0" lang="en-US" altLang="ja-JP" sz="1100" b="0">
              <a:solidFill>
                <a:schemeClr val="dk1"/>
              </a:solidFill>
              <a:effectLst/>
              <a:latin typeface="+mn-lt"/>
              <a:ea typeface="+mn-ea"/>
              <a:cs typeface="+mn-cs"/>
            </a:rPr>
            <a:t>4</a:t>
          </a:r>
          <a:r>
            <a:rPr kumimoji="0" lang="ja-JP" altLang="en-US" sz="1100" b="0">
              <a:solidFill>
                <a:schemeClr val="dk1"/>
              </a:solidFill>
              <a:effectLst/>
              <a:latin typeface="+mn-lt"/>
              <a:ea typeface="+mn-ea"/>
              <a:cs typeface="+mn-cs"/>
            </a:rPr>
            <a:t>者）</a:t>
          </a:r>
          <a:endParaRPr kumimoji="0" lang="en-US" altLang="ja-JP" sz="1100" b="0">
            <a:solidFill>
              <a:schemeClr val="dk1"/>
            </a:solidFill>
            <a:effectLst/>
            <a:latin typeface="+mn-lt"/>
            <a:ea typeface="+mn-ea"/>
            <a:cs typeface="+mn-cs"/>
          </a:endParaRPr>
        </a:p>
        <a:p>
          <a:pPr algn="ctr"/>
          <a:r>
            <a:rPr kumimoji="1" lang="en-US" altLang="ja-JP" sz="1100"/>
            <a:t>63</a:t>
          </a:r>
          <a:r>
            <a:rPr kumimoji="1" lang="ja-JP" altLang="en-US" sz="1100"/>
            <a:t>百万円</a:t>
          </a:r>
        </a:p>
      </xdr:txBody>
    </xdr:sp>
    <xdr:clientData/>
  </xdr:twoCellAnchor>
  <xdr:twoCellAnchor>
    <xdr:from>
      <xdr:col>11</xdr:col>
      <xdr:colOff>156882</xdr:colOff>
      <xdr:row>761</xdr:row>
      <xdr:rowOff>89647</xdr:rowOff>
    </xdr:from>
    <xdr:to>
      <xdr:col>19</xdr:col>
      <xdr:colOff>186763</xdr:colOff>
      <xdr:row>763</xdr:row>
      <xdr:rowOff>378545</xdr:rowOff>
    </xdr:to>
    <xdr:sp macro="" textlink="">
      <xdr:nvSpPr>
        <xdr:cNvPr id="27" name="大かっこ 26"/>
        <xdr:cNvSpPr/>
      </xdr:nvSpPr>
      <xdr:spPr>
        <a:xfrm>
          <a:off x="2375647" y="71000471"/>
          <a:ext cx="1643528" cy="96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石炭ガス化燃料電池複合発電</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IGFC</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事業等</a:t>
          </a:r>
          <a:endParaRPr kumimoji="1" lang="ja-JP" altLang="en-US" sz="1100"/>
        </a:p>
      </xdr:txBody>
    </xdr:sp>
    <xdr:clientData/>
  </xdr:twoCellAnchor>
  <xdr:twoCellAnchor>
    <xdr:from>
      <xdr:col>25</xdr:col>
      <xdr:colOff>91890</xdr:colOff>
      <xdr:row>758</xdr:row>
      <xdr:rowOff>399431</xdr:rowOff>
    </xdr:from>
    <xdr:to>
      <xdr:col>33</xdr:col>
      <xdr:colOff>189313</xdr:colOff>
      <xdr:row>759</xdr:row>
      <xdr:rowOff>238861</xdr:rowOff>
    </xdr:to>
    <xdr:sp macro="" textlink="">
      <xdr:nvSpPr>
        <xdr:cNvPr id="29" name="テキスト ボックス 28"/>
        <xdr:cNvSpPr txBox="1"/>
      </xdr:nvSpPr>
      <xdr:spPr>
        <a:xfrm>
          <a:off x="5134537" y="69595755"/>
          <a:ext cx="1711070" cy="51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25</xdr:col>
      <xdr:colOff>91892</xdr:colOff>
      <xdr:row>759</xdr:row>
      <xdr:rowOff>191491</xdr:rowOff>
    </xdr:from>
    <xdr:to>
      <xdr:col>33</xdr:col>
      <xdr:colOff>170011</xdr:colOff>
      <xdr:row>760</xdr:row>
      <xdr:rowOff>265261</xdr:rowOff>
    </xdr:to>
    <xdr:sp macro="" textlink="">
      <xdr:nvSpPr>
        <xdr:cNvPr id="30" name="正方形/長方形 29"/>
        <xdr:cNvSpPr/>
      </xdr:nvSpPr>
      <xdr:spPr>
        <a:xfrm>
          <a:off x="5134539" y="70060167"/>
          <a:ext cx="1691766" cy="74612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F. </a:t>
          </a:r>
          <a:r>
            <a:rPr kumimoji="1" lang="ja-JP" altLang="en-US" sz="1100" b="0">
              <a:solidFill>
                <a:schemeClr val="dk1"/>
              </a:solidFill>
              <a:effectLst/>
              <a:latin typeface="+mn-lt"/>
              <a:ea typeface="+mn-ea"/>
              <a:cs typeface="+mn-cs"/>
            </a:rPr>
            <a:t>民間企業</a:t>
          </a:r>
          <a:r>
            <a:rPr kumimoji="0" lang="ja-JP" altLang="en-US" sz="1100" b="0">
              <a:solidFill>
                <a:schemeClr val="dk1"/>
              </a:solidFill>
              <a:effectLst/>
              <a:latin typeface="+mn-lt"/>
              <a:ea typeface="+mn-ea"/>
              <a:cs typeface="+mn-cs"/>
            </a:rPr>
            <a:t>（</a:t>
          </a:r>
          <a:r>
            <a:rPr kumimoji="0" lang="en-US" altLang="ja-JP" sz="1100" b="0">
              <a:solidFill>
                <a:schemeClr val="dk1"/>
              </a:solidFill>
              <a:effectLst/>
              <a:latin typeface="+mn-lt"/>
              <a:ea typeface="+mn-ea"/>
              <a:cs typeface="+mn-cs"/>
            </a:rPr>
            <a:t>1</a:t>
          </a:r>
          <a:r>
            <a:rPr kumimoji="0" lang="ja-JP" altLang="en-US" sz="1100" b="0">
              <a:solidFill>
                <a:schemeClr val="dk1"/>
              </a:solidFill>
              <a:effectLst/>
              <a:latin typeface="+mn-lt"/>
              <a:ea typeface="+mn-ea"/>
              <a:cs typeface="+mn-cs"/>
            </a:rPr>
            <a:t>者）</a:t>
          </a:r>
          <a:endParaRPr kumimoji="0" lang="en-US" altLang="ja-JP" sz="1100" b="0">
            <a:solidFill>
              <a:schemeClr val="dk1"/>
            </a:solidFill>
            <a:effectLst/>
            <a:latin typeface="+mn-lt"/>
            <a:ea typeface="+mn-ea"/>
            <a:cs typeface="+mn-cs"/>
          </a:endParaRPr>
        </a:p>
        <a:p>
          <a:pPr algn="ctr"/>
          <a:r>
            <a:rPr kumimoji="1" lang="en-US" altLang="ja-JP" sz="1100"/>
            <a:t>231</a:t>
          </a:r>
          <a:r>
            <a:rPr kumimoji="1" lang="ja-JP" altLang="en-US" sz="1100"/>
            <a:t>百万円</a:t>
          </a:r>
        </a:p>
      </xdr:txBody>
    </xdr:sp>
    <xdr:clientData/>
  </xdr:twoCellAnchor>
  <xdr:twoCellAnchor>
    <xdr:from>
      <xdr:col>25</xdr:col>
      <xdr:colOff>141194</xdr:colOff>
      <xdr:row>761</xdr:row>
      <xdr:rowOff>141193</xdr:rowOff>
    </xdr:from>
    <xdr:to>
      <xdr:col>33</xdr:col>
      <xdr:colOff>171075</xdr:colOff>
      <xdr:row>764</xdr:row>
      <xdr:rowOff>49091</xdr:rowOff>
    </xdr:to>
    <xdr:sp macro="" textlink="">
      <xdr:nvSpPr>
        <xdr:cNvPr id="31" name="大かっこ 30"/>
        <xdr:cNvSpPr/>
      </xdr:nvSpPr>
      <xdr:spPr>
        <a:xfrm>
          <a:off x="5183841" y="71052017"/>
          <a:ext cx="1643528" cy="96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高効率ガスタービン技術実証事業</a:t>
          </a:r>
          <a:endParaRPr lang="ja-JP" altLang="ja-JP">
            <a:effectLst/>
          </a:endParaRPr>
        </a:p>
      </xdr:txBody>
    </xdr:sp>
    <xdr:clientData/>
  </xdr:twoCellAnchor>
  <xdr:twoCellAnchor>
    <xdr:from>
      <xdr:col>30</xdr:col>
      <xdr:colOff>6646</xdr:colOff>
      <xdr:row>757</xdr:row>
      <xdr:rowOff>629700</xdr:rowOff>
    </xdr:from>
    <xdr:to>
      <xdr:col>30</xdr:col>
      <xdr:colOff>6646</xdr:colOff>
      <xdr:row>758</xdr:row>
      <xdr:rowOff>317347</xdr:rowOff>
    </xdr:to>
    <xdr:cxnSp macro="">
      <xdr:nvCxnSpPr>
        <xdr:cNvPr id="32" name="直線矢印コネクタ 31"/>
        <xdr:cNvCxnSpPr/>
      </xdr:nvCxnSpPr>
      <xdr:spPr>
        <a:xfrm>
          <a:off x="6057822" y="69153671"/>
          <a:ext cx="0" cy="36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179216</xdr:colOff>
      <xdr:row>750</xdr:row>
      <xdr:rowOff>208361</xdr:rowOff>
    </xdr:from>
    <xdr:to>
      <xdr:col>15</xdr:col>
      <xdr:colOff>179294</xdr:colOff>
      <xdr:row>752</xdr:row>
      <xdr:rowOff>0</xdr:rowOff>
    </xdr:to>
    <xdr:cxnSp macro="">
      <xdr:nvCxnSpPr>
        <xdr:cNvPr id="36" name="直線矢印コネクタ 35"/>
        <xdr:cNvCxnSpPr/>
      </xdr:nvCxnSpPr>
      <xdr:spPr>
        <a:xfrm>
          <a:off x="3204804" y="66300655"/>
          <a:ext cx="78" cy="48640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6645</xdr:colOff>
      <xdr:row>757</xdr:row>
      <xdr:rowOff>596085</xdr:rowOff>
    </xdr:from>
    <xdr:to>
      <xdr:col>45</xdr:col>
      <xdr:colOff>6645</xdr:colOff>
      <xdr:row>758</xdr:row>
      <xdr:rowOff>283732</xdr:rowOff>
    </xdr:to>
    <xdr:cxnSp macro="">
      <xdr:nvCxnSpPr>
        <xdr:cNvPr id="38" name="直線矢印コネクタ 37"/>
        <xdr:cNvCxnSpPr/>
      </xdr:nvCxnSpPr>
      <xdr:spPr>
        <a:xfrm>
          <a:off x="9083410" y="69120056"/>
          <a:ext cx="0" cy="36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170331</xdr:colOff>
      <xdr:row>758</xdr:row>
      <xdr:rowOff>332198</xdr:rowOff>
    </xdr:from>
    <xdr:to>
      <xdr:col>49</xdr:col>
      <xdr:colOff>66048</xdr:colOff>
      <xdr:row>759</xdr:row>
      <xdr:rowOff>171628</xdr:rowOff>
    </xdr:to>
    <xdr:sp macro="" textlink="">
      <xdr:nvSpPr>
        <xdr:cNvPr id="39" name="テキスト ボックス 38"/>
        <xdr:cNvSpPr txBox="1"/>
      </xdr:nvSpPr>
      <xdr:spPr>
        <a:xfrm>
          <a:off x="8238566" y="69528522"/>
          <a:ext cx="1711070" cy="51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40</xdr:col>
      <xdr:colOff>170333</xdr:colOff>
      <xdr:row>759</xdr:row>
      <xdr:rowOff>124258</xdr:rowOff>
    </xdr:from>
    <xdr:to>
      <xdr:col>49</xdr:col>
      <xdr:colOff>46746</xdr:colOff>
      <xdr:row>760</xdr:row>
      <xdr:rowOff>198028</xdr:rowOff>
    </xdr:to>
    <xdr:sp macro="" textlink="">
      <xdr:nvSpPr>
        <xdr:cNvPr id="40" name="正方形/長方形 39"/>
        <xdr:cNvSpPr/>
      </xdr:nvSpPr>
      <xdr:spPr>
        <a:xfrm>
          <a:off x="8238568" y="69992934"/>
          <a:ext cx="1691766" cy="74612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G. </a:t>
          </a:r>
          <a:r>
            <a:rPr kumimoji="1" lang="ja-JP" altLang="en-US" sz="1100" b="0">
              <a:solidFill>
                <a:schemeClr val="dk1"/>
              </a:solidFill>
              <a:effectLst/>
              <a:latin typeface="+mn-lt"/>
              <a:ea typeface="+mn-ea"/>
              <a:cs typeface="+mn-cs"/>
            </a:rPr>
            <a:t>民間企業等</a:t>
          </a:r>
          <a:r>
            <a:rPr kumimoji="0" lang="ja-JP" altLang="en-US" sz="1100" b="0">
              <a:solidFill>
                <a:schemeClr val="dk1"/>
              </a:solidFill>
              <a:effectLst/>
              <a:latin typeface="+mn-lt"/>
              <a:ea typeface="+mn-ea"/>
              <a:cs typeface="+mn-cs"/>
            </a:rPr>
            <a:t>（</a:t>
          </a:r>
          <a:r>
            <a:rPr kumimoji="0" lang="en-US" altLang="ja-JP" sz="1100" b="0">
              <a:solidFill>
                <a:schemeClr val="dk1"/>
              </a:solidFill>
              <a:effectLst/>
              <a:latin typeface="+mn-lt"/>
              <a:ea typeface="+mn-ea"/>
              <a:cs typeface="+mn-cs"/>
            </a:rPr>
            <a:t>11</a:t>
          </a:r>
          <a:r>
            <a:rPr kumimoji="0" lang="ja-JP" altLang="en-US" sz="1100" b="0">
              <a:solidFill>
                <a:schemeClr val="dk1"/>
              </a:solidFill>
              <a:effectLst/>
              <a:latin typeface="+mn-lt"/>
              <a:ea typeface="+mn-ea"/>
              <a:cs typeface="+mn-cs"/>
            </a:rPr>
            <a:t>者）</a:t>
          </a:r>
          <a:endParaRPr kumimoji="0" lang="en-US" altLang="ja-JP" sz="1100" b="0">
            <a:solidFill>
              <a:schemeClr val="dk1"/>
            </a:solidFill>
            <a:effectLst/>
            <a:latin typeface="+mn-lt"/>
            <a:ea typeface="+mn-ea"/>
            <a:cs typeface="+mn-cs"/>
          </a:endParaRPr>
        </a:p>
        <a:p>
          <a:pPr algn="ctr"/>
          <a:r>
            <a:rPr kumimoji="1" lang="en-US" altLang="ja-JP" sz="1100"/>
            <a:t>271</a:t>
          </a:r>
          <a:r>
            <a:rPr kumimoji="1" lang="ja-JP" altLang="en-US" sz="1100"/>
            <a:t>百万円</a:t>
          </a:r>
        </a:p>
      </xdr:txBody>
    </xdr:sp>
    <xdr:clientData/>
  </xdr:twoCellAnchor>
  <xdr:twoCellAnchor>
    <xdr:from>
      <xdr:col>41</xdr:col>
      <xdr:colOff>17929</xdr:colOff>
      <xdr:row>761</xdr:row>
      <xdr:rowOff>73960</xdr:rowOff>
    </xdr:from>
    <xdr:to>
      <xdr:col>49</xdr:col>
      <xdr:colOff>47810</xdr:colOff>
      <xdr:row>763</xdr:row>
      <xdr:rowOff>362858</xdr:rowOff>
    </xdr:to>
    <xdr:sp macro="" textlink="">
      <xdr:nvSpPr>
        <xdr:cNvPr id="41" name="大かっこ 40"/>
        <xdr:cNvSpPr/>
      </xdr:nvSpPr>
      <xdr:spPr>
        <a:xfrm>
          <a:off x="8287870" y="70984784"/>
          <a:ext cx="1643528" cy="96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火力発電のカーボンフリー化に向けた技術開発</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90" zoomScaleNormal="75" zoomScaleSheetLayoutView="90" zoomScalePageLayoutView="85" workbookViewId="0">
      <selection activeCell="J846" sqref="J846:O84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282</v>
      </c>
      <c r="AT2" s="979"/>
      <c r="AU2" s="979"/>
      <c r="AV2" s="51" t="str">
        <f>IF(AW2="", "", "-")</f>
        <v/>
      </c>
      <c r="AW2" s="924"/>
      <c r="AX2" s="924"/>
    </row>
    <row r="3" spans="1:50" ht="21" customHeight="1" thickBot="1" x14ac:dyDescent="0.25">
      <c r="A3" s="878" t="s">
        <v>423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555</v>
      </c>
      <c r="AK3" s="880"/>
      <c r="AL3" s="880"/>
      <c r="AM3" s="880"/>
      <c r="AN3" s="880"/>
      <c r="AO3" s="880"/>
      <c r="AP3" s="880"/>
      <c r="AQ3" s="880"/>
      <c r="AR3" s="880"/>
      <c r="AS3" s="880"/>
      <c r="AT3" s="880"/>
      <c r="AU3" s="880"/>
      <c r="AV3" s="880"/>
      <c r="AW3" s="880"/>
      <c r="AX3" s="24" t="s">
        <v>65</v>
      </c>
    </row>
    <row r="4" spans="1:50" ht="24.75" customHeight="1" x14ac:dyDescent="0.2">
      <c r="A4" s="710" t="s">
        <v>25</v>
      </c>
      <c r="B4" s="711"/>
      <c r="C4" s="711"/>
      <c r="D4" s="711"/>
      <c r="E4" s="711"/>
      <c r="F4" s="711"/>
      <c r="G4" s="688" t="s">
        <v>556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53" t="s">
        <v>521</v>
      </c>
      <c r="H5" s="854"/>
      <c r="I5" s="854"/>
      <c r="J5" s="854"/>
      <c r="K5" s="854"/>
      <c r="L5" s="854"/>
      <c r="M5" s="855" t="s">
        <v>66</v>
      </c>
      <c r="N5" s="856"/>
      <c r="O5" s="856"/>
      <c r="P5" s="856"/>
      <c r="Q5" s="856"/>
      <c r="R5" s="857"/>
      <c r="S5" s="858" t="s">
        <v>528</v>
      </c>
      <c r="T5" s="854"/>
      <c r="U5" s="854"/>
      <c r="V5" s="854"/>
      <c r="W5" s="854"/>
      <c r="X5" s="859"/>
      <c r="Y5" s="704" t="s">
        <v>3</v>
      </c>
      <c r="Z5" s="552"/>
      <c r="AA5" s="552"/>
      <c r="AB5" s="552"/>
      <c r="AC5" s="552"/>
      <c r="AD5" s="553"/>
      <c r="AE5" s="705" t="s">
        <v>558</v>
      </c>
      <c r="AF5" s="705"/>
      <c r="AG5" s="705"/>
      <c r="AH5" s="705"/>
      <c r="AI5" s="705"/>
      <c r="AJ5" s="705"/>
      <c r="AK5" s="705"/>
      <c r="AL5" s="705"/>
      <c r="AM5" s="705"/>
      <c r="AN5" s="705"/>
      <c r="AO5" s="705"/>
      <c r="AP5" s="706"/>
      <c r="AQ5" s="707" t="s">
        <v>740</v>
      </c>
      <c r="AR5" s="708"/>
      <c r="AS5" s="708"/>
      <c r="AT5" s="708"/>
      <c r="AU5" s="708"/>
      <c r="AV5" s="708"/>
      <c r="AW5" s="708"/>
      <c r="AX5" s="709"/>
    </row>
    <row r="6" spans="1:50" ht="39" customHeight="1" x14ac:dyDescent="0.2">
      <c r="A6" s="712" t="s">
        <v>4</v>
      </c>
      <c r="B6" s="713"/>
      <c r="C6" s="713"/>
      <c r="D6" s="713"/>
      <c r="E6" s="713"/>
      <c r="F6" s="713"/>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84" customHeight="1" x14ac:dyDescent="0.2">
      <c r="A7" s="504" t="s">
        <v>22</v>
      </c>
      <c r="B7" s="505"/>
      <c r="C7" s="505"/>
      <c r="D7" s="505"/>
      <c r="E7" s="505"/>
      <c r="F7" s="506"/>
      <c r="G7" s="507" t="s">
        <v>559</v>
      </c>
      <c r="H7" s="508"/>
      <c r="I7" s="508"/>
      <c r="J7" s="508"/>
      <c r="K7" s="508"/>
      <c r="L7" s="508"/>
      <c r="M7" s="508"/>
      <c r="N7" s="508"/>
      <c r="O7" s="508"/>
      <c r="P7" s="508"/>
      <c r="Q7" s="508"/>
      <c r="R7" s="508"/>
      <c r="S7" s="508"/>
      <c r="T7" s="508"/>
      <c r="U7" s="508"/>
      <c r="V7" s="508"/>
      <c r="W7" s="508"/>
      <c r="X7" s="509"/>
      <c r="Y7" s="935" t="s">
        <v>387</v>
      </c>
      <c r="Z7" s="452"/>
      <c r="AA7" s="452"/>
      <c r="AB7" s="452"/>
      <c r="AC7" s="452"/>
      <c r="AD7" s="936"/>
      <c r="AE7" s="925" t="s">
        <v>777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504" t="s">
        <v>259</v>
      </c>
      <c r="B8" s="505"/>
      <c r="C8" s="505"/>
      <c r="D8" s="505"/>
      <c r="E8" s="505"/>
      <c r="F8" s="506"/>
      <c r="G8" s="946" t="str">
        <f>入力規則等!A27</f>
        <v>科学技術・イノベーション</v>
      </c>
      <c r="H8" s="726"/>
      <c r="I8" s="726"/>
      <c r="J8" s="726"/>
      <c r="K8" s="726"/>
      <c r="L8" s="726"/>
      <c r="M8" s="726"/>
      <c r="N8" s="726"/>
      <c r="O8" s="726"/>
      <c r="P8" s="726"/>
      <c r="Q8" s="726"/>
      <c r="R8" s="726"/>
      <c r="S8" s="726"/>
      <c r="T8" s="726"/>
      <c r="U8" s="726"/>
      <c r="V8" s="726"/>
      <c r="W8" s="726"/>
      <c r="X8" s="947"/>
      <c r="Y8" s="860" t="s">
        <v>260</v>
      </c>
      <c r="Z8" s="861"/>
      <c r="AA8" s="861"/>
      <c r="AB8" s="861"/>
      <c r="AC8" s="861"/>
      <c r="AD8" s="862"/>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63" t="s">
        <v>23</v>
      </c>
      <c r="B9" s="864"/>
      <c r="C9" s="864"/>
      <c r="D9" s="864"/>
      <c r="E9" s="864"/>
      <c r="F9" s="864"/>
      <c r="G9" s="760" t="s">
        <v>561</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80.25" customHeight="1" x14ac:dyDescent="0.2">
      <c r="A10" s="666" t="s">
        <v>30</v>
      </c>
      <c r="B10" s="667"/>
      <c r="C10" s="667"/>
      <c r="D10" s="667"/>
      <c r="E10" s="667"/>
      <c r="F10" s="667"/>
      <c r="G10" s="760" t="s">
        <v>563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9" t="s">
        <v>24</v>
      </c>
      <c r="B12" s="990"/>
      <c r="C12" s="990"/>
      <c r="D12" s="990"/>
      <c r="E12" s="990"/>
      <c r="F12" s="991"/>
      <c r="G12" s="766"/>
      <c r="H12" s="767"/>
      <c r="I12" s="767"/>
      <c r="J12" s="767"/>
      <c r="K12" s="767"/>
      <c r="L12" s="767"/>
      <c r="M12" s="767"/>
      <c r="N12" s="767"/>
      <c r="O12" s="767"/>
      <c r="P12" s="424" t="s">
        <v>390</v>
      </c>
      <c r="Q12" s="425"/>
      <c r="R12" s="425"/>
      <c r="S12" s="425"/>
      <c r="T12" s="425"/>
      <c r="U12" s="425"/>
      <c r="V12" s="426"/>
      <c r="W12" s="424" t="s">
        <v>410</v>
      </c>
      <c r="X12" s="425"/>
      <c r="Y12" s="425"/>
      <c r="Z12" s="425"/>
      <c r="AA12" s="425"/>
      <c r="AB12" s="425"/>
      <c r="AC12" s="426"/>
      <c r="AD12" s="424" t="s">
        <v>417</v>
      </c>
      <c r="AE12" s="425"/>
      <c r="AF12" s="425"/>
      <c r="AG12" s="425"/>
      <c r="AH12" s="425"/>
      <c r="AI12" s="425"/>
      <c r="AJ12" s="426"/>
      <c r="AK12" s="424" t="s">
        <v>424</v>
      </c>
      <c r="AL12" s="425"/>
      <c r="AM12" s="425"/>
      <c r="AN12" s="425"/>
      <c r="AO12" s="425"/>
      <c r="AP12" s="425"/>
      <c r="AQ12" s="426"/>
      <c r="AR12" s="424" t="s">
        <v>425</v>
      </c>
      <c r="AS12" s="425"/>
      <c r="AT12" s="425"/>
      <c r="AU12" s="425"/>
      <c r="AV12" s="425"/>
      <c r="AW12" s="425"/>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11500</v>
      </c>
      <c r="Q13" s="664"/>
      <c r="R13" s="664"/>
      <c r="S13" s="664"/>
      <c r="T13" s="664"/>
      <c r="U13" s="664"/>
      <c r="V13" s="665"/>
      <c r="W13" s="663">
        <v>11300</v>
      </c>
      <c r="X13" s="664"/>
      <c r="Y13" s="664"/>
      <c r="Z13" s="664"/>
      <c r="AA13" s="664"/>
      <c r="AB13" s="664"/>
      <c r="AC13" s="665"/>
      <c r="AD13" s="663">
        <v>11100</v>
      </c>
      <c r="AE13" s="664"/>
      <c r="AF13" s="664"/>
      <c r="AG13" s="664"/>
      <c r="AH13" s="664"/>
      <c r="AI13" s="664"/>
      <c r="AJ13" s="665"/>
      <c r="AK13" s="663">
        <v>15503</v>
      </c>
      <c r="AL13" s="664"/>
      <c r="AM13" s="664"/>
      <c r="AN13" s="664"/>
      <c r="AO13" s="664"/>
      <c r="AP13" s="664"/>
      <c r="AQ13" s="665"/>
      <c r="AR13" s="932">
        <v>19500</v>
      </c>
      <c r="AS13" s="933"/>
      <c r="AT13" s="933"/>
      <c r="AU13" s="933"/>
      <c r="AV13" s="933"/>
      <c r="AW13" s="933"/>
      <c r="AX13" s="934"/>
    </row>
    <row r="14" spans="1:50" ht="21" customHeight="1" x14ac:dyDescent="0.2">
      <c r="A14" s="620"/>
      <c r="B14" s="621"/>
      <c r="C14" s="621"/>
      <c r="D14" s="621"/>
      <c r="E14" s="621"/>
      <c r="F14" s="622"/>
      <c r="G14" s="731"/>
      <c r="H14" s="732"/>
      <c r="I14" s="717" t="s">
        <v>8</v>
      </c>
      <c r="J14" s="768"/>
      <c r="K14" s="768"/>
      <c r="L14" s="768"/>
      <c r="M14" s="768"/>
      <c r="N14" s="768"/>
      <c r="O14" s="769"/>
      <c r="P14" s="663" t="s">
        <v>562</v>
      </c>
      <c r="Q14" s="664"/>
      <c r="R14" s="664"/>
      <c r="S14" s="664"/>
      <c r="T14" s="664"/>
      <c r="U14" s="664"/>
      <c r="V14" s="665"/>
      <c r="W14" s="663" t="s">
        <v>562</v>
      </c>
      <c r="X14" s="664"/>
      <c r="Y14" s="664"/>
      <c r="Z14" s="664"/>
      <c r="AA14" s="664"/>
      <c r="AB14" s="664"/>
      <c r="AC14" s="665"/>
      <c r="AD14" s="663" t="s">
        <v>564</v>
      </c>
      <c r="AE14" s="664"/>
      <c r="AF14" s="664"/>
      <c r="AG14" s="664"/>
      <c r="AH14" s="664"/>
      <c r="AI14" s="664"/>
      <c r="AJ14" s="665"/>
      <c r="AK14" s="663" t="s">
        <v>562</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v>1652</v>
      </c>
      <c r="Q15" s="664"/>
      <c r="R15" s="664"/>
      <c r="S15" s="664"/>
      <c r="T15" s="664"/>
      <c r="U15" s="664"/>
      <c r="V15" s="665"/>
      <c r="W15" s="663">
        <v>0</v>
      </c>
      <c r="X15" s="664"/>
      <c r="Y15" s="664"/>
      <c r="Z15" s="664"/>
      <c r="AA15" s="664"/>
      <c r="AB15" s="664"/>
      <c r="AC15" s="665"/>
      <c r="AD15" s="663">
        <v>523</v>
      </c>
      <c r="AE15" s="664"/>
      <c r="AF15" s="664"/>
      <c r="AG15" s="664"/>
      <c r="AH15" s="664"/>
      <c r="AI15" s="664"/>
      <c r="AJ15" s="665"/>
      <c r="AK15" s="663">
        <v>476</v>
      </c>
      <c r="AL15" s="664"/>
      <c r="AM15" s="664"/>
      <c r="AN15" s="664"/>
      <c r="AO15" s="664"/>
      <c r="AP15" s="664"/>
      <c r="AQ15" s="665"/>
      <c r="AR15" s="663" t="s">
        <v>562</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v>0</v>
      </c>
      <c r="Q16" s="664"/>
      <c r="R16" s="664"/>
      <c r="S16" s="664"/>
      <c r="T16" s="664"/>
      <c r="U16" s="664"/>
      <c r="V16" s="665"/>
      <c r="W16" s="663">
        <v>-523</v>
      </c>
      <c r="X16" s="664"/>
      <c r="Y16" s="664"/>
      <c r="Z16" s="664"/>
      <c r="AA16" s="664"/>
      <c r="AB16" s="664"/>
      <c r="AC16" s="665"/>
      <c r="AD16" s="663">
        <v>-476</v>
      </c>
      <c r="AE16" s="664"/>
      <c r="AF16" s="664"/>
      <c r="AG16" s="664"/>
      <c r="AH16" s="664"/>
      <c r="AI16" s="664"/>
      <c r="AJ16" s="665"/>
      <c r="AK16" s="663" t="s">
        <v>562</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v>-939</v>
      </c>
      <c r="Q17" s="664"/>
      <c r="R17" s="664"/>
      <c r="S17" s="664"/>
      <c r="T17" s="664"/>
      <c r="U17" s="664"/>
      <c r="V17" s="665"/>
      <c r="W17" s="663">
        <v>-757</v>
      </c>
      <c r="X17" s="664"/>
      <c r="Y17" s="664"/>
      <c r="Z17" s="664"/>
      <c r="AA17" s="664"/>
      <c r="AB17" s="664"/>
      <c r="AC17" s="665"/>
      <c r="AD17" s="663">
        <v>-888</v>
      </c>
      <c r="AE17" s="664"/>
      <c r="AF17" s="664"/>
      <c r="AG17" s="664"/>
      <c r="AH17" s="664"/>
      <c r="AI17" s="664"/>
      <c r="AJ17" s="665"/>
      <c r="AK17" s="663" t="s">
        <v>562</v>
      </c>
      <c r="AL17" s="664"/>
      <c r="AM17" s="664"/>
      <c r="AN17" s="664"/>
      <c r="AO17" s="664"/>
      <c r="AP17" s="664"/>
      <c r="AQ17" s="665"/>
      <c r="AR17" s="930"/>
      <c r="AS17" s="930"/>
      <c r="AT17" s="930"/>
      <c r="AU17" s="930"/>
      <c r="AV17" s="930"/>
      <c r="AW17" s="930"/>
      <c r="AX17" s="931"/>
    </row>
    <row r="18" spans="1:50" ht="24.75" customHeight="1" x14ac:dyDescent="0.2">
      <c r="A18" s="620"/>
      <c r="B18" s="621"/>
      <c r="C18" s="621"/>
      <c r="D18" s="621"/>
      <c r="E18" s="621"/>
      <c r="F18" s="622"/>
      <c r="G18" s="733"/>
      <c r="H18" s="734"/>
      <c r="I18" s="722" t="s">
        <v>20</v>
      </c>
      <c r="J18" s="723"/>
      <c r="K18" s="723"/>
      <c r="L18" s="723"/>
      <c r="M18" s="723"/>
      <c r="N18" s="723"/>
      <c r="O18" s="724"/>
      <c r="P18" s="889">
        <f>SUM(P13:V17)</f>
        <v>12213</v>
      </c>
      <c r="Q18" s="890"/>
      <c r="R18" s="890"/>
      <c r="S18" s="890"/>
      <c r="T18" s="890"/>
      <c r="U18" s="890"/>
      <c r="V18" s="891"/>
      <c r="W18" s="889">
        <f>SUM(W13:AC17)</f>
        <v>10020</v>
      </c>
      <c r="X18" s="890"/>
      <c r="Y18" s="890"/>
      <c r="Z18" s="890"/>
      <c r="AA18" s="890"/>
      <c r="AB18" s="890"/>
      <c r="AC18" s="891"/>
      <c r="AD18" s="889">
        <f>SUM(AD13:AJ17)</f>
        <v>10259</v>
      </c>
      <c r="AE18" s="890"/>
      <c r="AF18" s="890"/>
      <c r="AG18" s="890"/>
      <c r="AH18" s="890"/>
      <c r="AI18" s="890"/>
      <c r="AJ18" s="891"/>
      <c r="AK18" s="889">
        <f>SUM(AK13:AQ17)</f>
        <v>15979</v>
      </c>
      <c r="AL18" s="890"/>
      <c r="AM18" s="890"/>
      <c r="AN18" s="890"/>
      <c r="AO18" s="890"/>
      <c r="AP18" s="890"/>
      <c r="AQ18" s="891"/>
      <c r="AR18" s="889">
        <f>SUM(AR13:AX17)</f>
        <v>19500</v>
      </c>
      <c r="AS18" s="890"/>
      <c r="AT18" s="890"/>
      <c r="AU18" s="890"/>
      <c r="AV18" s="890"/>
      <c r="AW18" s="890"/>
      <c r="AX18" s="892"/>
    </row>
    <row r="19" spans="1:50" ht="24.75" customHeight="1" x14ac:dyDescent="0.2">
      <c r="A19" s="620"/>
      <c r="B19" s="621"/>
      <c r="C19" s="621"/>
      <c r="D19" s="621"/>
      <c r="E19" s="621"/>
      <c r="F19" s="622"/>
      <c r="G19" s="887" t="s">
        <v>9</v>
      </c>
      <c r="H19" s="888"/>
      <c r="I19" s="888"/>
      <c r="J19" s="888"/>
      <c r="K19" s="888"/>
      <c r="L19" s="888"/>
      <c r="M19" s="888"/>
      <c r="N19" s="888"/>
      <c r="O19" s="888"/>
      <c r="P19" s="663">
        <v>12213</v>
      </c>
      <c r="Q19" s="664"/>
      <c r="R19" s="664"/>
      <c r="S19" s="664"/>
      <c r="T19" s="664"/>
      <c r="U19" s="664"/>
      <c r="V19" s="665"/>
      <c r="W19" s="663">
        <v>10020</v>
      </c>
      <c r="X19" s="664"/>
      <c r="Y19" s="664"/>
      <c r="Z19" s="664"/>
      <c r="AA19" s="664"/>
      <c r="AB19" s="664"/>
      <c r="AC19" s="665"/>
      <c r="AD19" s="663">
        <v>10259</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2">
      <c r="A20" s="620"/>
      <c r="B20" s="621"/>
      <c r="C20" s="621"/>
      <c r="D20" s="621"/>
      <c r="E20" s="621"/>
      <c r="F20" s="622"/>
      <c r="G20" s="887" t="s">
        <v>10</v>
      </c>
      <c r="H20" s="888"/>
      <c r="I20" s="888"/>
      <c r="J20" s="888"/>
      <c r="K20" s="888"/>
      <c r="L20" s="888"/>
      <c r="M20" s="888"/>
      <c r="N20" s="888"/>
      <c r="O20" s="888"/>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3"/>
      <c r="B21" s="864"/>
      <c r="C21" s="864"/>
      <c r="D21" s="864"/>
      <c r="E21" s="864"/>
      <c r="F21" s="992"/>
      <c r="G21" s="315" t="s">
        <v>353</v>
      </c>
      <c r="H21" s="316"/>
      <c r="I21" s="316"/>
      <c r="J21" s="316"/>
      <c r="K21" s="316"/>
      <c r="L21" s="316"/>
      <c r="M21" s="316"/>
      <c r="N21" s="316"/>
      <c r="O21" s="316"/>
      <c r="P21" s="317">
        <f>IF(P19=0, "-", SUM(P19)/SUM(P13,P14))</f>
        <v>1.0620000000000001</v>
      </c>
      <c r="Q21" s="317"/>
      <c r="R21" s="317"/>
      <c r="S21" s="317"/>
      <c r="T21" s="317"/>
      <c r="U21" s="317"/>
      <c r="V21" s="317"/>
      <c r="W21" s="317">
        <f t="shared" ref="W21" si="2">IF(W19=0, "-", SUM(W19)/SUM(W13,W14))</f>
        <v>0.88672566371681416</v>
      </c>
      <c r="X21" s="317"/>
      <c r="Y21" s="317"/>
      <c r="Z21" s="317"/>
      <c r="AA21" s="317"/>
      <c r="AB21" s="317"/>
      <c r="AC21" s="317"/>
      <c r="AD21" s="317">
        <f t="shared" ref="AD21" si="3">IF(AD19=0, "-", SUM(AD19)/SUM(AD13,AD14))</f>
        <v>0.92423423423423423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59" t="s">
        <v>426</v>
      </c>
      <c r="B22" s="960"/>
      <c r="C22" s="960"/>
      <c r="D22" s="960"/>
      <c r="E22" s="960"/>
      <c r="F22" s="961"/>
      <c r="G22" s="997" t="s">
        <v>332</v>
      </c>
      <c r="H22" s="220"/>
      <c r="I22" s="220"/>
      <c r="J22" s="220"/>
      <c r="K22" s="220"/>
      <c r="L22" s="220"/>
      <c r="M22" s="220"/>
      <c r="N22" s="220"/>
      <c r="O22" s="221"/>
      <c r="P22" s="948" t="s">
        <v>427</v>
      </c>
      <c r="Q22" s="220"/>
      <c r="R22" s="220"/>
      <c r="S22" s="220"/>
      <c r="T22" s="220"/>
      <c r="U22" s="220"/>
      <c r="V22" s="221"/>
      <c r="W22" s="948" t="s">
        <v>428</v>
      </c>
      <c r="X22" s="220"/>
      <c r="Y22" s="220"/>
      <c r="Z22" s="220"/>
      <c r="AA22" s="220"/>
      <c r="AB22" s="220"/>
      <c r="AC22" s="221"/>
      <c r="AD22" s="948" t="s">
        <v>331</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58" customHeight="1" x14ac:dyDescent="0.2">
      <c r="A23" s="962"/>
      <c r="B23" s="963"/>
      <c r="C23" s="963"/>
      <c r="D23" s="963"/>
      <c r="E23" s="963"/>
      <c r="F23" s="964"/>
      <c r="G23" s="998" t="s">
        <v>565</v>
      </c>
      <c r="H23" s="999"/>
      <c r="I23" s="999"/>
      <c r="J23" s="999"/>
      <c r="K23" s="999"/>
      <c r="L23" s="999"/>
      <c r="M23" s="999"/>
      <c r="N23" s="999"/>
      <c r="O23" s="1000"/>
      <c r="P23" s="932">
        <v>15503</v>
      </c>
      <c r="Q23" s="933"/>
      <c r="R23" s="933"/>
      <c r="S23" s="933"/>
      <c r="T23" s="933"/>
      <c r="U23" s="933"/>
      <c r="V23" s="949"/>
      <c r="W23" s="932">
        <v>19500</v>
      </c>
      <c r="X23" s="933"/>
      <c r="Y23" s="933"/>
      <c r="Z23" s="933"/>
      <c r="AA23" s="933"/>
      <c r="AB23" s="933"/>
      <c r="AC23" s="949"/>
      <c r="AD23" s="969" t="s">
        <v>780</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2">
      <c r="A24" s="962"/>
      <c r="B24" s="963"/>
      <c r="C24" s="963"/>
      <c r="D24" s="963"/>
      <c r="E24" s="963"/>
      <c r="F24" s="964"/>
      <c r="G24" s="950"/>
      <c r="H24" s="951"/>
      <c r="I24" s="951"/>
      <c r="J24" s="951"/>
      <c r="K24" s="951"/>
      <c r="L24" s="951"/>
      <c r="M24" s="951"/>
      <c r="N24" s="951"/>
      <c r="O24" s="952"/>
      <c r="P24" s="663"/>
      <c r="Q24" s="664"/>
      <c r="R24" s="664"/>
      <c r="S24" s="664"/>
      <c r="T24" s="664"/>
      <c r="U24" s="664"/>
      <c r="V24" s="665"/>
      <c r="W24" s="663"/>
      <c r="X24" s="664"/>
      <c r="Y24" s="664"/>
      <c r="Z24" s="664"/>
      <c r="AA24" s="664"/>
      <c r="AB24" s="664"/>
      <c r="AC24" s="66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2"/>
      <c r="B25" s="963"/>
      <c r="C25" s="963"/>
      <c r="D25" s="963"/>
      <c r="E25" s="963"/>
      <c r="F25" s="964"/>
      <c r="G25" s="950"/>
      <c r="H25" s="951"/>
      <c r="I25" s="951"/>
      <c r="J25" s="951"/>
      <c r="K25" s="951"/>
      <c r="L25" s="951"/>
      <c r="M25" s="951"/>
      <c r="N25" s="951"/>
      <c r="O25" s="952"/>
      <c r="P25" s="663"/>
      <c r="Q25" s="664"/>
      <c r="R25" s="664"/>
      <c r="S25" s="664"/>
      <c r="T25" s="664"/>
      <c r="U25" s="664"/>
      <c r="V25" s="665"/>
      <c r="W25" s="663"/>
      <c r="X25" s="664"/>
      <c r="Y25" s="664"/>
      <c r="Z25" s="664"/>
      <c r="AA25" s="664"/>
      <c r="AB25" s="664"/>
      <c r="AC25" s="66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50"/>
      <c r="H26" s="951"/>
      <c r="I26" s="951"/>
      <c r="J26" s="951"/>
      <c r="K26" s="951"/>
      <c r="L26" s="951"/>
      <c r="M26" s="951"/>
      <c r="N26" s="951"/>
      <c r="O26" s="952"/>
      <c r="P26" s="663"/>
      <c r="Q26" s="664"/>
      <c r="R26" s="664"/>
      <c r="S26" s="664"/>
      <c r="T26" s="664"/>
      <c r="U26" s="664"/>
      <c r="V26" s="665"/>
      <c r="W26" s="663"/>
      <c r="X26" s="664"/>
      <c r="Y26" s="664"/>
      <c r="Z26" s="664"/>
      <c r="AA26" s="664"/>
      <c r="AB26" s="664"/>
      <c r="AC26" s="66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50"/>
      <c r="H27" s="951"/>
      <c r="I27" s="951"/>
      <c r="J27" s="951"/>
      <c r="K27" s="951"/>
      <c r="L27" s="951"/>
      <c r="M27" s="951"/>
      <c r="N27" s="951"/>
      <c r="O27" s="952"/>
      <c r="P27" s="663"/>
      <c r="Q27" s="664"/>
      <c r="R27" s="664"/>
      <c r="S27" s="664"/>
      <c r="T27" s="664"/>
      <c r="U27" s="664"/>
      <c r="V27" s="665"/>
      <c r="W27" s="663"/>
      <c r="X27" s="664"/>
      <c r="Y27" s="664"/>
      <c r="Z27" s="664"/>
      <c r="AA27" s="664"/>
      <c r="AB27" s="664"/>
      <c r="AC27" s="66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53" t="s">
        <v>336</v>
      </c>
      <c r="H28" s="954"/>
      <c r="I28" s="954"/>
      <c r="J28" s="954"/>
      <c r="K28" s="954"/>
      <c r="L28" s="954"/>
      <c r="M28" s="954"/>
      <c r="N28" s="954"/>
      <c r="O28" s="955"/>
      <c r="P28" s="889">
        <f>P29-SUM(P23:P27)</f>
        <v>0</v>
      </c>
      <c r="Q28" s="890"/>
      <c r="R28" s="890"/>
      <c r="S28" s="890"/>
      <c r="T28" s="890"/>
      <c r="U28" s="890"/>
      <c r="V28" s="891"/>
      <c r="W28" s="889">
        <f>W29-SUM(W23:W27)</f>
        <v>0</v>
      </c>
      <c r="X28" s="890"/>
      <c r="Y28" s="890"/>
      <c r="Z28" s="890"/>
      <c r="AA28" s="890"/>
      <c r="AB28" s="890"/>
      <c r="AC28" s="891"/>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68.150000000000006" customHeight="1" thickBot="1" x14ac:dyDescent="0.25">
      <c r="A29" s="965"/>
      <c r="B29" s="966"/>
      <c r="C29" s="966"/>
      <c r="D29" s="966"/>
      <c r="E29" s="966"/>
      <c r="F29" s="967"/>
      <c r="G29" s="956" t="s">
        <v>333</v>
      </c>
      <c r="H29" s="957"/>
      <c r="I29" s="957"/>
      <c r="J29" s="957"/>
      <c r="K29" s="957"/>
      <c r="L29" s="957"/>
      <c r="M29" s="957"/>
      <c r="N29" s="957"/>
      <c r="O29" s="958"/>
      <c r="P29" s="663">
        <f>AK13</f>
        <v>15503</v>
      </c>
      <c r="Q29" s="664"/>
      <c r="R29" s="664"/>
      <c r="S29" s="664"/>
      <c r="T29" s="664"/>
      <c r="U29" s="664"/>
      <c r="V29" s="665"/>
      <c r="W29" s="980">
        <f>AR13</f>
        <v>19500</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72" t="s">
        <v>348</v>
      </c>
      <c r="B30" s="873"/>
      <c r="C30" s="873"/>
      <c r="D30" s="873"/>
      <c r="E30" s="873"/>
      <c r="F30" s="874"/>
      <c r="G30" s="779" t="s">
        <v>146</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390</v>
      </c>
      <c r="AF30" s="870"/>
      <c r="AG30" s="870"/>
      <c r="AH30" s="871"/>
      <c r="AI30" s="869" t="s">
        <v>412</v>
      </c>
      <c r="AJ30" s="870"/>
      <c r="AK30" s="870"/>
      <c r="AL30" s="871"/>
      <c r="AM30" s="928" t="s">
        <v>417</v>
      </c>
      <c r="AN30" s="928"/>
      <c r="AO30" s="928"/>
      <c r="AP30" s="869"/>
      <c r="AQ30" s="773" t="s">
        <v>235</v>
      </c>
      <c r="AR30" s="774"/>
      <c r="AS30" s="774"/>
      <c r="AT30" s="775"/>
      <c r="AU30" s="780" t="s">
        <v>134</v>
      </c>
      <c r="AV30" s="780"/>
      <c r="AW30" s="780"/>
      <c r="AX30" s="929"/>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6" t="s">
        <v>562</v>
      </c>
      <c r="AR31" s="199"/>
      <c r="AS31" s="132" t="s">
        <v>236</v>
      </c>
      <c r="AT31" s="133"/>
      <c r="AU31" s="198">
        <v>4</v>
      </c>
      <c r="AV31" s="198"/>
      <c r="AW31" s="404" t="s">
        <v>181</v>
      </c>
      <c r="AX31" s="405"/>
    </row>
    <row r="32" spans="1:50" ht="35.15" customHeight="1" x14ac:dyDescent="0.2">
      <c r="A32" s="409"/>
      <c r="B32" s="407"/>
      <c r="C32" s="407"/>
      <c r="D32" s="407"/>
      <c r="E32" s="407"/>
      <c r="F32" s="408"/>
      <c r="G32" s="570" t="s">
        <v>641</v>
      </c>
      <c r="H32" s="571"/>
      <c r="I32" s="571"/>
      <c r="J32" s="571"/>
      <c r="K32" s="571"/>
      <c r="L32" s="571"/>
      <c r="M32" s="571"/>
      <c r="N32" s="571"/>
      <c r="O32" s="572"/>
      <c r="P32" s="104" t="s">
        <v>642</v>
      </c>
      <c r="Q32" s="104"/>
      <c r="R32" s="104"/>
      <c r="S32" s="104"/>
      <c r="T32" s="104"/>
      <c r="U32" s="104"/>
      <c r="V32" s="104"/>
      <c r="W32" s="104"/>
      <c r="X32" s="105"/>
      <c r="Y32" s="480" t="s">
        <v>12</v>
      </c>
      <c r="Z32" s="540"/>
      <c r="AA32" s="541"/>
      <c r="AB32" s="470" t="s">
        <v>566</v>
      </c>
      <c r="AC32" s="470"/>
      <c r="AD32" s="470"/>
      <c r="AE32" s="216">
        <v>4188</v>
      </c>
      <c r="AF32" s="217"/>
      <c r="AG32" s="217"/>
      <c r="AH32" s="217"/>
      <c r="AI32" s="216">
        <v>6936</v>
      </c>
      <c r="AJ32" s="217"/>
      <c r="AK32" s="217"/>
      <c r="AL32" s="217"/>
      <c r="AM32" s="216">
        <v>8160</v>
      </c>
      <c r="AN32" s="217"/>
      <c r="AO32" s="217"/>
      <c r="AP32" s="217"/>
      <c r="AQ32" s="340" t="s">
        <v>562</v>
      </c>
      <c r="AR32" s="206"/>
      <c r="AS32" s="206"/>
      <c r="AT32" s="341"/>
      <c r="AU32" s="217" t="s">
        <v>562</v>
      </c>
      <c r="AV32" s="217"/>
      <c r="AW32" s="217"/>
      <c r="AX32" s="219"/>
    </row>
    <row r="33" spans="1:50" ht="30"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566</v>
      </c>
      <c r="AC33" s="532"/>
      <c r="AD33" s="532"/>
      <c r="AE33" s="216">
        <v>5000</v>
      </c>
      <c r="AF33" s="217"/>
      <c r="AG33" s="217"/>
      <c r="AH33" s="217"/>
      <c r="AI33" s="216">
        <v>8000</v>
      </c>
      <c r="AJ33" s="217"/>
      <c r="AK33" s="217"/>
      <c r="AL33" s="217"/>
      <c r="AM33" s="216">
        <v>10000</v>
      </c>
      <c r="AN33" s="217"/>
      <c r="AO33" s="217"/>
      <c r="AP33" s="217"/>
      <c r="AQ33" s="340" t="s">
        <v>562</v>
      </c>
      <c r="AR33" s="206"/>
      <c r="AS33" s="206"/>
      <c r="AT33" s="341"/>
      <c r="AU33" s="217">
        <v>20000</v>
      </c>
      <c r="AV33" s="217"/>
      <c r="AW33" s="217"/>
      <c r="AX33" s="219"/>
    </row>
    <row r="34" spans="1:50" ht="30"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f>AE32/AE33*100</f>
        <v>83.76</v>
      </c>
      <c r="AF34" s="217"/>
      <c r="AG34" s="217"/>
      <c r="AH34" s="217"/>
      <c r="AI34" s="216">
        <f>AI32/AI33*100</f>
        <v>86.7</v>
      </c>
      <c r="AJ34" s="217"/>
      <c r="AK34" s="217"/>
      <c r="AL34" s="217"/>
      <c r="AM34" s="216">
        <f>AM32/AM33*100</f>
        <v>81.599999999999994</v>
      </c>
      <c r="AN34" s="217"/>
      <c r="AO34" s="217"/>
      <c r="AP34" s="217"/>
      <c r="AQ34" s="340" t="s">
        <v>567</v>
      </c>
      <c r="AR34" s="206"/>
      <c r="AS34" s="206"/>
      <c r="AT34" s="341"/>
      <c r="AU34" s="217" t="s">
        <v>562</v>
      </c>
      <c r="AV34" s="217"/>
      <c r="AW34" s="217"/>
      <c r="AX34" s="219"/>
    </row>
    <row r="35" spans="1:50" ht="23.25" customHeight="1" x14ac:dyDescent="0.2">
      <c r="A35" s="224" t="s">
        <v>378</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2">
      <c r="A37" s="776" t="s">
        <v>348</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390</v>
      </c>
      <c r="AF37" s="244"/>
      <c r="AG37" s="244"/>
      <c r="AH37" s="245"/>
      <c r="AI37" s="243" t="s">
        <v>388</v>
      </c>
      <c r="AJ37" s="244"/>
      <c r="AK37" s="244"/>
      <c r="AL37" s="245"/>
      <c r="AM37" s="249" t="s">
        <v>417</v>
      </c>
      <c r="AN37" s="249"/>
      <c r="AO37" s="249"/>
      <c r="AP37" s="249"/>
      <c r="AQ37" s="150" t="s">
        <v>235</v>
      </c>
      <c r="AR37" s="151"/>
      <c r="AS37" s="151"/>
      <c r="AT37" s="152"/>
      <c r="AU37" s="420" t="s">
        <v>134</v>
      </c>
      <c r="AV37" s="420"/>
      <c r="AW37" s="420"/>
      <c r="AX37" s="92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6" t="s">
        <v>562</v>
      </c>
      <c r="AR38" s="199"/>
      <c r="AS38" s="132" t="s">
        <v>236</v>
      </c>
      <c r="AT38" s="133"/>
      <c r="AU38" s="198">
        <v>2</v>
      </c>
      <c r="AV38" s="198"/>
      <c r="AW38" s="404" t="s">
        <v>181</v>
      </c>
      <c r="AX38" s="405"/>
    </row>
    <row r="39" spans="1:50" ht="23.25" customHeight="1" x14ac:dyDescent="0.2">
      <c r="A39" s="409"/>
      <c r="B39" s="407"/>
      <c r="C39" s="407"/>
      <c r="D39" s="407"/>
      <c r="E39" s="407"/>
      <c r="F39" s="408"/>
      <c r="G39" s="570" t="s">
        <v>569</v>
      </c>
      <c r="H39" s="571"/>
      <c r="I39" s="571"/>
      <c r="J39" s="571"/>
      <c r="K39" s="571"/>
      <c r="L39" s="571"/>
      <c r="M39" s="571"/>
      <c r="N39" s="571"/>
      <c r="O39" s="572"/>
      <c r="P39" s="104" t="s">
        <v>643</v>
      </c>
      <c r="Q39" s="104"/>
      <c r="R39" s="104"/>
      <c r="S39" s="104"/>
      <c r="T39" s="104"/>
      <c r="U39" s="104"/>
      <c r="V39" s="104"/>
      <c r="W39" s="104"/>
      <c r="X39" s="105"/>
      <c r="Y39" s="480" t="s">
        <v>12</v>
      </c>
      <c r="Z39" s="540"/>
      <c r="AA39" s="541"/>
      <c r="AB39" s="470" t="s">
        <v>570</v>
      </c>
      <c r="AC39" s="470"/>
      <c r="AD39" s="470"/>
      <c r="AE39" s="216">
        <v>26</v>
      </c>
      <c r="AF39" s="217"/>
      <c r="AG39" s="217"/>
      <c r="AH39" s="217"/>
      <c r="AI39" s="216">
        <v>29</v>
      </c>
      <c r="AJ39" s="217"/>
      <c r="AK39" s="217"/>
      <c r="AL39" s="217"/>
      <c r="AM39" s="216">
        <v>31</v>
      </c>
      <c r="AN39" s="217"/>
      <c r="AO39" s="217"/>
      <c r="AP39" s="217"/>
      <c r="AQ39" s="340" t="s">
        <v>562</v>
      </c>
      <c r="AR39" s="206"/>
      <c r="AS39" s="206"/>
      <c r="AT39" s="341"/>
      <c r="AU39" s="217" t="s">
        <v>564</v>
      </c>
      <c r="AV39" s="217"/>
      <c r="AW39" s="217"/>
      <c r="AX39" s="219"/>
    </row>
    <row r="40" spans="1:50" ht="23.25"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t="s">
        <v>570</v>
      </c>
      <c r="AC40" s="532"/>
      <c r="AD40" s="532"/>
      <c r="AE40" s="216">
        <v>26</v>
      </c>
      <c r="AF40" s="217"/>
      <c r="AG40" s="217"/>
      <c r="AH40" s="217"/>
      <c r="AI40" s="216">
        <v>29</v>
      </c>
      <c r="AJ40" s="217"/>
      <c r="AK40" s="217"/>
      <c r="AL40" s="217"/>
      <c r="AM40" s="216">
        <v>31</v>
      </c>
      <c r="AN40" s="217"/>
      <c r="AO40" s="217"/>
      <c r="AP40" s="217"/>
      <c r="AQ40" s="340" t="s">
        <v>562</v>
      </c>
      <c r="AR40" s="206"/>
      <c r="AS40" s="206"/>
      <c r="AT40" s="341"/>
      <c r="AU40" s="217">
        <v>33</v>
      </c>
      <c r="AV40" s="217"/>
      <c r="AW40" s="217"/>
      <c r="AX40" s="219"/>
    </row>
    <row r="41" spans="1:50" ht="23.25"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f>AE39/AE40*100</f>
        <v>100</v>
      </c>
      <c r="AF41" s="217"/>
      <c r="AG41" s="217"/>
      <c r="AH41" s="217"/>
      <c r="AI41" s="216">
        <f>AI39/AI40*100</f>
        <v>100</v>
      </c>
      <c r="AJ41" s="217"/>
      <c r="AK41" s="217"/>
      <c r="AL41" s="217"/>
      <c r="AM41" s="216">
        <f>AM39/AM40*100</f>
        <v>100</v>
      </c>
      <c r="AN41" s="217"/>
      <c r="AO41" s="217"/>
      <c r="AP41" s="217"/>
      <c r="AQ41" s="340" t="s">
        <v>562</v>
      </c>
      <c r="AR41" s="206"/>
      <c r="AS41" s="206"/>
      <c r="AT41" s="341"/>
      <c r="AU41" s="217" t="s">
        <v>567</v>
      </c>
      <c r="AV41" s="217"/>
      <c r="AW41" s="217"/>
      <c r="AX41" s="219"/>
    </row>
    <row r="42" spans="1:50" ht="23.25" customHeight="1" x14ac:dyDescent="0.2">
      <c r="A42" s="224" t="s">
        <v>378</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x14ac:dyDescent="0.2">
      <c r="A44" s="776" t="s">
        <v>348</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390</v>
      </c>
      <c r="AF44" s="244"/>
      <c r="AG44" s="244"/>
      <c r="AH44" s="245"/>
      <c r="AI44" s="243" t="s">
        <v>388</v>
      </c>
      <c r="AJ44" s="244"/>
      <c r="AK44" s="244"/>
      <c r="AL44" s="245"/>
      <c r="AM44" s="249" t="s">
        <v>417</v>
      </c>
      <c r="AN44" s="249"/>
      <c r="AO44" s="249"/>
      <c r="AP44" s="249"/>
      <c r="AQ44" s="150" t="s">
        <v>235</v>
      </c>
      <c r="AR44" s="151"/>
      <c r="AS44" s="151"/>
      <c r="AT44" s="152"/>
      <c r="AU44" s="420" t="s">
        <v>134</v>
      </c>
      <c r="AV44" s="420"/>
      <c r="AW44" s="420"/>
      <c r="AX44" s="92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6" t="s">
        <v>562</v>
      </c>
      <c r="AR45" s="199"/>
      <c r="AS45" s="132" t="s">
        <v>236</v>
      </c>
      <c r="AT45" s="133"/>
      <c r="AU45" s="198">
        <v>2</v>
      </c>
      <c r="AV45" s="198"/>
      <c r="AW45" s="404" t="s">
        <v>181</v>
      </c>
      <c r="AX45" s="405"/>
    </row>
    <row r="46" spans="1:50" ht="23.25" customHeight="1" x14ac:dyDescent="0.2">
      <c r="A46" s="409"/>
      <c r="B46" s="407"/>
      <c r="C46" s="407"/>
      <c r="D46" s="407"/>
      <c r="E46" s="407"/>
      <c r="F46" s="408"/>
      <c r="G46" s="570" t="s">
        <v>571</v>
      </c>
      <c r="H46" s="571"/>
      <c r="I46" s="571"/>
      <c r="J46" s="571"/>
      <c r="K46" s="571"/>
      <c r="L46" s="571"/>
      <c r="M46" s="571"/>
      <c r="N46" s="571"/>
      <c r="O46" s="572"/>
      <c r="P46" s="104" t="s">
        <v>644</v>
      </c>
      <c r="Q46" s="104"/>
      <c r="R46" s="104"/>
      <c r="S46" s="104"/>
      <c r="T46" s="104"/>
      <c r="U46" s="104"/>
      <c r="V46" s="104"/>
      <c r="W46" s="104"/>
      <c r="X46" s="105"/>
      <c r="Y46" s="480" t="s">
        <v>12</v>
      </c>
      <c r="Z46" s="540"/>
      <c r="AA46" s="541"/>
      <c r="AB46" s="470" t="s">
        <v>572</v>
      </c>
      <c r="AC46" s="470"/>
      <c r="AD46" s="470"/>
      <c r="AE46" s="216">
        <v>3</v>
      </c>
      <c r="AF46" s="217"/>
      <c r="AG46" s="217"/>
      <c r="AH46" s="217"/>
      <c r="AI46" s="216">
        <v>8</v>
      </c>
      <c r="AJ46" s="217"/>
      <c r="AK46" s="217"/>
      <c r="AL46" s="217"/>
      <c r="AM46" s="216">
        <v>8</v>
      </c>
      <c r="AN46" s="217"/>
      <c r="AO46" s="217"/>
      <c r="AP46" s="217"/>
      <c r="AQ46" s="340" t="s">
        <v>562</v>
      </c>
      <c r="AR46" s="206"/>
      <c r="AS46" s="206"/>
      <c r="AT46" s="341"/>
      <c r="AU46" s="217" t="s">
        <v>562</v>
      </c>
      <c r="AV46" s="217"/>
      <c r="AW46" s="217"/>
      <c r="AX46" s="219"/>
    </row>
    <row r="47" spans="1:50" ht="23.25"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t="s">
        <v>572</v>
      </c>
      <c r="AC47" s="532"/>
      <c r="AD47" s="532"/>
      <c r="AE47" s="216">
        <v>3</v>
      </c>
      <c r="AF47" s="217"/>
      <c r="AG47" s="217"/>
      <c r="AH47" s="217"/>
      <c r="AI47" s="216">
        <v>8</v>
      </c>
      <c r="AJ47" s="217"/>
      <c r="AK47" s="217"/>
      <c r="AL47" s="217"/>
      <c r="AM47" s="216">
        <v>8</v>
      </c>
      <c r="AN47" s="217"/>
      <c r="AO47" s="217"/>
      <c r="AP47" s="217"/>
      <c r="AQ47" s="340" t="s">
        <v>562</v>
      </c>
      <c r="AR47" s="206"/>
      <c r="AS47" s="206"/>
      <c r="AT47" s="341"/>
      <c r="AU47" s="217">
        <v>12</v>
      </c>
      <c r="AV47" s="217"/>
      <c r="AW47" s="217"/>
      <c r="AX47" s="219"/>
    </row>
    <row r="48" spans="1:50" ht="23.25"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f>AE46/AE47*100</f>
        <v>100</v>
      </c>
      <c r="AF48" s="217"/>
      <c r="AG48" s="217"/>
      <c r="AH48" s="217"/>
      <c r="AI48" s="216">
        <f>AI46/AI47*100</f>
        <v>100</v>
      </c>
      <c r="AJ48" s="217"/>
      <c r="AK48" s="217"/>
      <c r="AL48" s="217"/>
      <c r="AM48" s="216">
        <f>AM46/AM47*100</f>
        <v>100</v>
      </c>
      <c r="AN48" s="217"/>
      <c r="AO48" s="217"/>
      <c r="AP48" s="217"/>
      <c r="AQ48" s="340" t="s">
        <v>562</v>
      </c>
      <c r="AR48" s="206"/>
      <c r="AS48" s="206"/>
      <c r="AT48" s="341"/>
      <c r="AU48" s="217" t="s">
        <v>562</v>
      </c>
      <c r="AV48" s="217"/>
      <c r="AW48" s="217"/>
      <c r="AX48" s="219"/>
    </row>
    <row r="49" spans="1:50" ht="23.25" customHeight="1" x14ac:dyDescent="0.2">
      <c r="A49" s="224" t="s">
        <v>378</v>
      </c>
      <c r="B49" s="225"/>
      <c r="C49" s="225"/>
      <c r="D49" s="225"/>
      <c r="E49" s="225"/>
      <c r="F49" s="226"/>
      <c r="G49" s="230" t="s">
        <v>568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hidden="1" customHeight="1" x14ac:dyDescent="0.2">
      <c r="A51" s="406" t="s">
        <v>348</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390</v>
      </c>
      <c r="AF51" s="244"/>
      <c r="AG51" s="244"/>
      <c r="AH51" s="245"/>
      <c r="AI51" s="243" t="s">
        <v>388</v>
      </c>
      <c r="AJ51" s="244"/>
      <c r="AK51" s="244"/>
      <c r="AL51" s="245"/>
      <c r="AM51" s="249" t="s">
        <v>417</v>
      </c>
      <c r="AN51" s="249"/>
      <c r="AO51" s="249"/>
      <c r="AP51" s="249"/>
      <c r="AQ51" s="150" t="s">
        <v>235</v>
      </c>
      <c r="AR51" s="151"/>
      <c r="AS51" s="151"/>
      <c r="AT51" s="152"/>
      <c r="AU51" s="937" t="s">
        <v>134</v>
      </c>
      <c r="AV51" s="937"/>
      <c r="AW51" s="937"/>
      <c r="AX51" s="938"/>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2">
      <c r="A58" s="406" t="s">
        <v>348</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390</v>
      </c>
      <c r="AF58" s="244"/>
      <c r="AG58" s="244"/>
      <c r="AH58" s="245"/>
      <c r="AI58" s="243" t="s">
        <v>388</v>
      </c>
      <c r="AJ58" s="244"/>
      <c r="AK58" s="244"/>
      <c r="AL58" s="245"/>
      <c r="AM58" s="249" t="s">
        <v>417</v>
      </c>
      <c r="AN58" s="249"/>
      <c r="AO58" s="249"/>
      <c r="AP58" s="249"/>
      <c r="AQ58" s="150" t="s">
        <v>235</v>
      </c>
      <c r="AR58" s="151"/>
      <c r="AS58" s="151"/>
      <c r="AT58" s="152"/>
      <c r="AU58" s="937" t="s">
        <v>134</v>
      </c>
      <c r="AV58" s="937"/>
      <c r="AW58" s="937"/>
      <c r="AX58" s="938"/>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2">
      <c r="A65" s="491" t="s">
        <v>349</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344</v>
      </c>
      <c r="X65" s="497"/>
      <c r="Y65" s="500"/>
      <c r="Z65" s="500"/>
      <c r="AA65" s="501"/>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customHeight="1" x14ac:dyDescent="0.2">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7" t="s">
        <v>567</v>
      </c>
      <c r="AR66" s="198"/>
      <c r="AS66" s="241" t="s">
        <v>236</v>
      </c>
      <c r="AT66" s="242"/>
      <c r="AU66" s="198">
        <v>34</v>
      </c>
      <c r="AV66" s="198"/>
      <c r="AW66" s="241" t="s">
        <v>347</v>
      </c>
      <c r="AX66" s="253"/>
    </row>
    <row r="67" spans="1:50" ht="23.25" customHeight="1" x14ac:dyDescent="0.2">
      <c r="A67" s="484"/>
      <c r="B67" s="485"/>
      <c r="C67" s="485"/>
      <c r="D67" s="485"/>
      <c r="E67" s="485"/>
      <c r="F67" s="486"/>
      <c r="G67" s="254" t="s">
        <v>237</v>
      </c>
      <c r="H67" s="257" t="s">
        <v>645</v>
      </c>
      <c r="I67" s="258"/>
      <c r="J67" s="258"/>
      <c r="K67" s="258"/>
      <c r="L67" s="258"/>
      <c r="M67" s="258"/>
      <c r="N67" s="258"/>
      <c r="O67" s="259"/>
      <c r="P67" s="257" t="s">
        <v>573</v>
      </c>
      <c r="Q67" s="258"/>
      <c r="R67" s="258"/>
      <c r="S67" s="258"/>
      <c r="T67" s="258"/>
      <c r="U67" s="258"/>
      <c r="V67" s="259"/>
      <c r="W67" s="263"/>
      <c r="X67" s="264"/>
      <c r="Y67" s="269" t="s">
        <v>12</v>
      </c>
      <c r="Z67" s="269"/>
      <c r="AA67" s="270"/>
      <c r="AB67" s="271" t="s">
        <v>368</v>
      </c>
      <c r="AC67" s="271"/>
      <c r="AD67" s="271"/>
      <c r="AE67" s="216" t="s">
        <v>562</v>
      </c>
      <c r="AF67" s="217"/>
      <c r="AG67" s="217"/>
      <c r="AH67" s="217"/>
      <c r="AI67" s="216">
        <v>6800</v>
      </c>
      <c r="AJ67" s="217"/>
      <c r="AK67" s="217"/>
      <c r="AL67" s="217"/>
      <c r="AM67" s="216" t="s">
        <v>579</v>
      </c>
      <c r="AN67" s="217"/>
      <c r="AO67" s="217"/>
      <c r="AP67" s="217"/>
      <c r="AQ67" s="216" t="s">
        <v>562</v>
      </c>
      <c r="AR67" s="217"/>
      <c r="AS67" s="217"/>
      <c r="AT67" s="218"/>
      <c r="AU67" s="217" t="s">
        <v>562</v>
      </c>
      <c r="AV67" s="217"/>
      <c r="AW67" s="217"/>
      <c r="AX67" s="219"/>
    </row>
    <row r="68" spans="1:50" ht="23.25" customHeight="1" x14ac:dyDescent="0.2">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368</v>
      </c>
      <c r="AC68" s="222"/>
      <c r="AD68" s="222"/>
      <c r="AE68" s="216" t="s">
        <v>562</v>
      </c>
      <c r="AF68" s="217"/>
      <c r="AG68" s="217"/>
      <c r="AH68" s="217"/>
      <c r="AI68" s="216">
        <v>7000</v>
      </c>
      <c r="AJ68" s="217"/>
      <c r="AK68" s="217"/>
      <c r="AL68" s="217"/>
      <c r="AM68" s="216" t="s">
        <v>562</v>
      </c>
      <c r="AN68" s="217"/>
      <c r="AO68" s="217"/>
      <c r="AP68" s="217"/>
      <c r="AQ68" s="216" t="s">
        <v>577</v>
      </c>
      <c r="AR68" s="217"/>
      <c r="AS68" s="217"/>
      <c r="AT68" s="218"/>
      <c r="AU68" s="217">
        <v>2500</v>
      </c>
      <c r="AV68" s="217"/>
      <c r="AW68" s="217"/>
      <c r="AX68" s="219"/>
    </row>
    <row r="69" spans="1:50" ht="41.25" customHeight="1" x14ac:dyDescent="0.2">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369</v>
      </c>
      <c r="AC69" s="223"/>
      <c r="AD69" s="223"/>
      <c r="AE69" s="272" t="s">
        <v>562</v>
      </c>
      <c r="AF69" s="273"/>
      <c r="AG69" s="273"/>
      <c r="AH69" s="273"/>
      <c r="AI69" s="216">
        <f>AI68/AI67*100</f>
        <v>102.94117647058823</v>
      </c>
      <c r="AJ69" s="217"/>
      <c r="AK69" s="217"/>
      <c r="AL69" s="217"/>
      <c r="AM69" s="216" t="s">
        <v>562</v>
      </c>
      <c r="AN69" s="217"/>
      <c r="AO69" s="217"/>
      <c r="AP69" s="217"/>
      <c r="AQ69" s="216" t="s">
        <v>567</v>
      </c>
      <c r="AR69" s="217"/>
      <c r="AS69" s="217"/>
      <c r="AT69" s="218"/>
      <c r="AU69" s="217" t="s">
        <v>564</v>
      </c>
      <c r="AV69" s="217"/>
      <c r="AW69" s="217"/>
      <c r="AX69" s="219"/>
    </row>
    <row r="70" spans="1:50" ht="29.5" customHeight="1" x14ac:dyDescent="0.2">
      <c r="A70" s="484" t="s">
        <v>354</v>
      </c>
      <c r="B70" s="485"/>
      <c r="C70" s="485"/>
      <c r="D70" s="485"/>
      <c r="E70" s="485"/>
      <c r="F70" s="486"/>
      <c r="G70" s="255" t="s">
        <v>238</v>
      </c>
      <c r="H70" s="306" t="s">
        <v>574</v>
      </c>
      <c r="I70" s="306"/>
      <c r="J70" s="306"/>
      <c r="K70" s="306"/>
      <c r="L70" s="306"/>
      <c r="M70" s="306"/>
      <c r="N70" s="306"/>
      <c r="O70" s="306"/>
      <c r="P70" s="306" t="s">
        <v>578</v>
      </c>
      <c r="Q70" s="306"/>
      <c r="R70" s="306"/>
      <c r="S70" s="306"/>
      <c r="T70" s="306"/>
      <c r="U70" s="306"/>
      <c r="V70" s="306"/>
      <c r="W70" s="309" t="s">
        <v>367</v>
      </c>
      <c r="X70" s="310"/>
      <c r="Y70" s="269" t="s">
        <v>12</v>
      </c>
      <c r="Z70" s="269"/>
      <c r="AA70" s="270"/>
      <c r="AB70" s="271" t="s">
        <v>368</v>
      </c>
      <c r="AC70" s="271"/>
      <c r="AD70" s="271"/>
      <c r="AE70" s="216" t="s">
        <v>567</v>
      </c>
      <c r="AF70" s="217"/>
      <c r="AG70" s="217"/>
      <c r="AH70" s="217"/>
      <c r="AI70" s="216" t="s">
        <v>575</v>
      </c>
      <c r="AJ70" s="217"/>
      <c r="AK70" s="217"/>
      <c r="AL70" s="217"/>
      <c r="AM70" s="216" t="s">
        <v>562</v>
      </c>
      <c r="AN70" s="217"/>
      <c r="AO70" s="217"/>
      <c r="AP70" s="217"/>
      <c r="AQ70" s="216" t="s">
        <v>562</v>
      </c>
      <c r="AR70" s="217"/>
      <c r="AS70" s="217"/>
      <c r="AT70" s="218"/>
      <c r="AU70" s="217" t="s">
        <v>562</v>
      </c>
      <c r="AV70" s="217"/>
      <c r="AW70" s="217"/>
      <c r="AX70" s="219"/>
    </row>
    <row r="71" spans="1:50" ht="29.5" customHeight="1" x14ac:dyDescent="0.2">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368</v>
      </c>
      <c r="AC71" s="222"/>
      <c r="AD71" s="222"/>
      <c r="AE71" s="216" t="s">
        <v>562</v>
      </c>
      <c r="AF71" s="217"/>
      <c r="AG71" s="217"/>
      <c r="AH71" s="217"/>
      <c r="AI71" s="216" t="s">
        <v>576</v>
      </c>
      <c r="AJ71" s="217"/>
      <c r="AK71" s="217"/>
      <c r="AL71" s="217"/>
      <c r="AM71" s="216" t="s">
        <v>562</v>
      </c>
      <c r="AN71" s="217"/>
      <c r="AO71" s="217"/>
      <c r="AP71" s="217"/>
      <c r="AQ71" s="216" t="s">
        <v>562</v>
      </c>
      <c r="AR71" s="217"/>
      <c r="AS71" s="217"/>
      <c r="AT71" s="218"/>
      <c r="AU71" s="217" t="s">
        <v>562</v>
      </c>
      <c r="AV71" s="217"/>
      <c r="AW71" s="217"/>
      <c r="AX71" s="219"/>
    </row>
    <row r="72" spans="1:50" ht="59.25" customHeight="1" thickBot="1" x14ac:dyDescent="0.2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369</v>
      </c>
      <c r="AC72" s="223"/>
      <c r="AD72" s="223"/>
      <c r="AE72" s="216" t="s">
        <v>562</v>
      </c>
      <c r="AF72" s="217"/>
      <c r="AG72" s="217"/>
      <c r="AH72" s="217"/>
      <c r="AI72" s="216" t="s">
        <v>562</v>
      </c>
      <c r="AJ72" s="217"/>
      <c r="AK72" s="217"/>
      <c r="AL72" s="217"/>
      <c r="AM72" s="216" t="s">
        <v>562</v>
      </c>
      <c r="AN72" s="217"/>
      <c r="AO72" s="217"/>
      <c r="AP72" s="218"/>
      <c r="AQ72" s="216" t="s">
        <v>564</v>
      </c>
      <c r="AR72" s="217"/>
      <c r="AS72" s="217"/>
      <c r="AT72" s="218"/>
      <c r="AU72" s="217" t="s">
        <v>562</v>
      </c>
      <c r="AV72" s="217"/>
      <c r="AW72" s="217"/>
      <c r="AX72" s="219"/>
    </row>
    <row r="73" spans="1:50" hidden="1" x14ac:dyDescent="0.2">
      <c r="A73" s="515" t="s">
        <v>349</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3" t="s">
        <v>390</v>
      </c>
      <c r="AF73" s="244"/>
      <c r="AG73" s="244"/>
      <c r="AH73" s="245"/>
      <c r="AI73" s="243" t="s">
        <v>388</v>
      </c>
      <c r="AJ73" s="244"/>
      <c r="AK73" s="244"/>
      <c r="AL73" s="245"/>
      <c r="AM73" s="249" t="s">
        <v>417</v>
      </c>
      <c r="AN73" s="249"/>
      <c r="AO73" s="249"/>
      <c r="AP73" s="249"/>
      <c r="AQ73" s="158" t="s">
        <v>235</v>
      </c>
      <c r="AR73" s="129"/>
      <c r="AS73" s="129"/>
      <c r="AT73" s="130"/>
      <c r="AU73" s="134" t="s">
        <v>134</v>
      </c>
      <c r="AV73" s="135"/>
      <c r="AW73" s="135"/>
      <c r="AX73" s="136"/>
    </row>
    <row r="74" spans="1:50" hidden="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6"/>
      <c r="AR74" s="199"/>
      <c r="AS74" s="132" t="s">
        <v>236</v>
      </c>
      <c r="AT74" s="133"/>
      <c r="AU74" s="596"/>
      <c r="AV74" s="199"/>
      <c r="AW74" s="132" t="s">
        <v>181</v>
      </c>
      <c r="AX74" s="194"/>
    </row>
    <row r="75" spans="1:50" hidden="1" x14ac:dyDescent="0.2">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x14ac:dyDescent="0.2">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x14ac:dyDescent="0.2">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49" hidden="1" x14ac:dyDescent="0.2">
      <c r="A78" s="334" t="s">
        <v>381</v>
      </c>
      <c r="B78" s="335"/>
      <c r="C78" s="335"/>
      <c r="D78" s="335"/>
      <c r="E78" s="332" t="s">
        <v>327</v>
      </c>
      <c r="F78" s="333"/>
      <c r="G78" s="56" t="s">
        <v>238</v>
      </c>
      <c r="H78" s="593"/>
      <c r="I78" s="594"/>
      <c r="J78" s="594"/>
      <c r="K78" s="594"/>
      <c r="L78" s="594"/>
      <c r="M78" s="594"/>
      <c r="N78" s="594"/>
      <c r="O78" s="595"/>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idden="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7" t="s">
        <v>343</v>
      </c>
      <c r="AP79" s="278"/>
      <c r="AQ79" s="278"/>
      <c r="AR79" s="80" t="s">
        <v>341</v>
      </c>
      <c r="AS79" s="277"/>
      <c r="AT79" s="278"/>
      <c r="AU79" s="278"/>
      <c r="AV79" s="278"/>
      <c r="AW79" s="278"/>
      <c r="AX79" s="993"/>
    </row>
    <row r="80" spans="1:50" hidden="1" x14ac:dyDescent="0.2">
      <c r="A80" s="875" t="s">
        <v>147</v>
      </c>
      <c r="B80" s="533" t="s">
        <v>340</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429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idden="1" x14ac:dyDescent="0.2">
      <c r="A81" s="876"/>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idden="1" x14ac:dyDescent="0.2">
      <c r="A82" s="876"/>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idden="1" x14ac:dyDescent="0.2">
      <c r="A83" s="876"/>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idden="1" x14ac:dyDescent="0.2">
      <c r="A84" s="876"/>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idden="1" x14ac:dyDescent="0.2">
      <c r="A85" s="876"/>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3" t="s">
        <v>11</v>
      </c>
      <c r="AC85" s="244"/>
      <c r="AD85" s="245"/>
      <c r="AE85" s="243" t="s">
        <v>390</v>
      </c>
      <c r="AF85" s="244"/>
      <c r="AG85" s="244"/>
      <c r="AH85" s="245"/>
      <c r="AI85" s="243" t="s">
        <v>388</v>
      </c>
      <c r="AJ85" s="244"/>
      <c r="AK85" s="244"/>
      <c r="AL85" s="245"/>
      <c r="AM85" s="249" t="s">
        <v>417</v>
      </c>
      <c r="AN85" s="249"/>
      <c r="AO85" s="249"/>
      <c r="AP85" s="249"/>
      <c r="AQ85" s="158" t="s">
        <v>235</v>
      </c>
      <c r="AR85" s="129"/>
      <c r="AS85" s="129"/>
      <c r="AT85" s="130"/>
      <c r="AU85" s="542" t="s">
        <v>134</v>
      </c>
      <c r="AV85" s="542"/>
      <c r="AW85" s="542"/>
      <c r="AX85" s="543"/>
      <c r="AY85" s="10"/>
      <c r="AZ85" s="10"/>
      <c r="BA85" s="10"/>
      <c r="BB85" s="10"/>
      <c r="BC85" s="10"/>
    </row>
    <row r="86" spans="1:60" hidden="1" x14ac:dyDescent="0.2">
      <c r="A86" s="876"/>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404" t="s">
        <v>181</v>
      </c>
      <c r="AX86" s="405"/>
      <c r="AY86" s="10"/>
      <c r="AZ86" s="10"/>
      <c r="BA86" s="10"/>
      <c r="BB86" s="10"/>
      <c r="BC86" s="10"/>
      <c r="BD86" s="10"/>
      <c r="BE86" s="10"/>
      <c r="BF86" s="10"/>
      <c r="BG86" s="10"/>
      <c r="BH86" s="10"/>
    </row>
    <row r="87" spans="1:60" hidden="1" x14ac:dyDescent="0.2">
      <c r="A87" s="876"/>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x14ac:dyDescent="0.2">
      <c r="A88" s="876"/>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76"/>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6"/>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3" t="s">
        <v>11</v>
      </c>
      <c r="AC90" s="244"/>
      <c r="AD90" s="245"/>
      <c r="AE90" s="243" t="s">
        <v>390</v>
      </c>
      <c r="AF90" s="244"/>
      <c r="AG90" s="244"/>
      <c r="AH90" s="245"/>
      <c r="AI90" s="243" t="s">
        <v>388</v>
      </c>
      <c r="AJ90" s="244"/>
      <c r="AK90" s="244"/>
      <c r="AL90" s="245"/>
      <c r="AM90" s="249" t="s">
        <v>417</v>
      </c>
      <c r="AN90" s="249"/>
      <c r="AO90" s="249"/>
      <c r="AP90" s="249"/>
      <c r="AQ90" s="158" t="s">
        <v>235</v>
      </c>
      <c r="AR90" s="129"/>
      <c r="AS90" s="129"/>
      <c r="AT90" s="130"/>
      <c r="AU90" s="542" t="s">
        <v>134</v>
      </c>
      <c r="AV90" s="542"/>
      <c r="AW90" s="542"/>
      <c r="AX90" s="543"/>
    </row>
    <row r="91" spans="1:60" hidden="1" x14ac:dyDescent="0.2">
      <c r="A91" s="876"/>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404" t="s">
        <v>181</v>
      </c>
      <c r="AX91" s="405"/>
      <c r="AY91" s="10"/>
      <c r="AZ91" s="10"/>
      <c r="BA91" s="10"/>
      <c r="BB91" s="10"/>
      <c r="BC91" s="10"/>
    </row>
    <row r="92" spans="1:60" hidden="1" x14ac:dyDescent="0.2">
      <c r="A92" s="876"/>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6"/>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6"/>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6"/>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3" t="s">
        <v>11</v>
      </c>
      <c r="AC95" s="244"/>
      <c r="AD95" s="245"/>
      <c r="AE95" s="243" t="s">
        <v>390</v>
      </c>
      <c r="AF95" s="244"/>
      <c r="AG95" s="244"/>
      <c r="AH95" s="245"/>
      <c r="AI95" s="243" t="s">
        <v>388</v>
      </c>
      <c r="AJ95" s="244"/>
      <c r="AK95" s="244"/>
      <c r="AL95" s="245"/>
      <c r="AM95" s="249" t="s">
        <v>417</v>
      </c>
      <c r="AN95" s="249"/>
      <c r="AO95" s="249"/>
      <c r="AP95" s="249"/>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6"/>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404" t="s">
        <v>181</v>
      </c>
      <c r="AX96" s="405"/>
    </row>
    <row r="97" spans="1:60" hidden="1" x14ac:dyDescent="0.2">
      <c r="A97" s="876"/>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6"/>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7"/>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6" t="s">
        <v>13</v>
      </c>
      <c r="Z99" s="907"/>
      <c r="AA99" s="908"/>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 customHeight="1" x14ac:dyDescent="0.2">
      <c r="A100" s="510" t="s">
        <v>350</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390</v>
      </c>
      <c r="AF100" s="549"/>
      <c r="AG100" s="549"/>
      <c r="AH100" s="550"/>
      <c r="AI100" s="548" t="s">
        <v>410</v>
      </c>
      <c r="AJ100" s="549"/>
      <c r="AK100" s="549"/>
      <c r="AL100" s="550"/>
      <c r="AM100" s="548" t="s">
        <v>417</v>
      </c>
      <c r="AN100" s="549"/>
      <c r="AO100" s="549"/>
      <c r="AP100" s="550"/>
      <c r="AQ100" s="319" t="s">
        <v>430</v>
      </c>
      <c r="AR100" s="320"/>
      <c r="AS100" s="320"/>
      <c r="AT100" s="321"/>
      <c r="AU100" s="319" t="s">
        <v>431</v>
      </c>
      <c r="AV100" s="320"/>
      <c r="AW100" s="320"/>
      <c r="AX100" s="322"/>
    </row>
    <row r="101" spans="1:60" ht="31" customHeight="1" x14ac:dyDescent="0.2">
      <c r="A101" s="431"/>
      <c r="B101" s="432"/>
      <c r="C101" s="432"/>
      <c r="D101" s="432"/>
      <c r="E101" s="432"/>
      <c r="F101" s="433"/>
      <c r="G101" s="103" t="s">
        <v>580</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581</v>
      </c>
      <c r="AC101" s="470"/>
      <c r="AD101" s="470"/>
      <c r="AE101" s="216">
        <v>32</v>
      </c>
      <c r="AF101" s="217"/>
      <c r="AG101" s="217"/>
      <c r="AH101" s="218"/>
      <c r="AI101" s="216">
        <v>62</v>
      </c>
      <c r="AJ101" s="217"/>
      <c r="AK101" s="217"/>
      <c r="AL101" s="218"/>
      <c r="AM101" s="216">
        <v>95</v>
      </c>
      <c r="AN101" s="217"/>
      <c r="AO101" s="217"/>
      <c r="AP101" s="218"/>
      <c r="AQ101" s="216" t="s">
        <v>406</v>
      </c>
      <c r="AR101" s="217"/>
      <c r="AS101" s="217"/>
      <c r="AT101" s="218"/>
      <c r="AU101" s="216" t="s">
        <v>583</v>
      </c>
      <c r="AV101" s="217"/>
      <c r="AW101" s="217"/>
      <c r="AX101" s="218"/>
    </row>
    <row r="102" spans="1:60" ht="31" customHeight="1" x14ac:dyDescent="0.2">
      <c r="A102" s="434"/>
      <c r="B102" s="435"/>
      <c r="C102" s="435"/>
      <c r="D102" s="435"/>
      <c r="E102" s="435"/>
      <c r="F102" s="436"/>
      <c r="G102" s="109"/>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182</v>
      </c>
      <c r="AC102" s="470"/>
      <c r="AD102" s="470"/>
      <c r="AE102" s="216">
        <v>30</v>
      </c>
      <c r="AF102" s="217"/>
      <c r="AG102" s="217"/>
      <c r="AH102" s="218"/>
      <c r="AI102" s="216">
        <v>70</v>
      </c>
      <c r="AJ102" s="217"/>
      <c r="AK102" s="217"/>
      <c r="AL102" s="218"/>
      <c r="AM102" s="272">
        <v>95</v>
      </c>
      <c r="AN102" s="273"/>
      <c r="AO102" s="273"/>
      <c r="AP102" s="318"/>
      <c r="AQ102" s="272">
        <v>100</v>
      </c>
      <c r="AR102" s="273"/>
      <c r="AS102" s="273"/>
      <c r="AT102" s="318"/>
      <c r="AU102" s="272" t="s">
        <v>583</v>
      </c>
      <c r="AV102" s="273"/>
      <c r="AW102" s="273"/>
      <c r="AX102" s="318"/>
    </row>
    <row r="103" spans="1:60" ht="31" customHeight="1" x14ac:dyDescent="0.2">
      <c r="A103" s="428" t="s">
        <v>350</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390</v>
      </c>
      <c r="AF103" s="425"/>
      <c r="AG103" s="425"/>
      <c r="AH103" s="426"/>
      <c r="AI103" s="424" t="s">
        <v>388</v>
      </c>
      <c r="AJ103" s="425"/>
      <c r="AK103" s="425"/>
      <c r="AL103" s="426"/>
      <c r="AM103" s="424" t="s">
        <v>417</v>
      </c>
      <c r="AN103" s="425"/>
      <c r="AO103" s="425"/>
      <c r="AP103" s="426"/>
      <c r="AQ103" s="283" t="s">
        <v>430</v>
      </c>
      <c r="AR103" s="284"/>
      <c r="AS103" s="284"/>
      <c r="AT103" s="323"/>
      <c r="AU103" s="283" t="s">
        <v>431</v>
      </c>
      <c r="AV103" s="284"/>
      <c r="AW103" s="284"/>
      <c r="AX103" s="285"/>
    </row>
    <row r="104" spans="1:60" ht="31" customHeight="1" x14ac:dyDescent="0.2">
      <c r="A104" s="431"/>
      <c r="B104" s="432"/>
      <c r="C104" s="432"/>
      <c r="D104" s="432"/>
      <c r="E104" s="432"/>
      <c r="F104" s="433"/>
      <c r="G104" s="104" t="s">
        <v>584</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t="s">
        <v>585</v>
      </c>
      <c r="AC104" s="555"/>
      <c r="AD104" s="556"/>
      <c r="AE104" s="216">
        <v>1</v>
      </c>
      <c r="AF104" s="217"/>
      <c r="AG104" s="217"/>
      <c r="AH104" s="218"/>
      <c r="AI104" s="216">
        <v>3</v>
      </c>
      <c r="AJ104" s="217"/>
      <c r="AK104" s="217"/>
      <c r="AL104" s="218"/>
      <c r="AM104" s="216" t="s">
        <v>406</v>
      </c>
      <c r="AN104" s="217"/>
      <c r="AO104" s="217"/>
      <c r="AP104" s="218"/>
      <c r="AQ104" s="216" t="s">
        <v>406</v>
      </c>
      <c r="AR104" s="217"/>
      <c r="AS104" s="217"/>
      <c r="AT104" s="218"/>
      <c r="AU104" s="216" t="s">
        <v>586</v>
      </c>
      <c r="AV104" s="217"/>
      <c r="AW104" s="217"/>
      <c r="AX104" s="218"/>
    </row>
    <row r="105" spans="1:60" ht="31"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t="s">
        <v>585</v>
      </c>
      <c r="AC105" s="478"/>
      <c r="AD105" s="479"/>
      <c r="AE105" s="427">
        <v>1</v>
      </c>
      <c r="AF105" s="427"/>
      <c r="AG105" s="427"/>
      <c r="AH105" s="427"/>
      <c r="AI105" s="427">
        <v>3</v>
      </c>
      <c r="AJ105" s="427"/>
      <c r="AK105" s="427"/>
      <c r="AL105" s="427"/>
      <c r="AM105" s="216" t="s">
        <v>406</v>
      </c>
      <c r="AN105" s="217"/>
      <c r="AO105" s="217"/>
      <c r="AP105" s="218"/>
      <c r="AQ105" s="272" t="s">
        <v>406</v>
      </c>
      <c r="AR105" s="273"/>
      <c r="AS105" s="273"/>
      <c r="AT105" s="318"/>
      <c r="AU105" s="272" t="s">
        <v>583</v>
      </c>
      <c r="AV105" s="273"/>
      <c r="AW105" s="273"/>
      <c r="AX105" s="318"/>
    </row>
    <row r="106" spans="1:60" ht="31" customHeight="1" x14ac:dyDescent="0.2">
      <c r="A106" s="428" t="s">
        <v>350</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390</v>
      </c>
      <c r="AF106" s="425"/>
      <c r="AG106" s="425"/>
      <c r="AH106" s="426"/>
      <c r="AI106" s="424" t="s">
        <v>388</v>
      </c>
      <c r="AJ106" s="425"/>
      <c r="AK106" s="425"/>
      <c r="AL106" s="426"/>
      <c r="AM106" s="424" t="s">
        <v>417</v>
      </c>
      <c r="AN106" s="425"/>
      <c r="AO106" s="425"/>
      <c r="AP106" s="426"/>
      <c r="AQ106" s="283" t="s">
        <v>430</v>
      </c>
      <c r="AR106" s="284"/>
      <c r="AS106" s="284"/>
      <c r="AT106" s="323"/>
      <c r="AU106" s="283" t="s">
        <v>431</v>
      </c>
      <c r="AV106" s="284"/>
      <c r="AW106" s="284"/>
      <c r="AX106" s="285"/>
    </row>
    <row r="107" spans="1:60" ht="31" customHeight="1" x14ac:dyDescent="0.2">
      <c r="A107" s="431"/>
      <c r="B107" s="432"/>
      <c r="C107" s="432"/>
      <c r="D107" s="432"/>
      <c r="E107" s="432"/>
      <c r="F107" s="433"/>
      <c r="G107" s="104" t="s">
        <v>646</v>
      </c>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t="s">
        <v>570</v>
      </c>
      <c r="AC107" s="555"/>
      <c r="AD107" s="556"/>
      <c r="AE107" s="427">
        <v>25</v>
      </c>
      <c r="AF107" s="427"/>
      <c r="AG107" s="427"/>
      <c r="AH107" s="427"/>
      <c r="AI107" s="427">
        <v>29</v>
      </c>
      <c r="AJ107" s="427"/>
      <c r="AK107" s="427"/>
      <c r="AL107" s="427"/>
      <c r="AM107" s="216">
        <v>33</v>
      </c>
      <c r="AN107" s="217"/>
      <c r="AO107" s="217"/>
      <c r="AP107" s="218"/>
      <c r="AQ107" s="216" t="s">
        <v>582</v>
      </c>
      <c r="AR107" s="217"/>
      <c r="AS107" s="217"/>
      <c r="AT107" s="218"/>
      <c r="AU107" s="216" t="s">
        <v>583</v>
      </c>
      <c r="AV107" s="217"/>
      <c r="AW107" s="217"/>
      <c r="AX107" s="218"/>
    </row>
    <row r="108" spans="1:60" ht="3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t="s">
        <v>570</v>
      </c>
      <c r="AC108" s="478"/>
      <c r="AD108" s="479"/>
      <c r="AE108" s="427">
        <v>25</v>
      </c>
      <c r="AF108" s="427"/>
      <c r="AG108" s="427"/>
      <c r="AH108" s="427"/>
      <c r="AI108" s="427">
        <v>29</v>
      </c>
      <c r="AJ108" s="427"/>
      <c r="AK108" s="427"/>
      <c r="AL108" s="427"/>
      <c r="AM108" s="216">
        <v>33</v>
      </c>
      <c r="AN108" s="217"/>
      <c r="AO108" s="217"/>
      <c r="AP108" s="218"/>
      <c r="AQ108" s="272">
        <v>38</v>
      </c>
      <c r="AR108" s="273"/>
      <c r="AS108" s="273"/>
      <c r="AT108" s="318"/>
      <c r="AU108" s="272" t="s">
        <v>587</v>
      </c>
      <c r="AV108" s="273"/>
      <c r="AW108" s="273"/>
      <c r="AX108" s="318"/>
    </row>
    <row r="109" spans="1:60" ht="31" customHeight="1" x14ac:dyDescent="0.2">
      <c r="A109" s="428" t="s">
        <v>350</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390</v>
      </c>
      <c r="AF109" s="425"/>
      <c r="AG109" s="425"/>
      <c r="AH109" s="426"/>
      <c r="AI109" s="424" t="s">
        <v>388</v>
      </c>
      <c r="AJ109" s="425"/>
      <c r="AK109" s="425"/>
      <c r="AL109" s="426"/>
      <c r="AM109" s="424" t="s">
        <v>417</v>
      </c>
      <c r="AN109" s="425"/>
      <c r="AO109" s="425"/>
      <c r="AP109" s="426"/>
      <c r="AQ109" s="283" t="s">
        <v>430</v>
      </c>
      <c r="AR109" s="284"/>
      <c r="AS109" s="284"/>
      <c r="AT109" s="323"/>
      <c r="AU109" s="283" t="s">
        <v>431</v>
      </c>
      <c r="AV109" s="284"/>
      <c r="AW109" s="284"/>
      <c r="AX109" s="285"/>
    </row>
    <row r="110" spans="1:60" ht="31" customHeight="1" x14ac:dyDescent="0.2">
      <c r="A110" s="431"/>
      <c r="B110" s="432"/>
      <c r="C110" s="432"/>
      <c r="D110" s="432"/>
      <c r="E110" s="432"/>
      <c r="F110" s="433"/>
      <c r="G110" s="104" t="s">
        <v>647</v>
      </c>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t="s">
        <v>570</v>
      </c>
      <c r="AC110" s="555"/>
      <c r="AD110" s="556"/>
      <c r="AE110" s="427">
        <v>22</v>
      </c>
      <c r="AF110" s="427"/>
      <c r="AG110" s="427"/>
      <c r="AH110" s="427"/>
      <c r="AI110" s="427">
        <v>36</v>
      </c>
      <c r="AJ110" s="427"/>
      <c r="AK110" s="427"/>
      <c r="AL110" s="427"/>
      <c r="AM110" s="216">
        <v>47</v>
      </c>
      <c r="AN110" s="217"/>
      <c r="AO110" s="217"/>
      <c r="AP110" s="218"/>
      <c r="AQ110" s="216" t="s">
        <v>406</v>
      </c>
      <c r="AR110" s="217"/>
      <c r="AS110" s="217"/>
      <c r="AT110" s="218"/>
      <c r="AU110" s="216" t="s">
        <v>583</v>
      </c>
      <c r="AV110" s="217"/>
      <c r="AW110" s="217"/>
      <c r="AX110" s="218"/>
    </row>
    <row r="111" spans="1:60" ht="3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t="s">
        <v>570</v>
      </c>
      <c r="AC111" s="478"/>
      <c r="AD111" s="479"/>
      <c r="AE111" s="427">
        <v>23</v>
      </c>
      <c r="AF111" s="427"/>
      <c r="AG111" s="427"/>
      <c r="AH111" s="427"/>
      <c r="AI111" s="427">
        <v>29</v>
      </c>
      <c r="AJ111" s="427"/>
      <c r="AK111" s="427"/>
      <c r="AL111" s="427"/>
      <c r="AM111" s="216">
        <v>40</v>
      </c>
      <c r="AN111" s="217"/>
      <c r="AO111" s="217"/>
      <c r="AP111" s="218"/>
      <c r="AQ111" s="272">
        <v>45</v>
      </c>
      <c r="AR111" s="273"/>
      <c r="AS111" s="273"/>
      <c r="AT111" s="318"/>
      <c r="AU111" s="272" t="s">
        <v>583</v>
      </c>
      <c r="AV111" s="273"/>
      <c r="AW111" s="273"/>
      <c r="AX111" s="318"/>
    </row>
    <row r="112" spans="1:60" ht="31" hidden="1" customHeight="1" x14ac:dyDescent="0.2">
      <c r="A112" s="428" t="s">
        <v>350</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390</v>
      </c>
      <c r="AF112" s="425"/>
      <c r="AG112" s="425"/>
      <c r="AH112" s="426"/>
      <c r="AI112" s="424" t="s">
        <v>388</v>
      </c>
      <c r="AJ112" s="425"/>
      <c r="AK112" s="425"/>
      <c r="AL112" s="426"/>
      <c r="AM112" s="424" t="s">
        <v>417</v>
      </c>
      <c r="AN112" s="425"/>
      <c r="AO112" s="425"/>
      <c r="AP112" s="426"/>
      <c r="AQ112" s="283" t="s">
        <v>430</v>
      </c>
      <c r="AR112" s="284"/>
      <c r="AS112" s="284"/>
      <c r="AT112" s="323"/>
      <c r="AU112" s="283" t="s">
        <v>431</v>
      </c>
      <c r="AV112" s="284"/>
      <c r="AW112" s="284"/>
      <c r="AX112" s="285"/>
    </row>
    <row r="113" spans="1:50" ht="31"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31"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31"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390</v>
      </c>
      <c r="AF115" s="425"/>
      <c r="AG115" s="425"/>
      <c r="AH115" s="426"/>
      <c r="AI115" s="424" t="s">
        <v>388</v>
      </c>
      <c r="AJ115" s="425"/>
      <c r="AK115" s="425"/>
      <c r="AL115" s="426"/>
      <c r="AM115" s="424" t="s">
        <v>417</v>
      </c>
      <c r="AN115" s="425"/>
      <c r="AO115" s="425"/>
      <c r="AP115" s="426"/>
      <c r="AQ115" s="597" t="s">
        <v>432</v>
      </c>
      <c r="AR115" s="598"/>
      <c r="AS115" s="598"/>
      <c r="AT115" s="598"/>
      <c r="AU115" s="598"/>
      <c r="AV115" s="598"/>
      <c r="AW115" s="598"/>
      <c r="AX115" s="599"/>
    </row>
    <row r="116" spans="1:50" ht="31" customHeight="1" x14ac:dyDescent="0.2">
      <c r="A116" s="448"/>
      <c r="B116" s="449"/>
      <c r="C116" s="449"/>
      <c r="D116" s="449"/>
      <c r="E116" s="449"/>
      <c r="F116" s="450"/>
      <c r="G116" s="399" t="s">
        <v>588</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589</v>
      </c>
      <c r="AC116" s="472"/>
      <c r="AD116" s="473"/>
      <c r="AE116" s="427">
        <v>4470508</v>
      </c>
      <c r="AF116" s="427"/>
      <c r="AG116" s="427"/>
      <c r="AH116" s="427"/>
      <c r="AI116" s="427">
        <v>5693460</v>
      </c>
      <c r="AJ116" s="427"/>
      <c r="AK116" s="427"/>
      <c r="AL116" s="427"/>
      <c r="AM116" s="427">
        <v>5528946</v>
      </c>
      <c r="AN116" s="427"/>
      <c r="AO116" s="427"/>
      <c r="AP116" s="427"/>
      <c r="AQ116" s="216">
        <v>3805464</v>
      </c>
      <c r="AR116" s="217"/>
      <c r="AS116" s="217"/>
      <c r="AT116" s="217"/>
      <c r="AU116" s="217"/>
      <c r="AV116" s="217"/>
      <c r="AW116" s="217"/>
      <c r="AX116" s="219"/>
    </row>
    <row r="117" spans="1:50" ht="31" customHeigh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778</v>
      </c>
      <c r="AC117" s="482"/>
      <c r="AD117" s="483"/>
      <c r="AE117" s="560" t="s">
        <v>590</v>
      </c>
      <c r="AF117" s="560"/>
      <c r="AG117" s="560"/>
      <c r="AH117" s="560"/>
      <c r="AI117" s="560" t="s">
        <v>591</v>
      </c>
      <c r="AJ117" s="560"/>
      <c r="AK117" s="560"/>
      <c r="AL117" s="560"/>
      <c r="AM117" s="560" t="s">
        <v>737</v>
      </c>
      <c r="AN117" s="560"/>
      <c r="AO117" s="560"/>
      <c r="AP117" s="560"/>
      <c r="AQ117" s="560" t="s">
        <v>739</v>
      </c>
      <c r="AR117" s="560"/>
      <c r="AS117" s="560"/>
      <c r="AT117" s="560"/>
      <c r="AU117" s="560"/>
      <c r="AV117" s="560"/>
      <c r="AW117" s="560"/>
      <c r="AX117" s="561"/>
    </row>
    <row r="118" spans="1:50" ht="3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390</v>
      </c>
      <c r="AF118" s="425"/>
      <c r="AG118" s="425"/>
      <c r="AH118" s="426"/>
      <c r="AI118" s="424" t="s">
        <v>388</v>
      </c>
      <c r="AJ118" s="425"/>
      <c r="AK118" s="425"/>
      <c r="AL118" s="426"/>
      <c r="AM118" s="424" t="s">
        <v>417</v>
      </c>
      <c r="AN118" s="425"/>
      <c r="AO118" s="425"/>
      <c r="AP118" s="426"/>
      <c r="AQ118" s="597" t="s">
        <v>432</v>
      </c>
      <c r="AR118" s="598"/>
      <c r="AS118" s="598"/>
      <c r="AT118" s="598"/>
      <c r="AU118" s="598"/>
      <c r="AV118" s="598"/>
      <c r="AW118" s="598"/>
      <c r="AX118" s="599"/>
    </row>
    <row r="119" spans="1:50" ht="31" customHeight="1" x14ac:dyDescent="0.2">
      <c r="A119" s="448"/>
      <c r="B119" s="449"/>
      <c r="C119" s="449"/>
      <c r="D119" s="449"/>
      <c r="E119" s="449"/>
      <c r="F119" s="450"/>
      <c r="G119" s="399" t="s">
        <v>592</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589</v>
      </c>
      <c r="AC119" s="472"/>
      <c r="AD119" s="473"/>
      <c r="AE119" s="427">
        <v>569426</v>
      </c>
      <c r="AF119" s="427"/>
      <c r="AG119" s="427"/>
      <c r="AH119" s="427"/>
      <c r="AI119" s="427">
        <v>591600</v>
      </c>
      <c r="AJ119" s="427"/>
      <c r="AK119" s="427"/>
      <c r="AL119" s="427"/>
      <c r="AM119" s="427">
        <f>1606250/2</f>
        <v>803125</v>
      </c>
      <c r="AN119" s="427"/>
      <c r="AO119" s="427"/>
      <c r="AP119" s="427"/>
      <c r="AQ119" s="427">
        <f>1365000/2</f>
        <v>682500</v>
      </c>
      <c r="AR119" s="427"/>
      <c r="AS119" s="427"/>
      <c r="AT119" s="427"/>
      <c r="AU119" s="427"/>
      <c r="AV119" s="427"/>
      <c r="AW119" s="427"/>
      <c r="AX119" s="559"/>
    </row>
    <row r="120" spans="1:50" ht="3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779</v>
      </c>
      <c r="AC120" s="482"/>
      <c r="AD120" s="483"/>
      <c r="AE120" s="560" t="s">
        <v>593</v>
      </c>
      <c r="AF120" s="560"/>
      <c r="AG120" s="560"/>
      <c r="AH120" s="560"/>
      <c r="AI120" s="560" t="s">
        <v>594</v>
      </c>
      <c r="AJ120" s="560"/>
      <c r="AK120" s="560"/>
      <c r="AL120" s="560"/>
      <c r="AM120" s="560" t="s">
        <v>595</v>
      </c>
      <c r="AN120" s="560"/>
      <c r="AO120" s="560"/>
      <c r="AP120" s="560"/>
      <c r="AQ120" s="560" t="s">
        <v>735</v>
      </c>
      <c r="AR120" s="560"/>
      <c r="AS120" s="560"/>
      <c r="AT120" s="560"/>
      <c r="AU120" s="560"/>
      <c r="AV120" s="560"/>
      <c r="AW120" s="560"/>
      <c r="AX120" s="561"/>
    </row>
    <row r="121" spans="1:50" ht="3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390</v>
      </c>
      <c r="AF121" s="425"/>
      <c r="AG121" s="425"/>
      <c r="AH121" s="426"/>
      <c r="AI121" s="424" t="s">
        <v>388</v>
      </c>
      <c r="AJ121" s="425"/>
      <c r="AK121" s="425"/>
      <c r="AL121" s="426"/>
      <c r="AM121" s="424" t="s">
        <v>417</v>
      </c>
      <c r="AN121" s="425"/>
      <c r="AO121" s="425"/>
      <c r="AP121" s="426"/>
      <c r="AQ121" s="597" t="s">
        <v>432</v>
      </c>
      <c r="AR121" s="598"/>
      <c r="AS121" s="598"/>
      <c r="AT121" s="598"/>
      <c r="AU121" s="598"/>
      <c r="AV121" s="598"/>
      <c r="AW121" s="598"/>
      <c r="AX121" s="599"/>
    </row>
    <row r="122" spans="1:50" ht="31" customHeight="1" x14ac:dyDescent="0.2">
      <c r="A122" s="448"/>
      <c r="B122" s="449"/>
      <c r="C122" s="449"/>
      <c r="D122" s="449"/>
      <c r="E122" s="449"/>
      <c r="F122" s="450"/>
      <c r="G122" s="399" t="s">
        <v>596</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t="s">
        <v>589</v>
      </c>
      <c r="AC122" s="472"/>
      <c r="AD122" s="473"/>
      <c r="AE122" s="427">
        <v>365787</v>
      </c>
      <c r="AF122" s="427"/>
      <c r="AG122" s="427"/>
      <c r="AH122" s="427"/>
      <c r="AI122" s="427">
        <v>565775</v>
      </c>
      <c r="AJ122" s="427"/>
      <c r="AK122" s="427"/>
      <c r="AL122" s="427"/>
      <c r="AM122" s="427">
        <f>1123975/3</f>
        <v>374658.33333333331</v>
      </c>
      <c r="AN122" s="427"/>
      <c r="AO122" s="427"/>
      <c r="AP122" s="427"/>
      <c r="AQ122" s="427">
        <f>864873/3</f>
        <v>288291</v>
      </c>
      <c r="AR122" s="427"/>
      <c r="AS122" s="427"/>
      <c r="AT122" s="427"/>
      <c r="AU122" s="427"/>
      <c r="AV122" s="427"/>
      <c r="AW122" s="427"/>
      <c r="AX122" s="559"/>
    </row>
    <row r="123" spans="1:50" ht="31" customHeight="1" thickBot="1" x14ac:dyDescent="0.2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779</v>
      </c>
      <c r="AC123" s="482"/>
      <c r="AD123" s="483"/>
      <c r="AE123" s="560" t="s">
        <v>597</v>
      </c>
      <c r="AF123" s="560"/>
      <c r="AG123" s="560"/>
      <c r="AH123" s="560"/>
      <c r="AI123" s="560" t="s">
        <v>598</v>
      </c>
      <c r="AJ123" s="560"/>
      <c r="AK123" s="560"/>
      <c r="AL123" s="560"/>
      <c r="AM123" s="560" t="s">
        <v>736</v>
      </c>
      <c r="AN123" s="560"/>
      <c r="AO123" s="560"/>
      <c r="AP123" s="560"/>
      <c r="AQ123" s="560" t="s">
        <v>738</v>
      </c>
      <c r="AR123" s="560"/>
      <c r="AS123" s="560"/>
      <c r="AT123" s="560"/>
      <c r="AU123" s="560"/>
      <c r="AV123" s="560"/>
      <c r="AW123" s="560"/>
      <c r="AX123" s="561"/>
    </row>
    <row r="124" spans="1:50" ht="31"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390</v>
      </c>
      <c r="AF124" s="425"/>
      <c r="AG124" s="425"/>
      <c r="AH124" s="426"/>
      <c r="AI124" s="424" t="s">
        <v>388</v>
      </c>
      <c r="AJ124" s="425"/>
      <c r="AK124" s="425"/>
      <c r="AL124" s="426"/>
      <c r="AM124" s="424" t="s">
        <v>417</v>
      </c>
      <c r="AN124" s="425"/>
      <c r="AO124" s="425"/>
      <c r="AP124" s="426"/>
      <c r="AQ124" s="597" t="s">
        <v>432</v>
      </c>
      <c r="AR124" s="598"/>
      <c r="AS124" s="598"/>
      <c r="AT124" s="598"/>
      <c r="AU124" s="598"/>
      <c r="AV124" s="598"/>
      <c r="AW124" s="598"/>
      <c r="AX124" s="599"/>
    </row>
    <row r="125" spans="1:50" ht="31" hidden="1" customHeight="1" x14ac:dyDescent="0.2">
      <c r="A125" s="448"/>
      <c r="B125" s="449"/>
      <c r="C125" s="449"/>
      <c r="D125" s="449"/>
      <c r="E125" s="449"/>
      <c r="F125" s="450"/>
      <c r="G125" s="399" t="s">
        <v>358</v>
      </c>
      <c r="H125" s="399"/>
      <c r="I125" s="399"/>
      <c r="J125" s="399"/>
      <c r="K125" s="399"/>
      <c r="L125" s="399"/>
      <c r="M125" s="399"/>
      <c r="N125" s="399"/>
      <c r="O125" s="399"/>
      <c r="P125" s="399"/>
      <c r="Q125" s="399"/>
      <c r="R125" s="399"/>
      <c r="S125" s="399"/>
      <c r="T125" s="399"/>
      <c r="U125" s="399"/>
      <c r="V125" s="399"/>
      <c r="W125" s="399"/>
      <c r="X125" s="94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31"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3"/>
      <c r="Y126" s="480" t="s">
        <v>49</v>
      </c>
      <c r="Z126" s="455"/>
      <c r="AA126" s="456"/>
      <c r="AB126" s="481" t="s">
        <v>357</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31" hidden="1" customHeight="1" x14ac:dyDescent="0.2">
      <c r="A127" s="637"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39"/>
      <c r="Z127" s="940"/>
      <c r="AA127" s="941"/>
      <c r="AB127" s="246" t="s">
        <v>11</v>
      </c>
      <c r="AC127" s="247"/>
      <c r="AD127" s="248"/>
      <c r="AE127" s="424" t="s">
        <v>390</v>
      </c>
      <c r="AF127" s="425"/>
      <c r="AG127" s="425"/>
      <c r="AH127" s="426"/>
      <c r="AI127" s="424" t="s">
        <v>388</v>
      </c>
      <c r="AJ127" s="425"/>
      <c r="AK127" s="425"/>
      <c r="AL127" s="426"/>
      <c r="AM127" s="424" t="s">
        <v>417</v>
      </c>
      <c r="AN127" s="425"/>
      <c r="AO127" s="425"/>
      <c r="AP127" s="426"/>
      <c r="AQ127" s="597" t="s">
        <v>432</v>
      </c>
      <c r="AR127" s="598"/>
      <c r="AS127" s="598"/>
      <c r="AT127" s="598"/>
      <c r="AU127" s="598"/>
      <c r="AV127" s="598"/>
      <c r="AW127" s="598"/>
      <c r="AX127" s="599"/>
    </row>
    <row r="128" spans="1:50" ht="31" hidden="1" customHeight="1" x14ac:dyDescent="0.2">
      <c r="A128" s="448"/>
      <c r="B128" s="449"/>
      <c r="C128" s="449"/>
      <c r="D128" s="449"/>
      <c r="E128" s="449"/>
      <c r="F128" s="450"/>
      <c r="G128" s="399" t="s">
        <v>358</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31"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357</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405</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583</v>
      </c>
      <c r="AR133" s="198"/>
      <c r="AS133" s="132" t="s">
        <v>236</v>
      </c>
      <c r="AT133" s="133"/>
      <c r="AU133" s="199" t="s">
        <v>583</v>
      </c>
      <c r="AV133" s="199"/>
      <c r="AW133" s="132" t="s">
        <v>181</v>
      </c>
      <c r="AX133" s="194"/>
    </row>
    <row r="134" spans="1:50" ht="39.75" customHeight="1" x14ac:dyDescent="0.2">
      <c r="A134" s="188"/>
      <c r="B134" s="185"/>
      <c r="C134" s="179"/>
      <c r="D134" s="185"/>
      <c r="E134" s="179"/>
      <c r="F134" s="180"/>
      <c r="G134" s="103" t="s">
        <v>601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602</v>
      </c>
      <c r="AF134" s="206"/>
      <c r="AG134" s="206"/>
      <c r="AH134" s="206"/>
      <c r="AI134" s="205" t="s">
        <v>586</v>
      </c>
      <c r="AJ134" s="206"/>
      <c r="AK134" s="206"/>
      <c r="AL134" s="206"/>
      <c r="AM134" s="205" t="s">
        <v>603</v>
      </c>
      <c r="AN134" s="206"/>
      <c r="AO134" s="206"/>
      <c r="AP134" s="206"/>
      <c r="AQ134" s="205" t="s">
        <v>583</v>
      </c>
      <c r="AR134" s="206"/>
      <c r="AS134" s="206"/>
      <c r="AT134" s="206"/>
      <c r="AU134" s="205" t="s">
        <v>603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586</v>
      </c>
      <c r="AF135" s="206"/>
      <c r="AG135" s="206"/>
      <c r="AH135" s="206"/>
      <c r="AI135" s="205" t="s">
        <v>586</v>
      </c>
      <c r="AJ135" s="206"/>
      <c r="AK135" s="206"/>
      <c r="AL135" s="206"/>
      <c r="AM135" s="205" t="s">
        <v>583</v>
      </c>
      <c r="AN135" s="206"/>
      <c r="AO135" s="206"/>
      <c r="AP135" s="206"/>
      <c r="AQ135" s="205" t="s">
        <v>583</v>
      </c>
      <c r="AR135" s="206"/>
      <c r="AS135" s="206"/>
      <c r="AT135" s="206"/>
      <c r="AU135" s="205" t="s">
        <v>586</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604</v>
      </c>
      <c r="H154" s="104"/>
      <c r="I154" s="104"/>
      <c r="J154" s="104"/>
      <c r="K154" s="104"/>
      <c r="L154" s="104"/>
      <c r="M154" s="104"/>
      <c r="N154" s="104"/>
      <c r="O154" s="104"/>
      <c r="P154" s="105"/>
      <c r="Q154" s="124" t="s">
        <v>605</v>
      </c>
      <c r="R154" s="104"/>
      <c r="S154" s="104"/>
      <c r="T154" s="104"/>
      <c r="U154" s="104"/>
      <c r="V154" s="104"/>
      <c r="W154" s="104"/>
      <c r="X154" s="104"/>
      <c r="Y154" s="104"/>
      <c r="Z154" s="104"/>
      <c r="AA154" s="292"/>
      <c r="AB154" s="140" t="s">
        <v>606</v>
      </c>
      <c r="AC154" s="141"/>
      <c r="AD154" s="141"/>
      <c r="AE154" s="146" t="s">
        <v>583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420</v>
      </c>
      <c r="D430" s="944"/>
      <c r="E430" s="173" t="s">
        <v>398</v>
      </c>
      <c r="F430" s="909"/>
      <c r="G430" s="910" t="s">
        <v>255</v>
      </c>
      <c r="H430" s="122"/>
      <c r="I430" s="122"/>
      <c r="J430" s="911" t="s">
        <v>583</v>
      </c>
      <c r="K430" s="912"/>
      <c r="L430" s="912"/>
      <c r="M430" s="912"/>
      <c r="N430" s="912"/>
      <c r="O430" s="912"/>
      <c r="P430" s="912"/>
      <c r="Q430" s="912"/>
      <c r="R430" s="912"/>
      <c r="S430" s="912"/>
      <c r="T430" s="913"/>
      <c r="U430" s="594" t="s">
        <v>583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411</v>
      </c>
      <c r="AJ431" s="339"/>
      <c r="AK431" s="339"/>
      <c r="AL431" s="158"/>
      <c r="AM431" s="339" t="s">
        <v>424</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583</v>
      </c>
      <c r="AF432" s="199"/>
      <c r="AG432" s="132" t="s">
        <v>236</v>
      </c>
      <c r="AH432" s="133"/>
      <c r="AI432" s="155"/>
      <c r="AJ432" s="155"/>
      <c r="AK432" s="155"/>
      <c r="AL432" s="153"/>
      <c r="AM432" s="155"/>
      <c r="AN432" s="155"/>
      <c r="AO432" s="155"/>
      <c r="AP432" s="153"/>
      <c r="AQ432" s="596" t="s">
        <v>603</v>
      </c>
      <c r="AR432" s="199"/>
      <c r="AS432" s="132" t="s">
        <v>236</v>
      </c>
      <c r="AT432" s="133"/>
      <c r="AU432" s="199" t="s">
        <v>583</v>
      </c>
      <c r="AV432" s="199"/>
      <c r="AW432" s="132" t="s">
        <v>181</v>
      </c>
      <c r="AX432" s="194"/>
    </row>
    <row r="433" spans="1:50" ht="23.25" hidden="1" customHeight="1" x14ac:dyDescent="0.2">
      <c r="A433" s="188"/>
      <c r="B433" s="185"/>
      <c r="C433" s="179"/>
      <c r="D433" s="185"/>
      <c r="E433" s="342"/>
      <c r="F433" s="343"/>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40" t="s">
        <v>583</v>
      </c>
      <c r="AF433" s="206"/>
      <c r="AG433" s="206"/>
      <c r="AH433" s="206"/>
      <c r="AI433" s="340" t="s">
        <v>583</v>
      </c>
      <c r="AJ433" s="206"/>
      <c r="AK433" s="206"/>
      <c r="AL433" s="206"/>
      <c r="AM433" s="340" t="s">
        <v>583</v>
      </c>
      <c r="AN433" s="206"/>
      <c r="AO433" s="206"/>
      <c r="AP433" s="341"/>
      <c r="AQ433" s="340" t="s">
        <v>586</v>
      </c>
      <c r="AR433" s="206"/>
      <c r="AS433" s="206"/>
      <c r="AT433" s="341"/>
      <c r="AU433" s="206" t="s">
        <v>583</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608</v>
      </c>
      <c r="AC434" s="204"/>
      <c r="AD434" s="204"/>
      <c r="AE434" s="340" t="s">
        <v>583</v>
      </c>
      <c r="AF434" s="206"/>
      <c r="AG434" s="206"/>
      <c r="AH434" s="341"/>
      <c r="AI434" s="340" t="s">
        <v>583</v>
      </c>
      <c r="AJ434" s="206"/>
      <c r="AK434" s="206"/>
      <c r="AL434" s="206"/>
      <c r="AM434" s="340" t="s">
        <v>583</v>
      </c>
      <c r="AN434" s="206"/>
      <c r="AO434" s="206"/>
      <c r="AP434" s="341"/>
      <c r="AQ434" s="340" t="s">
        <v>583</v>
      </c>
      <c r="AR434" s="206"/>
      <c r="AS434" s="206"/>
      <c r="AT434" s="341"/>
      <c r="AU434" s="206" t="s">
        <v>583</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583</v>
      </c>
      <c r="AF435" s="206"/>
      <c r="AG435" s="206"/>
      <c r="AH435" s="341"/>
      <c r="AI435" s="340" t="s">
        <v>609</v>
      </c>
      <c r="AJ435" s="206"/>
      <c r="AK435" s="206"/>
      <c r="AL435" s="206"/>
      <c r="AM435" s="340" t="s">
        <v>602</v>
      </c>
      <c r="AN435" s="206"/>
      <c r="AO435" s="206"/>
      <c r="AP435" s="341"/>
      <c r="AQ435" s="340" t="s">
        <v>586</v>
      </c>
      <c r="AR435" s="206"/>
      <c r="AS435" s="206"/>
      <c r="AT435" s="341"/>
      <c r="AU435" s="206" t="s">
        <v>587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411</v>
      </c>
      <c r="AJ436" s="339"/>
      <c r="AK436" s="339"/>
      <c r="AL436" s="158"/>
      <c r="AM436" s="339" t="s">
        <v>424</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411</v>
      </c>
      <c r="AJ441" s="339"/>
      <c r="AK441" s="339"/>
      <c r="AL441" s="158"/>
      <c r="AM441" s="339" t="s">
        <v>424</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411</v>
      </c>
      <c r="AJ446" s="339"/>
      <c r="AK446" s="339"/>
      <c r="AL446" s="158"/>
      <c r="AM446" s="339" t="s">
        <v>424</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411</v>
      </c>
      <c r="AJ451" s="339"/>
      <c r="AK451" s="339"/>
      <c r="AL451" s="158"/>
      <c r="AM451" s="339" t="s">
        <v>424</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411</v>
      </c>
      <c r="AJ456" s="339"/>
      <c r="AK456" s="339"/>
      <c r="AL456" s="158"/>
      <c r="AM456" s="339" t="s">
        <v>424</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586</v>
      </c>
      <c r="AF457" s="199"/>
      <c r="AG457" s="132" t="s">
        <v>236</v>
      </c>
      <c r="AH457" s="133"/>
      <c r="AI457" s="155"/>
      <c r="AJ457" s="155"/>
      <c r="AK457" s="155"/>
      <c r="AL457" s="153"/>
      <c r="AM457" s="155"/>
      <c r="AN457" s="155"/>
      <c r="AO457" s="155"/>
      <c r="AP457" s="153"/>
      <c r="AQ457" s="596" t="s">
        <v>587</v>
      </c>
      <c r="AR457" s="199"/>
      <c r="AS457" s="132" t="s">
        <v>236</v>
      </c>
      <c r="AT457" s="133"/>
      <c r="AU457" s="199" t="s">
        <v>583</v>
      </c>
      <c r="AV457" s="199"/>
      <c r="AW457" s="132" t="s">
        <v>181</v>
      </c>
      <c r="AX457" s="194"/>
    </row>
    <row r="458" spans="1:50" ht="23.25" hidden="1" customHeight="1" x14ac:dyDescent="0.2">
      <c r="A458" s="188"/>
      <c r="B458" s="185"/>
      <c r="C458" s="179"/>
      <c r="D458" s="185"/>
      <c r="E458" s="342"/>
      <c r="F458" s="343"/>
      <c r="G458" s="103" t="s">
        <v>583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610</v>
      </c>
      <c r="AC458" s="212"/>
      <c r="AD458" s="212"/>
      <c r="AE458" s="340" t="s">
        <v>583</v>
      </c>
      <c r="AF458" s="206"/>
      <c r="AG458" s="206"/>
      <c r="AH458" s="206"/>
      <c r="AI458" s="340" t="s">
        <v>583</v>
      </c>
      <c r="AJ458" s="206"/>
      <c r="AK458" s="206"/>
      <c r="AL458" s="206"/>
      <c r="AM458" s="340" t="s">
        <v>583</v>
      </c>
      <c r="AN458" s="206"/>
      <c r="AO458" s="206"/>
      <c r="AP458" s="341"/>
      <c r="AQ458" s="340" t="s">
        <v>583</v>
      </c>
      <c r="AR458" s="206"/>
      <c r="AS458" s="206"/>
      <c r="AT458" s="341"/>
      <c r="AU458" s="206" t="s">
        <v>583</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583</v>
      </c>
      <c r="AC459" s="204"/>
      <c r="AD459" s="204"/>
      <c r="AE459" s="340" t="s">
        <v>586</v>
      </c>
      <c r="AF459" s="206"/>
      <c r="AG459" s="206"/>
      <c r="AH459" s="341"/>
      <c r="AI459" s="340" t="s">
        <v>586</v>
      </c>
      <c r="AJ459" s="206"/>
      <c r="AK459" s="206"/>
      <c r="AL459" s="206"/>
      <c r="AM459" s="340" t="s">
        <v>583</v>
      </c>
      <c r="AN459" s="206"/>
      <c r="AO459" s="206"/>
      <c r="AP459" s="341"/>
      <c r="AQ459" s="340" t="s">
        <v>583</v>
      </c>
      <c r="AR459" s="206"/>
      <c r="AS459" s="206"/>
      <c r="AT459" s="341"/>
      <c r="AU459" s="206" t="s">
        <v>583</v>
      </c>
      <c r="AV459" s="206"/>
      <c r="AW459" s="206"/>
      <c r="AX459" s="207"/>
    </row>
    <row r="460" spans="1:50" ht="23.25" hidden="1" customHeight="1" thickBo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583</v>
      </c>
      <c r="AF460" s="206"/>
      <c r="AG460" s="206"/>
      <c r="AH460" s="341"/>
      <c r="AI460" s="340" t="s">
        <v>583</v>
      </c>
      <c r="AJ460" s="206"/>
      <c r="AK460" s="206"/>
      <c r="AL460" s="206"/>
      <c r="AM460" s="340" t="s">
        <v>586</v>
      </c>
      <c r="AN460" s="206"/>
      <c r="AO460" s="206"/>
      <c r="AP460" s="341"/>
      <c r="AQ460" s="340" t="s">
        <v>583</v>
      </c>
      <c r="AR460" s="206"/>
      <c r="AS460" s="206"/>
      <c r="AT460" s="341"/>
      <c r="AU460" s="206" t="s">
        <v>583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411</v>
      </c>
      <c r="AJ461" s="339"/>
      <c r="AK461" s="339"/>
      <c r="AL461" s="158"/>
      <c r="AM461" s="339" t="s">
        <v>424</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411</v>
      </c>
      <c r="AJ466" s="339"/>
      <c r="AK466" s="339"/>
      <c r="AL466" s="158"/>
      <c r="AM466" s="339" t="s">
        <v>424</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411</v>
      </c>
      <c r="AJ471" s="339"/>
      <c r="AK471" s="339"/>
      <c r="AL471" s="158"/>
      <c r="AM471" s="339" t="s">
        <v>424</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411</v>
      </c>
      <c r="AJ476" s="339"/>
      <c r="AK476" s="339"/>
      <c r="AL476" s="158"/>
      <c r="AM476" s="339" t="s">
        <v>424</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402</v>
      </c>
      <c r="F484" s="174"/>
      <c r="G484" s="910" t="s">
        <v>255</v>
      </c>
      <c r="H484" s="122"/>
      <c r="I484" s="122"/>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411</v>
      </c>
      <c r="AJ485" s="339"/>
      <c r="AK485" s="339"/>
      <c r="AL485" s="158"/>
      <c r="AM485" s="339" t="s">
        <v>424</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411</v>
      </c>
      <c r="AJ490" s="339"/>
      <c r="AK490" s="339"/>
      <c r="AL490" s="158"/>
      <c r="AM490" s="339" t="s">
        <v>424</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411</v>
      </c>
      <c r="AJ495" s="339"/>
      <c r="AK495" s="339"/>
      <c r="AL495" s="158"/>
      <c r="AM495" s="339" t="s">
        <v>424</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411</v>
      </c>
      <c r="AJ500" s="339"/>
      <c r="AK500" s="339"/>
      <c r="AL500" s="158"/>
      <c r="AM500" s="339" t="s">
        <v>424</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411</v>
      </c>
      <c r="AJ505" s="339"/>
      <c r="AK505" s="339"/>
      <c r="AL505" s="158"/>
      <c r="AM505" s="339" t="s">
        <v>424</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411</v>
      </c>
      <c r="AJ510" s="339"/>
      <c r="AK510" s="339"/>
      <c r="AL510" s="158"/>
      <c r="AM510" s="339" t="s">
        <v>424</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411</v>
      </c>
      <c r="AJ515" s="339"/>
      <c r="AK515" s="339"/>
      <c r="AL515" s="158"/>
      <c r="AM515" s="339" t="s">
        <v>424</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411</v>
      </c>
      <c r="AJ520" s="339"/>
      <c r="AK520" s="339"/>
      <c r="AL520" s="158"/>
      <c r="AM520" s="339" t="s">
        <v>424</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411</v>
      </c>
      <c r="AJ525" s="339"/>
      <c r="AK525" s="339"/>
      <c r="AL525" s="158"/>
      <c r="AM525" s="339" t="s">
        <v>424</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411</v>
      </c>
      <c r="AJ530" s="339"/>
      <c r="AK530" s="339"/>
      <c r="AL530" s="158"/>
      <c r="AM530" s="339" t="s">
        <v>424</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403</v>
      </c>
      <c r="F538" s="174"/>
      <c r="G538" s="910" t="s">
        <v>255</v>
      </c>
      <c r="H538" s="122"/>
      <c r="I538" s="122"/>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411</v>
      </c>
      <c r="AJ539" s="339"/>
      <c r="AK539" s="339"/>
      <c r="AL539" s="158"/>
      <c r="AM539" s="339" t="s">
        <v>424</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411</v>
      </c>
      <c r="AJ544" s="339"/>
      <c r="AK544" s="339"/>
      <c r="AL544" s="158"/>
      <c r="AM544" s="339" t="s">
        <v>424</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411</v>
      </c>
      <c r="AJ549" s="339"/>
      <c r="AK549" s="339"/>
      <c r="AL549" s="158"/>
      <c r="AM549" s="339" t="s">
        <v>424</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411</v>
      </c>
      <c r="AJ554" s="339"/>
      <c r="AK554" s="339"/>
      <c r="AL554" s="158"/>
      <c r="AM554" s="339" t="s">
        <v>424</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411</v>
      </c>
      <c r="AJ559" s="339"/>
      <c r="AK559" s="339"/>
      <c r="AL559" s="158"/>
      <c r="AM559" s="339" t="s">
        <v>424</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411</v>
      </c>
      <c r="AJ564" s="339"/>
      <c r="AK564" s="339"/>
      <c r="AL564" s="158"/>
      <c r="AM564" s="339" t="s">
        <v>424</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411</v>
      </c>
      <c r="AJ569" s="339"/>
      <c r="AK569" s="339"/>
      <c r="AL569" s="158"/>
      <c r="AM569" s="339" t="s">
        <v>424</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411</v>
      </c>
      <c r="AJ574" s="339"/>
      <c r="AK574" s="339"/>
      <c r="AL574" s="158"/>
      <c r="AM574" s="339" t="s">
        <v>424</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411</v>
      </c>
      <c r="AJ579" s="339"/>
      <c r="AK579" s="339"/>
      <c r="AL579" s="158"/>
      <c r="AM579" s="339" t="s">
        <v>424</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411</v>
      </c>
      <c r="AJ584" s="339"/>
      <c r="AK584" s="339"/>
      <c r="AL584" s="158"/>
      <c r="AM584" s="339" t="s">
        <v>424</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402</v>
      </c>
      <c r="F592" s="174"/>
      <c r="G592" s="910" t="s">
        <v>255</v>
      </c>
      <c r="H592" s="122"/>
      <c r="I592" s="122"/>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411</v>
      </c>
      <c r="AJ593" s="339"/>
      <c r="AK593" s="339"/>
      <c r="AL593" s="158"/>
      <c r="AM593" s="339" t="s">
        <v>424</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411</v>
      </c>
      <c r="AJ598" s="339"/>
      <c r="AK598" s="339"/>
      <c r="AL598" s="158"/>
      <c r="AM598" s="339" t="s">
        <v>424</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411</v>
      </c>
      <c r="AJ603" s="339"/>
      <c r="AK603" s="339"/>
      <c r="AL603" s="158"/>
      <c r="AM603" s="339" t="s">
        <v>424</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411</v>
      </c>
      <c r="AJ608" s="339"/>
      <c r="AK608" s="339"/>
      <c r="AL608" s="158"/>
      <c r="AM608" s="339" t="s">
        <v>424</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411</v>
      </c>
      <c r="AJ613" s="339"/>
      <c r="AK613" s="339"/>
      <c r="AL613" s="158"/>
      <c r="AM613" s="339" t="s">
        <v>424</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411</v>
      </c>
      <c r="AJ618" s="339"/>
      <c r="AK618" s="339"/>
      <c r="AL618" s="158"/>
      <c r="AM618" s="339" t="s">
        <v>424</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411</v>
      </c>
      <c r="AJ623" s="339"/>
      <c r="AK623" s="339"/>
      <c r="AL623" s="158"/>
      <c r="AM623" s="339" t="s">
        <v>424</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411</v>
      </c>
      <c r="AJ628" s="339"/>
      <c r="AK628" s="339"/>
      <c r="AL628" s="158"/>
      <c r="AM628" s="339" t="s">
        <v>424</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411</v>
      </c>
      <c r="AJ633" s="339"/>
      <c r="AK633" s="339"/>
      <c r="AL633" s="158"/>
      <c r="AM633" s="339" t="s">
        <v>424</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411</v>
      </c>
      <c r="AJ638" s="339"/>
      <c r="AK638" s="339"/>
      <c r="AL638" s="158"/>
      <c r="AM638" s="339" t="s">
        <v>424</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403</v>
      </c>
      <c r="F646" s="174"/>
      <c r="G646" s="910" t="s">
        <v>255</v>
      </c>
      <c r="H646" s="122"/>
      <c r="I646" s="122"/>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411</v>
      </c>
      <c r="AJ647" s="339"/>
      <c r="AK647" s="339"/>
      <c r="AL647" s="158"/>
      <c r="AM647" s="339" t="s">
        <v>424</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411</v>
      </c>
      <c r="AJ652" s="339"/>
      <c r="AK652" s="339"/>
      <c r="AL652" s="158"/>
      <c r="AM652" s="339" t="s">
        <v>424</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411</v>
      </c>
      <c r="AJ657" s="339"/>
      <c r="AK657" s="339"/>
      <c r="AL657" s="158"/>
      <c r="AM657" s="339" t="s">
        <v>424</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411</v>
      </c>
      <c r="AJ662" s="339"/>
      <c r="AK662" s="339"/>
      <c r="AL662" s="158"/>
      <c r="AM662" s="339" t="s">
        <v>424</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411</v>
      </c>
      <c r="AJ667" s="339"/>
      <c r="AK667" s="339"/>
      <c r="AL667" s="158"/>
      <c r="AM667" s="339" t="s">
        <v>424</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411</v>
      </c>
      <c r="AJ672" s="339"/>
      <c r="AK672" s="339"/>
      <c r="AL672" s="158"/>
      <c r="AM672" s="339" t="s">
        <v>424</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411</v>
      </c>
      <c r="AJ677" s="339"/>
      <c r="AK677" s="339"/>
      <c r="AL677" s="158"/>
      <c r="AM677" s="339" t="s">
        <v>424</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411</v>
      </c>
      <c r="AJ682" s="339"/>
      <c r="AK682" s="339"/>
      <c r="AL682" s="158"/>
      <c r="AM682" s="339" t="s">
        <v>424</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411</v>
      </c>
      <c r="AJ687" s="339"/>
      <c r="AK687" s="339"/>
      <c r="AL687" s="158"/>
      <c r="AM687" s="339" t="s">
        <v>424</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411</v>
      </c>
      <c r="AJ692" s="339"/>
      <c r="AK692" s="339"/>
      <c r="AL692" s="158"/>
      <c r="AM692" s="339" t="s">
        <v>424</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60.65" customHeight="1" x14ac:dyDescent="0.2">
      <c r="A702" s="881" t="s">
        <v>140</v>
      </c>
      <c r="B702" s="882"/>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560</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60.65" customHeight="1" x14ac:dyDescent="0.2">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7" t="s">
        <v>560</v>
      </c>
      <c r="AE703" s="328"/>
      <c r="AF703" s="328"/>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60.65" customHeight="1" x14ac:dyDescent="0.2">
      <c r="A704" s="885"/>
      <c r="B704" s="886"/>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560</v>
      </c>
      <c r="AE704" s="789"/>
      <c r="AF704" s="789"/>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36"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560</v>
      </c>
      <c r="AE705" s="721"/>
      <c r="AF705" s="721"/>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6" customHeight="1" x14ac:dyDescent="0.2">
      <c r="A706" s="648"/>
      <c r="B706" s="649"/>
      <c r="C706" s="800"/>
      <c r="D706" s="801"/>
      <c r="E706" s="736" t="s">
        <v>379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611</v>
      </c>
      <c r="AE706" s="32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36" customHeight="1" x14ac:dyDescent="0.2">
      <c r="A707" s="648"/>
      <c r="B707" s="649"/>
      <c r="C707" s="802"/>
      <c r="D707" s="803"/>
      <c r="E707" s="739" t="s">
        <v>318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5" t="s">
        <v>612</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31"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560</v>
      </c>
      <c r="AE708" s="611"/>
      <c r="AF708" s="611"/>
      <c r="AG708" s="748" t="s">
        <v>618</v>
      </c>
      <c r="AH708" s="749"/>
      <c r="AI708" s="749"/>
      <c r="AJ708" s="749"/>
      <c r="AK708" s="749"/>
      <c r="AL708" s="749"/>
      <c r="AM708" s="749"/>
      <c r="AN708" s="749"/>
      <c r="AO708" s="749"/>
      <c r="AP708" s="749"/>
      <c r="AQ708" s="749"/>
      <c r="AR708" s="749"/>
      <c r="AS708" s="749"/>
      <c r="AT708" s="749"/>
      <c r="AU708" s="749"/>
      <c r="AV708" s="749"/>
      <c r="AW708" s="749"/>
      <c r="AX708" s="750"/>
    </row>
    <row r="709" spans="1:50" ht="69.650000000000006" customHeight="1" x14ac:dyDescent="0.2">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560</v>
      </c>
      <c r="AE709" s="328"/>
      <c r="AF709" s="328"/>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43.5" customHeight="1" x14ac:dyDescent="0.2">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560</v>
      </c>
      <c r="AE710" s="328"/>
      <c r="AF710" s="328"/>
      <c r="AG710" s="100" t="s">
        <v>620</v>
      </c>
      <c r="AH710" s="101"/>
      <c r="AI710" s="101"/>
      <c r="AJ710" s="101"/>
      <c r="AK710" s="101"/>
      <c r="AL710" s="101"/>
      <c r="AM710" s="101"/>
      <c r="AN710" s="101"/>
      <c r="AO710" s="101"/>
      <c r="AP710" s="101"/>
      <c r="AQ710" s="101"/>
      <c r="AR710" s="101"/>
      <c r="AS710" s="101"/>
      <c r="AT710" s="101"/>
      <c r="AU710" s="101"/>
      <c r="AV710" s="101"/>
      <c r="AW710" s="101"/>
      <c r="AX710" s="102"/>
    </row>
    <row r="711" spans="1:50" ht="80.150000000000006" customHeight="1" x14ac:dyDescent="0.2">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7" t="s">
        <v>560</v>
      </c>
      <c r="AE711" s="328"/>
      <c r="AF711" s="328"/>
      <c r="AG711" s="100" t="s">
        <v>621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7" t="s">
        <v>345</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613</v>
      </c>
      <c r="AE712" s="789"/>
      <c r="AF712" s="789"/>
      <c r="AG712" s="816" t="s">
        <v>622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94" t="s">
        <v>346</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7" t="s">
        <v>613</v>
      </c>
      <c r="AE713" s="328"/>
      <c r="AF713" s="669"/>
      <c r="AG713" s="100" t="s">
        <v>406</v>
      </c>
      <c r="AH713" s="101"/>
      <c r="AI713" s="101"/>
      <c r="AJ713" s="101"/>
      <c r="AK713" s="101"/>
      <c r="AL713" s="101"/>
      <c r="AM713" s="101"/>
      <c r="AN713" s="101"/>
      <c r="AO713" s="101"/>
      <c r="AP713" s="101"/>
      <c r="AQ713" s="101"/>
      <c r="AR713" s="101"/>
      <c r="AS713" s="101"/>
      <c r="AT713" s="101"/>
      <c r="AU713" s="101"/>
      <c r="AV713" s="101"/>
      <c r="AW713" s="101"/>
      <c r="AX713" s="102"/>
    </row>
    <row r="714" spans="1:50" ht="67" customHeight="1" x14ac:dyDescent="0.2">
      <c r="A714" s="651"/>
      <c r="B714" s="652"/>
      <c r="C714" s="653" t="s">
        <v>323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560</v>
      </c>
      <c r="AE714" s="814"/>
      <c r="AF714" s="815"/>
      <c r="AG714" s="742" t="s">
        <v>623</v>
      </c>
      <c r="AH714" s="743"/>
      <c r="AI714" s="743"/>
      <c r="AJ714" s="743"/>
      <c r="AK714" s="743"/>
      <c r="AL714" s="743"/>
      <c r="AM714" s="743"/>
      <c r="AN714" s="743"/>
      <c r="AO714" s="743"/>
      <c r="AP714" s="743"/>
      <c r="AQ714" s="743"/>
      <c r="AR714" s="743"/>
      <c r="AS714" s="743"/>
      <c r="AT714" s="743"/>
      <c r="AU714" s="743"/>
      <c r="AV714" s="743"/>
      <c r="AW714" s="743"/>
      <c r="AX714" s="744"/>
    </row>
    <row r="715" spans="1:50" ht="58.5" customHeight="1" x14ac:dyDescent="0.2">
      <c r="A715" s="646" t="s">
        <v>40</v>
      </c>
      <c r="B715" s="790"/>
      <c r="C715" s="791" t="s">
        <v>324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560</v>
      </c>
      <c r="AE715" s="611"/>
      <c r="AF715" s="662"/>
      <c r="AG715" s="748" t="s">
        <v>624</v>
      </c>
      <c r="AH715" s="749"/>
      <c r="AI715" s="749"/>
      <c r="AJ715" s="749"/>
      <c r="AK715" s="749"/>
      <c r="AL715" s="749"/>
      <c r="AM715" s="749"/>
      <c r="AN715" s="749"/>
      <c r="AO715" s="749"/>
      <c r="AP715" s="749"/>
      <c r="AQ715" s="749"/>
      <c r="AR715" s="749"/>
      <c r="AS715" s="749"/>
      <c r="AT715" s="749"/>
      <c r="AU715" s="749"/>
      <c r="AV715" s="749"/>
      <c r="AW715" s="749"/>
      <c r="AX715" s="750"/>
    </row>
    <row r="716" spans="1:50" ht="53.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560</v>
      </c>
      <c r="AE716" s="633"/>
      <c r="AF716" s="633"/>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560</v>
      </c>
      <c r="AE717" s="328"/>
      <c r="AF717" s="328"/>
      <c r="AG717" s="100" t="s">
        <v>626</v>
      </c>
      <c r="AH717" s="101"/>
      <c r="AI717" s="101"/>
      <c r="AJ717" s="101"/>
      <c r="AK717" s="101"/>
      <c r="AL717" s="101"/>
      <c r="AM717" s="101"/>
      <c r="AN717" s="101"/>
      <c r="AO717" s="101"/>
      <c r="AP717" s="101"/>
      <c r="AQ717" s="101"/>
      <c r="AR717" s="101"/>
      <c r="AS717" s="101"/>
      <c r="AT717" s="101"/>
      <c r="AU717" s="101"/>
      <c r="AV717" s="101"/>
      <c r="AW717" s="101"/>
      <c r="AX717" s="102"/>
    </row>
    <row r="718" spans="1:50" ht="58" customHeight="1" x14ac:dyDescent="0.2">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7" t="s">
        <v>560</v>
      </c>
      <c r="AE718" s="328"/>
      <c r="AF718" s="328"/>
      <c r="AG718" s="126" t="s">
        <v>627</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4"/>
      <c r="B720" s="785"/>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4"/>
      <c r="B721" s="78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7" customHeight="1" x14ac:dyDescent="0.2">
      <c r="A726" s="646" t="s">
        <v>48</v>
      </c>
      <c r="B726" s="808"/>
      <c r="C726" s="821" t="s">
        <v>53</v>
      </c>
      <c r="D726" s="847"/>
      <c r="E726" s="847"/>
      <c r="F726" s="848"/>
      <c r="G726" s="583" t="s">
        <v>628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09"/>
      <c r="B727" s="810"/>
      <c r="C727" s="754" t="s">
        <v>57</v>
      </c>
      <c r="D727" s="755"/>
      <c r="E727" s="755"/>
      <c r="F727" s="756"/>
      <c r="G727" s="581" t="s">
        <v>629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0" t="s">
        <v>630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54" customHeight="1" thickBot="1" x14ac:dyDescent="0.25">
      <c r="A731" s="805" t="s">
        <v>137</v>
      </c>
      <c r="B731" s="806"/>
      <c r="C731" s="806"/>
      <c r="D731" s="806"/>
      <c r="E731" s="807"/>
      <c r="F731" s="735" t="s">
        <v>741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0.15" customHeight="1" thickBot="1" x14ac:dyDescent="0.25">
      <c r="A733" s="679" t="s">
        <v>138</v>
      </c>
      <c r="B733" s="680"/>
      <c r="C733" s="680"/>
      <c r="D733" s="680"/>
      <c r="E733" s="681"/>
      <c r="F733" s="643" t="s">
        <v>776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09" customHeight="1" thickBot="1" x14ac:dyDescent="0.25">
      <c r="A735" s="796" t="s">
        <v>631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351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1" t="s">
        <v>401</v>
      </c>
      <c r="B737" s="209"/>
      <c r="C737" s="209"/>
      <c r="D737" s="210"/>
      <c r="E737" s="1014" t="s">
        <v>632</v>
      </c>
      <c r="F737" s="1002"/>
      <c r="G737" s="1002"/>
      <c r="H737" s="1002"/>
      <c r="I737" s="1002"/>
      <c r="J737" s="1002"/>
      <c r="K737" s="1002"/>
      <c r="L737" s="1002"/>
      <c r="M737" s="1002"/>
      <c r="N737" s="365" t="s">
        <v>396</v>
      </c>
      <c r="O737" s="365"/>
      <c r="P737" s="365"/>
      <c r="Q737" s="365"/>
      <c r="R737" s="1014" t="s">
        <v>634</v>
      </c>
      <c r="S737" s="1002"/>
      <c r="T737" s="1002"/>
      <c r="U737" s="1002"/>
      <c r="V737" s="1002"/>
      <c r="W737" s="1002"/>
      <c r="X737" s="1002"/>
      <c r="Y737" s="1002"/>
      <c r="Z737" s="1002"/>
      <c r="AA737" s="365" t="s">
        <v>395</v>
      </c>
      <c r="AB737" s="365"/>
      <c r="AC737" s="365"/>
      <c r="AD737" s="365"/>
      <c r="AE737" s="1014" t="s">
        <v>636</v>
      </c>
      <c r="AF737" s="1002"/>
      <c r="AG737" s="1002"/>
      <c r="AH737" s="1002"/>
      <c r="AI737" s="1002"/>
      <c r="AJ737" s="1002"/>
      <c r="AK737" s="1002"/>
      <c r="AL737" s="1002"/>
      <c r="AM737" s="1002"/>
      <c r="AN737" s="365" t="s">
        <v>394</v>
      </c>
      <c r="AO737" s="365"/>
      <c r="AP737" s="365"/>
      <c r="AQ737" s="365"/>
      <c r="AR737" s="1015" t="s">
        <v>638</v>
      </c>
      <c r="AS737" s="1009"/>
      <c r="AT737" s="1009"/>
      <c r="AU737" s="1009"/>
      <c r="AV737" s="1009"/>
      <c r="AW737" s="1009"/>
      <c r="AX737" s="1010"/>
      <c r="AY737" s="88"/>
      <c r="AZ737" s="88"/>
    </row>
    <row r="738" spans="1:52" ht="24.75" customHeight="1" x14ac:dyDescent="0.2">
      <c r="A738" s="1001" t="s">
        <v>393</v>
      </c>
      <c r="B738" s="209"/>
      <c r="C738" s="209"/>
      <c r="D738" s="210"/>
      <c r="E738" s="1014" t="s">
        <v>633</v>
      </c>
      <c r="F738" s="1002"/>
      <c r="G738" s="1002"/>
      <c r="H738" s="1002"/>
      <c r="I738" s="1002"/>
      <c r="J738" s="1002"/>
      <c r="K738" s="1002"/>
      <c r="L738" s="1002"/>
      <c r="M738" s="1002"/>
      <c r="N738" s="365" t="s">
        <v>392</v>
      </c>
      <c r="O738" s="365"/>
      <c r="P738" s="365"/>
      <c r="Q738" s="365"/>
      <c r="R738" s="1014" t="s">
        <v>635</v>
      </c>
      <c r="S738" s="1002"/>
      <c r="T738" s="1002"/>
      <c r="U738" s="1002"/>
      <c r="V738" s="1002"/>
      <c r="W738" s="1002"/>
      <c r="X738" s="1002"/>
      <c r="Y738" s="1002"/>
      <c r="Z738" s="1002"/>
      <c r="AA738" s="365" t="s">
        <v>391</v>
      </c>
      <c r="AB738" s="365"/>
      <c r="AC738" s="365"/>
      <c r="AD738" s="365"/>
      <c r="AE738" s="1014" t="s">
        <v>637</v>
      </c>
      <c r="AF738" s="1002"/>
      <c r="AG738" s="1002"/>
      <c r="AH738" s="1002"/>
      <c r="AI738" s="1002"/>
      <c r="AJ738" s="1002"/>
      <c r="AK738" s="1002"/>
      <c r="AL738" s="1002"/>
      <c r="AM738" s="1002"/>
      <c r="AN738" s="365" t="s">
        <v>390</v>
      </c>
      <c r="AO738" s="365"/>
      <c r="AP738" s="365"/>
      <c r="AQ738" s="365"/>
      <c r="AR738" s="1008" t="s">
        <v>639</v>
      </c>
      <c r="AS738" s="1009"/>
      <c r="AT738" s="1009"/>
      <c r="AU738" s="1009"/>
      <c r="AV738" s="1009"/>
      <c r="AW738" s="1009"/>
      <c r="AX738" s="1010"/>
    </row>
    <row r="739" spans="1:52" ht="24.75" customHeight="1" x14ac:dyDescent="0.2">
      <c r="A739" s="1001" t="s">
        <v>389</v>
      </c>
      <c r="B739" s="209"/>
      <c r="C739" s="209"/>
      <c r="D739" s="210"/>
      <c r="E739" s="1002" t="s">
        <v>640</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5">
      <c r="A740" s="983" t="s">
        <v>413</v>
      </c>
      <c r="B740" s="984"/>
      <c r="C740" s="984"/>
      <c r="D740" s="985"/>
      <c r="E740" s="986" t="s">
        <v>555</v>
      </c>
      <c r="F740" s="987"/>
      <c r="G740" s="987"/>
      <c r="H740" s="92" t="str">
        <f>IF(E740="", "", "(")</f>
        <v>(</v>
      </c>
      <c r="I740" s="987"/>
      <c r="J740" s="987"/>
      <c r="K740" s="92" t="str">
        <f>IF(OR(I740="　", I740=""), "", "-")</f>
        <v/>
      </c>
      <c r="L740" s="988">
        <v>294</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4" customHeight="1" x14ac:dyDescent="0.2">
      <c r="A741" s="620" t="s">
        <v>382</v>
      </c>
      <c r="B741" s="621"/>
      <c r="C741" s="621"/>
      <c r="D741" s="621"/>
      <c r="E741" s="621"/>
      <c r="F741" s="622"/>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2">
      <c r="A780" s="634" t="s">
        <v>384</v>
      </c>
      <c r="B780" s="635"/>
      <c r="C780" s="635"/>
      <c r="D780" s="635"/>
      <c r="E780" s="635"/>
      <c r="F780" s="636"/>
      <c r="G780" s="601" t="s">
        <v>721</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648</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2">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675</v>
      </c>
      <c r="H782" s="677"/>
      <c r="I782" s="677"/>
      <c r="J782" s="677"/>
      <c r="K782" s="678"/>
      <c r="L782" s="670" t="s">
        <v>678</v>
      </c>
      <c r="M782" s="671"/>
      <c r="N782" s="671"/>
      <c r="O782" s="671"/>
      <c r="P782" s="671"/>
      <c r="Q782" s="671"/>
      <c r="R782" s="671"/>
      <c r="S782" s="671"/>
      <c r="T782" s="671"/>
      <c r="U782" s="671"/>
      <c r="V782" s="671"/>
      <c r="W782" s="671"/>
      <c r="X782" s="672"/>
      <c r="Y782" s="394">
        <v>9831</v>
      </c>
      <c r="Z782" s="395"/>
      <c r="AA782" s="395"/>
      <c r="AB782" s="811"/>
      <c r="AC782" s="676" t="s">
        <v>662</v>
      </c>
      <c r="AD782" s="677"/>
      <c r="AE782" s="677"/>
      <c r="AF782" s="677"/>
      <c r="AG782" s="678"/>
      <c r="AH782" s="670" t="s">
        <v>666</v>
      </c>
      <c r="AI782" s="671"/>
      <c r="AJ782" s="671"/>
      <c r="AK782" s="671"/>
      <c r="AL782" s="671"/>
      <c r="AM782" s="671"/>
      <c r="AN782" s="671"/>
      <c r="AO782" s="671"/>
      <c r="AP782" s="671"/>
      <c r="AQ782" s="671"/>
      <c r="AR782" s="671"/>
      <c r="AS782" s="671"/>
      <c r="AT782" s="672"/>
      <c r="AU782" s="394">
        <v>3758</v>
      </c>
      <c r="AV782" s="395"/>
      <c r="AW782" s="395"/>
      <c r="AX782" s="396"/>
    </row>
    <row r="783" spans="1:50" ht="24.75" customHeight="1" x14ac:dyDescent="0.2">
      <c r="A783" s="637"/>
      <c r="B783" s="638"/>
      <c r="C783" s="638"/>
      <c r="D783" s="638"/>
      <c r="E783" s="638"/>
      <c r="F783" s="639"/>
      <c r="G783" s="612" t="s">
        <v>676</v>
      </c>
      <c r="H783" s="613"/>
      <c r="I783" s="613"/>
      <c r="J783" s="613"/>
      <c r="K783" s="614"/>
      <c r="L783" s="604" t="s">
        <v>677</v>
      </c>
      <c r="M783" s="605"/>
      <c r="N783" s="605"/>
      <c r="O783" s="605"/>
      <c r="P783" s="605"/>
      <c r="Q783" s="605"/>
      <c r="R783" s="605"/>
      <c r="S783" s="605"/>
      <c r="T783" s="605"/>
      <c r="U783" s="605"/>
      <c r="V783" s="605"/>
      <c r="W783" s="605"/>
      <c r="X783" s="606"/>
      <c r="Y783" s="607">
        <v>428</v>
      </c>
      <c r="Z783" s="608"/>
      <c r="AA783" s="608"/>
      <c r="AB783" s="618"/>
      <c r="AC783" s="612" t="s">
        <v>664</v>
      </c>
      <c r="AD783" s="613"/>
      <c r="AE783" s="613"/>
      <c r="AF783" s="613"/>
      <c r="AG783" s="614"/>
      <c r="AH783" s="604" t="s">
        <v>671</v>
      </c>
      <c r="AI783" s="605"/>
      <c r="AJ783" s="605"/>
      <c r="AK783" s="605"/>
      <c r="AL783" s="605"/>
      <c r="AM783" s="605"/>
      <c r="AN783" s="605"/>
      <c r="AO783" s="605"/>
      <c r="AP783" s="605"/>
      <c r="AQ783" s="605"/>
      <c r="AR783" s="605"/>
      <c r="AS783" s="605"/>
      <c r="AT783" s="606"/>
      <c r="AU783" s="607">
        <v>67</v>
      </c>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t="s">
        <v>663</v>
      </c>
      <c r="AD784" s="613"/>
      <c r="AE784" s="613"/>
      <c r="AF784" s="613"/>
      <c r="AG784" s="614"/>
      <c r="AH784" s="604" t="s">
        <v>670</v>
      </c>
      <c r="AI784" s="605"/>
      <c r="AJ784" s="605"/>
      <c r="AK784" s="605"/>
      <c r="AL784" s="605"/>
      <c r="AM784" s="605"/>
      <c r="AN784" s="605"/>
      <c r="AO784" s="605"/>
      <c r="AP784" s="605"/>
      <c r="AQ784" s="605"/>
      <c r="AR784" s="605"/>
      <c r="AS784" s="605"/>
      <c r="AT784" s="606"/>
      <c r="AU784" s="607">
        <v>29</v>
      </c>
      <c r="AV784" s="608"/>
      <c r="AW784" s="608"/>
      <c r="AX784" s="609"/>
    </row>
    <row r="785" spans="1:50" ht="24.75" hidden="1"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10259</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3854</v>
      </c>
      <c r="AV792" s="838"/>
      <c r="AW792" s="838"/>
      <c r="AX792" s="840"/>
    </row>
    <row r="793" spans="1:50" ht="24.75" customHeight="1" x14ac:dyDescent="0.2">
      <c r="A793" s="637"/>
      <c r="B793" s="638"/>
      <c r="C793" s="638"/>
      <c r="D793" s="638"/>
      <c r="E793" s="638"/>
      <c r="F793" s="639"/>
      <c r="G793" s="601" t="s">
        <v>660</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661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x14ac:dyDescent="0.2">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7"/>
      <c r="B795" s="638"/>
      <c r="C795" s="638"/>
      <c r="D795" s="638"/>
      <c r="E795" s="638"/>
      <c r="F795" s="639"/>
      <c r="G795" s="676" t="s">
        <v>662</v>
      </c>
      <c r="H795" s="841"/>
      <c r="I795" s="841"/>
      <c r="J795" s="841"/>
      <c r="K795" s="842"/>
      <c r="L795" s="670" t="s">
        <v>666</v>
      </c>
      <c r="M795" s="843"/>
      <c r="N795" s="843"/>
      <c r="O795" s="843"/>
      <c r="P795" s="843"/>
      <c r="Q795" s="843"/>
      <c r="R795" s="843"/>
      <c r="S795" s="843"/>
      <c r="T795" s="843"/>
      <c r="U795" s="843"/>
      <c r="V795" s="843"/>
      <c r="W795" s="843"/>
      <c r="X795" s="844"/>
      <c r="Y795" s="394">
        <v>590</v>
      </c>
      <c r="Z795" s="395"/>
      <c r="AA795" s="395"/>
      <c r="AB795" s="811"/>
      <c r="AC795" s="676" t="s">
        <v>665</v>
      </c>
      <c r="AD795" s="677"/>
      <c r="AE795" s="677"/>
      <c r="AF795" s="677"/>
      <c r="AG795" s="678"/>
      <c r="AH795" s="670" t="s">
        <v>669</v>
      </c>
      <c r="AI795" s="671"/>
      <c r="AJ795" s="671"/>
      <c r="AK795" s="671"/>
      <c r="AL795" s="671"/>
      <c r="AM795" s="671"/>
      <c r="AN795" s="671"/>
      <c r="AO795" s="671"/>
      <c r="AP795" s="671"/>
      <c r="AQ795" s="671"/>
      <c r="AR795" s="671"/>
      <c r="AS795" s="671"/>
      <c r="AT795" s="672"/>
      <c r="AU795" s="394">
        <v>170</v>
      </c>
      <c r="AV795" s="395"/>
      <c r="AW795" s="395"/>
      <c r="AX795" s="396"/>
    </row>
    <row r="796" spans="1:50" ht="24.75" customHeight="1" x14ac:dyDescent="0.2">
      <c r="A796" s="637"/>
      <c r="B796" s="638"/>
      <c r="C796" s="638"/>
      <c r="D796" s="638"/>
      <c r="E796" s="638"/>
      <c r="F796" s="639"/>
      <c r="G796" s="612" t="s">
        <v>663</v>
      </c>
      <c r="H796" s="849"/>
      <c r="I796" s="849"/>
      <c r="J796" s="849"/>
      <c r="K796" s="850"/>
      <c r="L796" s="604" t="s">
        <v>670</v>
      </c>
      <c r="M796" s="851"/>
      <c r="N796" s="851"/>
      <c r="O796" s="851"/>
      <c r="P796" s="851"/>
      <c r="Q796" s="851"/>
      <c r="R796" s="851"/>
      <c r="S796" s="851"/>
      <c r="T796" s="851"/>
      <c r="U796" s="851"/>
      <c r="V796" s="851"/>
      <c r="W796" s="851"/>
      <c r="X796" s="852"/>
      <c r="Y796" s="607">
        <v>253</v>
      </c>
      <c r="Z796" s="608"/>
      <c r="AA796" s="608"/>
      <c r="AB796" s="618"/>
      <c r="AC796" s="612" t="s">
        <v>663</v>
      </c>
      <c r="AD796" s="613"/>
      <c r="AE796" s="613"/>
      <c r="AF796" s="613"/>
      <c r="AG796" s="614"/>
      <c r="AH796" s="604" t="s">
        <v>670</v>
      </c>
      <c r="AI796" s="605"/>
      <c r="AJ796" s="605"/>
      <c r="AK796" s="605"/>
      <c r="AL796" s="605"/>
      <c r="AM796" s="605"/>
      <c r="AN796" s="605"/>
      <c r="AO796" s="605"/>
      <c r="AP796" s="605"/>
      <c r="AQ796" s="605"/>
      <c r="AR796" s="605"/>
      <c r="AS796" s="605"/>
      <c r="AT796" s="606"/>
      <c r="AU796" s="607">
        <v>93</v>
      </c>
      <c r="AV796" s="608"/>
      <c r="AW796" s="608"/>
      <c r="AX796" s="609"/>
    </row>
    <row r="797" spans="1:50" ht="24.75" customHeight="1" x14ac:dyDescent="0.2">
      <c r="A797" s="637"/>
      <c r="B797" s="638"/>
      <c r="C797" s="638"/>
      <c r="D797" s="638"/>
      <c r="E797" s="638"/>
      <c r="F797" s="639"/>
      <c r="G797" s="612" t="s">
        <v>665</v>
      </c>
      <c r="H797" s="849"/>
      <c r="I797" s="849"/>
      <c r="J797" s="849"/>
      <c r="K797" s="850"/>
      <c r="L797" s="604" t="s">
        <v>667</v>
      </c>
      <c r="M797" s="851"/>
      <c r="N797" s="851"/>
      <c r="O797" s="851"/>
      <c r="P797" s="851"/>
      <c r="Q797" s="851"/>
      <c r="R797" s="851"/>
      <c r="S797" s="851"/>
      <c r="T797" s="851"/>
      <c r="U797" s="851"/>
      <c r="V797" s="851"/>
      <c r="W797" s="851"/>
      <c r="X797" s="852"/>
      <c r="Y797" s="607">
        <v>231</v>
      </c>
      <c r="Z797" s="608"/>
      <c r="AA797" s="608"/>
      <c r="AB797" s="618"/>
      <c r="AC797" s="612" t="s">
        <v>664</v>
      </c>
      <c r="AD797" s="613"/>
      <c r="AE797" s="613"/>
      <c r="AF797" s="613"/>
      <c r="AG797" s="614"/>
      <c r="AH797" s="604" t="s">
        <v>671</v>
      </c>
      <c r="AI797" s="605"/>
      <c r="AJ797" s="605"/>
      <c r="AK797" s="605"/>
      <c r="AL797" s="605"/>
      <c r="AM797" s="605"/>
      <c r="AN797" s="605"/>
      <c r="AO797" s="605"/>
      <c r="AP797" s="605"/>
      <c r="AQ797" s="605"/>
      <c r="AR797" s="605"/>
      <c r="AS797" s="605"/>
      <c r="AT797" s="606"/>
      <c r="AU797" s="607">
        <v>78</v>
      </c>
      <c r="AV797" s="608"/>
      <c r="AW797" s="608"/>
      <c r="AX797" s="609"/>
    </row>
    <row r="798" spans="1:50" ht="24.75" customHeight="1" x14ac:dyDescent="0.2">
      <c r="A798" s="637"/>
      <c r="B798" s="638"/>
      <c r="C798" s="638"/>
      <c r="D798" s="638"/>
      <c r="E798" s="638"/>
      <c r="F798" s="639"/>
      <c r="G798" s="612" t="s">
        <v>664</v>
      </c>
      <c r="H798" s="849"/>
      <c r="I798" s="849"/>
      <c r="J798" s="849"/>
      <c r="K798" s="850"/>
      <c r="L798" s="604" t="s">
        <v>668</v>
      </c>
      <c r="M798" s="851"/>
      <c r="N798" s="851"/>
      <c r="O798" s="851"/>
      <c r="P798" s="851"/>
      <c r="Q798" s="851"/>
      <c r="R798" s="851"/>
      <c r="S798" s="851"/>
      <c r="T798" s="851"/>
      <c r="U798" s="851"/>
      <c r="V798" s="851"/>
      <c r="W798" s="851"/>
      <c r="X798" s="852"/>
      <c r="Y798" s="607">
        <v>532</v>
      </c>
      <c r="Z798" s="608"/>
      <c r="AA798" s="608"/>
      <c r="AB798" s="618"/>
      <c r="AC798" s="612" t="s">
        <v>662</v>
      </c>
      <c r="AD798" s="613"/>
      <c r="AE798" s="613"/>
      <c r="AF798" s="613"/>
      <c r="AG798" s="614"/>
      <c r="AH798" s="604" t="s">
        <v>666</v>
      </c>
      <c r="AI798" s="605"/>
      <c r="AJ798" s="605"/>
      <c r="AK798" s="605"/>
      <c r="AL798" s="605"/>
      <c r="AM798" s="605"/>
      <c r="AN798" s="605"/>
      <c r="AO798" s="605"/>
      <c r="AP798" s="605"/>
      <c r="AQ798" s="605"/>
      <c r="AR798" s="605"/>
      <c r="AS798" s="605"/>
      <c r="AT798" s="606"/>
      <c r="AU798" s="607">
        <v>37</v>
      </c>
      <c r="AV798" s="608"/>
      <c r="AW798" s="608"/>
      <c r="AX798" s="609"/>
    </row>
    <row r="799" spans="1:50" ht="24.75" customHeight="1" x14ac:dyDescent="0.2">
      <c r="A799" s="637"/>
      <c r="B799" s="638"/>
      <c r="C799" s="638"/>
      <c r="D799" s="638"/>
      <c r="E799" s="638"/>
      <c r="F799" s="639"/>
      <c r="G799" s="612"/>
      <c r="H799" s="849"/>
      <c r="I799" s="849"/>
      <c r="J799" s="849"/>
      <c r="K799" s="850"/>
      <c r="L799" s="604"/>
      <c r="M799" s="851"/>
      <c r="N799" s="851"/>
      <c r="O799" s="851"/>
      <c r="P799" s="851"/>
      <c r="Q799" s="851"/>
      <c r="R799" s="851"/>
      <c r="S799" s="851"/>
      <c r="T799" s="851"/>
      <c r="U799" s="851"/>
      <c r="V799" s="851"/>
      <c r="W799" s="851"/>
      <c r="X799" s="852"/>
      <c r="Y799" s="607"/>
      <c r="Z799" s="608"/>
      <c r="AA799" s="608"/>
      <c r="AB799" s="618"/>
      <c r="AC799" s="612" t="s">
        <v>673</v>
      </c>
      <c r="AD799" s="613"/>
      <c r="AE799" s="613"/>
      <c r="AF799" s="613"/>
      <c r="AG799" s="614"/>
      <c r="AH799" s="604" t="s">
        <v>673</v>
      </c>
      <c r="AI799" s="605"/>
      <c r="AJ799" s="605"/>
      <c r="AK799" s="605"/>
      <c r="AL799" s="605"/>
      <c r="AM799" s="605"/>
      <c r="AN799" s="605"/>
      <c r="AO799" s="605"/>
      <c r="AP799" s="605"/>
      <c r="AQ799" s="605"/>
      <c r="AR799" s="605"/>
      <c r="AS799" s="605"/>
      <c r="AT799" s="606"/>
      <c r="AU799" s="607">
        <v>23</v>
      </c>
      <c r="AV799" s="608"/>
      <c r="AW799" s="608"/>
      <c r="AX799" s="609"/>
    </row>
    <row r="800" spans="1:50" ht="24.75"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t="s">
        <v>672</v>
      </c>
      <c r="AD800" s="613"/>
      <c r="AE800" s="613"/>
      <c r="AF800" s="613"/>
      <c r="AG800" s="614"/>
      <c r="AH800" s="604" t="s">
        <v>674</v>
      </c>
      <c r="AI800" s="605"/>
      <c r="AJ800" s="605"/>
      <c r="AK800" s="605"/>
      <c r="AL800" s="605"/>
      <c r="AM800" s="605"/>
      <c r="AN800" s="605"/>
      <c r="AO800" s="605"/>
      <c r="AP800" s="605"/>
      <c r="AQ800" s="605"/>
      <c r="AR800" s="605"/>
      <c r="AS800" s="605"/>
      <c r="AT800" s="606"/>
      <c r="AU800" s="607">
        <v>21</v>
      </c>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x14ac:dyDescent="0.25">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1606</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422</v>
      </c>
      <c r="AV805" s="838"/>
      <c r="AW805" s="838"/>
      <c r="AX805" s="840"/>
    </row>
    <row r="806" spans="1:50" ht="24.75" customHeight="1" x14ac:dyDescent="0.2">
      <c r="A806" s="637"/>
      <c r="B806" s="638"/>
      <c r="C806" s="638"/>
      <c r="D806" s="638"/>
      <c r="E806" s="638"/>
      <c r="F806" s="639"/>
      <c r="G806" s="601" t="s">
        <v>742</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743</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customHeight="1" x14ac:dyDescent="0.2">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2">
      <c r="A808" s="637"/>
      <c r="B808" s="638"/>
      <c r="C808" s="638"/>
      <c r="D808" s="638"/>
      <c r="E808" s="638"/>
      <c r="F808" s="639"/>
      <c r="G808" s="612" t="s">
        <v>663</v>
      </c>
      <c r="H808" s="849"/>
      <c r="I808" s="849"/>
      <c r="J808" s="849"/>
      <c r="K808" s="850"/>
      <c r="L808" s="604" t="s">
        <v>746</v>
      </c>
      <c r="M808" s="851"/>
      <c r="N808" s="851"/>
      <c r="O808" s="851"/>
      <c r="P808" s="851"/>
      <c r="Q808" s="851"/>
      <c r="R808" s="851"/>
      <c r="S808" s="851"/>
      <c r="T808" s="851"/>
      <c r="U808" s="851"/>
      <c r="V808" s="851"/>
      <c r="W808" s="851"/>
      <c r="X808" s="852"/>
      <c r="Y808" s="394">
        <v>6</v>
      </c>
      <c r="Z808" s="395"/>
      <c r="AA808" s="395"/>
      <c r="AB808" s="811"/>
      <c r="AC808" s="612" t="s">
        <v>663</v>
      </c>
      <c r="AD808" s="849"/>
      <c r="AE808" s="849"/>
      <c r="AF808" s="849"/>
      <c r="AG808" s="850"/>
      <c r="AH808" s="604" t="s">
        <v>746</v>
      </c>
      <c r="AI808" s="851"/>
      <c r="AJ808" s="851"/>
      <c r="AK808" s="851"/>
      <c r="AL808" s="851"/>
      <c r="AM808" s="851"/>
      <c r="AN808" s="851"/>
      <c r="AO808" s="851"/>
      <c r="AP808" s="851"/>
      <c r="AQ808" s="851"/>
      <c r="AR808" s="851"/>
      <c r="AS808" s="851"/>
      <c r="AT808" s="852"/>
      <c r="AU808" s="394">
        <v>8</v>
      </c>
      <c r="AV808" s="395"/>
      <c r="AW808" s="395"/>
      <c r="AX808" s="811"/>
    </row>
    <row r="809" spans="1:50" ht="24.75" customHeight="1" x14ac:dyDescent="0.2">
      <c r="A809" s="637"/>
      <c r="B809" s="638"/>
      <c r="C809" s="638"/>
      <c r="D809" s="638"/>
      <c r="E809" s="638"/>
      <c r="F809" s="639"/>
      <c r="G809" s="612" t="s">
        <v>664</v>
      </c>
      <c r="H809" s="849"/>
      <c r="I809" s="849"/>
      <c r="J809" s="849"/>
      <c r="K809" s="850"/>
      <c r="L809" s="604" t="s">
        <v>745</v>
      </c>
      <c r="M809" s="851"/>
      <c r="N809" s="851"/>
      <c r="O809" s="851"/>
      <c r="P809" s="851"/>
      <c r="Q809" s="851"/>
      <c r="R809" s="851"/>
      <c r="S809" s="851"/>
      <c r="T809" s="851"/>
      <c r="U809" s="851"/>
      <c r="V809" s="851"/>
      <c r="W809" s="851"/>
      <c r="X809" s="852"/>
      <c r="Y809" s="607">
        <v>20</v>
      </c>
      <c r="Z809" s="608"/>
      <c r="AA809" s="608"/>
      <c r="AB809" s="618"/>
      <c r="AC809" s="612" t="s">
        <v>664</v>
      </c>
      <c r="AD809" s="849"/>
      <c r="AE809" s="849"/>
      <c r="AF809" s="849"/>
      <c r="AG809" s="850"/>
      <c r="AH809" s="604" t="s">
        <v>747</v>
      </c>
      <c r="AI809" s="851"/>
      <c r="AJ809" s="851"/>
      <c r="AK809" s="851"/>
      <c r="AL809" s="851"/>
      <c r="AM809" s="851"/>
      <c r="AN809" s="851"/>
      <c r="AO809" s="851"/>
      <c r="AP809" s="851"/>
      <c r="AQ809" s="851"/>
      <c r="AR809" s="851"/>
      <c r="AS809" s="851"/>
      <c r="AT809" s="852"/>
      <c r="AU809" s="607">
        <v>223</v>
      </c>
      <c r="AV809" s="608"/>
      <c r="AW809" s="608"/>
      <c r="AX809" s="618"/>
    </row>
    <row r="810" spans="1:50" ht="24.75" customHeight="1" x14ac:dyDescent="0.2">
      <c r="A810" s="637"/>
      <c r="B810" s="638"/>
      <c r="C810" s="638"/>
      <c r="D810" s="638"/>
      <c r="E810" s="638"/>
      <c r="F810" s="639"/>
      <c r="G810" s="612" t="s">
        <v>673</v>
      </c>
      <c r="H810" s="849"/>
      <c r="I810" s="849"/>
      <c r="J810" s="849"/>
      <c r="K810" s="850"/>
      <c r="L810" s="604" t="s">
        <v>673</v>
      </c>
      <c r="M810" s="851"/>
      <c r="N810" s="851"/>
      <c r="O810" s="851"/>
      <c r="P810" s="851"/>
      <c r="Q810" s="851"/>
      <c r="R810" s="851"/>
      <c r="S810" s="851"/>
      <c r="T810" s="851"/>
      <c r="U810" s="851"/>
      <c r="V810" s="851"/>
      <c r="W810" s="851"/>
      <c r="X810" s="852"/>
      <c r="Y810" s="607">
        <v>3</v>
      </c>
      <c r="Z810" s="608"/>
      <c r="AA810" s="608"/>
      <c r="AB810" s="618"/>
      <c r="AC810" s="612"/>
      <c r="AD810" s="849"/>
      <c r="AE810" s="849"/>
      <c r="AF810" s="849"/>
      <c r="AG810" s="850"/>
      <c r="AH810" s="604"/>
      <c r="AI810" s="851"/>
      <c r="AJ810" s="851"/>
      <c r="AK810" s="851"/>
      <c r="AL810" s="851"/>
      <c r="AM810" s="851"/>
      <c r="AN810" s="851"/>
      <c r="AO810" s="851"/>
      <c r="AP810" s="851"/>
      <c r="AQ810" s="851"/>
      <c r="AR810" s="851"/>
      <c r="AS810" s="851"/>
      <c r="AT810" s="852"/>
      <c r="AU810" s="607"/>
      <c r="AV810" s="608"/>
      <c r="AW810" s="608"/>
      <c r="AX810" s="618"/>
    </row>
    <row r="811" spans="1:50" ht="24.75" customHeight="1" x14ac:dyDescent="0.2">
      <c r="A811" s="637"/>
      <c r="B811" s="638"/>
      <c r="C811" s="638"/>
      <c r="D811" s="638"/>
      <c r="E811" s="638"/>
      <c r="F811" s="639"/>
      <c r="G811" s="612" t="s">
        <v>672</v>
      </c>
      <c r="H811" s="613"/>
      <c r="I811" s="613"/>
      <c r="J811" s="613"/>
      <c r="K811" s="614"/>
      <c r="L811" s="604" t="s">
        <v>674</v>
      </c>
      <c r="M811" s="605"/>
      <c r="N811" s="605"/>
      <c r="O811" s="605"/>
      <c r="P811" s="605"/>
      <c r="Q811" s="605"/>
      <c r="R811" s="605"/>
      <c r="S811" s="605"/>
      <c r="T811" s="605"/>
      <c r="U811" s="605"/>
      <c r="V811" s="605"/>
      <c r="W811" s="605"/>
      <c r="X811" s="606"/>
      <c r="Y811" s="607">
        <v>3</v>
      </c>
      <c r="Z811" s="608"/>
      <c r="AA811" s="608"/>
      <c r="AB811" s="609"/>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09"/>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thickBot="1" x14ac:dyDescent="0.2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32</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231</v>
      </c>
      <c r="AV818" s="838"/>
      <c r="AW818" s="838"/>
      <c r="AX818" s="840"/>
    </row>
    <row r="819" spans="1:50" ht="24.75" customHeight="1" x14ac:dyDescent="0.2">
      <c r="A819" s="637"/>
      <c r="B819" s="638"/>
      <c r="C819" s="638"/>
      <c r="D819" s="638"/>
      <c r="E819" s="638"/>
      <c r="F819" s="639"/>
      <c r="G819" s="601" t="s">
        <v>744</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customHeight="1" x14ac:dyDescent="0.2">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x14ac:dyDescent="0.2">
      <c r="A821" s="637"/>
      <c r="B821" s="638"/>
      <c r="C821" s="638"/>
      <c r="D821" s="638"/>
      <c r="E821" s="638"/>
      <c r="F821" s="639"/>
      <c r="G821" s="612" t="s">
        <v>663</v>
      </c>
      <c r="H821" s="849"/>
      <c r="I821" s="849"/>
      <c r="J821" s="849"/>
      <c r="K821" s="850"/>
      <c r="L821" s="604" t="s">
        <v>746</v>
      </c>
      <c r="M821" s="851"/>
      <c r="N821" s="851"/>
      <c r="O821" s="851"/>
      <c r="P821" s="851"/>
      <c r="Q821" s="851"/>
      <c r="R821" s="851"/>
      <c r="S821" s="851"/>
      <c r="T821" s="851"/>
      <c r="U821" s="851"/>
      <c r="V821" s="851"/>
      <c r="W821" s="851"/>
      <c r="X821" s="852"/>
      <c r="Y821" s="394">
        <v>3</v>
      </c>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customHeight="1" x14ac:dyDescent="0.2">
      <c r="A822" s="637"/>
      <c r="B822" s="638"/>
      <c r="C822" s="638"/>
      <c r="D822" s="638"/>
      <c r="E822" s="638"/>
      <c r="F822" s="639"/>
      <c r="G822" s="612" t="s">
        <v>664</v>
      </c>
      <c r="H822" s="849"/>
      <c r="I822" s="849"/>
      <c r="J822" s="849"/>
      <c r="K822" s="850"/>
      <c r="L822" s="604" t="s">
        <v>747</v>
      </c>
      <c r="M822" s="851"/>
      <c r="N822" s="851"/>
      <c r="O822" s="851"/>
      <c r="P822" s="851"/>
      <c r="Q822" s="851"/>
      <c r="R822" s="851"/>
      <c r="S822" s="851"/>
      <c r="T822" s="851"/>
      <c r="U822" s="851"/>
      <c r="V822" s="851"/>
      <c r="W822" s="851"/>
      <c r="X822" s="852"/>
      <c r="Y822" s="607">
        <v>97</v>
      </c>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customHeight="1" x14ac:dyDescent="0.2">
      <c r="A823" s="637"/>
      <c r="B823" s="638"/>
      <c r="C823" s="638"/>
      <c r="D823" s="638"/>
      <c r="E823" s="638"/>
      <c r="F823" s="639"/>
      <c r="G823" s="612" t="s">
        <v>673</v>
      </c>
      <c r="H823" s="849"/>
      <c r="I823" s="849"/>
      <c r="J823" s="849"/>
      <c r="K823" s="850"/>
      <c r="L823" s="604" t="s">
        <v>673</v>
      </c>
      <c r="M823" s="851"/>
      <c r="N823" s="851"/>
      <c r="O823" s="851"/>
      <c r="P823" s="851"/>
      <c r="Q823" s="851"/>
      <c r="R823" s="851"/>
      <c r="S823" s="851"/>
      <c r="T823" s="851"/>
      <c r="U823" s="851"/>
      <c r="V823" s="851"/>
      <c r="W823" s="851"/>
      <c r="X823" s="852"/>
      <c r="Y823" s="607">
        <v>11</v>
      </c>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customHeight="1" x14ac:dyDescent="0.2">
      <c r="A824" s="637"/>
      <c r="B824" s="638"/>
      <c r="C824" s="638"/>
      <c r="D824" s="638"/>
      <c r="E824" s="638"/>
      <c r="F824" s="639"/>
      <c r="G824" s="612" t="s">
        <v>672</v>
      </c>
      <c r="H824" s="613"/>
      <c r="I824" s="613"/>
      <c r="J824" s="613"/>
      <c r="K824" s="614"/>
      <c r="L824" s="604" t="s">
        <v>674</v>
      </c>
      <c r="M824" s="605"/>
      <c r="N824" s="605"/>
      <c r="O824" s="605"/>
      <c r="P824" s="605"/>
      <c r="Q824" s="605"/>
      <c r="R824" s="605"/>
      <c r="S824" s="605"/>
      <c r="T824" s="605"/>
      <c r="U824" s="605"/>
      <c r="V824" s="605"/>
      <c r="W824" s="605"/>
      <c r="X824" s="606"/>
      <c r="Y824" s="607">
        <v>10</v>
      </c>
      <c r="Z824" s="608"/>
      <c r="AA824" s="608"/>
      <c r="AB824" s="609"/>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121</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5">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343</v>
      </c>
      <c r="AM832" s="280"/>
      <c r="AN832" s="280"/>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365</v>
      </c>
      <c r="AI837" s="364"/>
      <c r="AJ837" s="364"/>
      <c r="AK837" s="364"/>
      <c r="AL837" s="364" t="s">
        <v>21</v>
      </c>
      <c r="AM837" s="364"/>
      <c r="AN837" s="364"/>
      <c r="AO837" s="369"/>
      <c r="AP837" s="370" t="s">
        <v>300</v>
      </c>
      <c r="AQ837" s="370"/>
      <c r="AR837" s="370"/>
      <c r="AS837" s="370"/>
      <c r="AT837" s="370"/>
      <c r="AU837" s="370"/>
      <c r="AV837" s="370"/>
      <c r="AW837" s="370"/>
      <c r="AX837" s="370"/>
    </row>
    <row r="838" spans="1:50" ht="48" customHeight="1" x14ac:dyDescent="0.2">
      <c r="A838" s="376">
        <v>1</v>
      </c>
      <c r="B838" s="376">
        <v>1</v>
      </c>
      <c r="C838" s="361" t="s">
        <v>679</v>
      </c>
      <c r="D838" s="347"/>
      <c r="E838" s="347"/>
      <c r="F838" s="347"/>
      <c r="G838" s="347"/>
      <c r="H838" s="347"/>
      <c r="I838" s="347"/>
      <c r="J838" s="348">
        <v>2020005008480</v>
      </c>
      <c r="K838" s="349"/>
      <c r="L838" s="349"/>
      <c r="M838" s="349"/>
      <c r="N838" s="349"/>
      <c r="O838" s="349"/>
      <c r="P838" s="362" t="s">
        <v>680</v>
      </c>
      <c r="Q838" s="350"/>
      <c r="R838" s="350"/>
      <c r="S838" s="350"/>
      <c r="T838" s="350"/>
      <c r="U838" s="350"/>
      <c r="V838" s="350"/>
      <c r="W838" s="350"/>
      <c r="X838" s="350"/>
      <c r="Y838" s="351">
        <v>10259</v>
      </c>
      <c r="Z838" s="352"/>
      <c r="AA838" s="352"/>
      <c r="AB838" s="353"/>
      <c r="AC838" s="363" t="s">
        <v>681</v>
      </c>
      <c r="AD838" s="371"/>
      <c r="AE838" s="371"/>
      <c r="AF838" s="371"/>
      <c r="AG838" s="371"/>
      <c r="AH838" s="372" t="s">
        <v>722</v>
      </c>
      <c r="AI838" s="373"/>
      <c r="AJ838" s="373"/>
      <c r="AK838" s="373"/>
      <c r="AL838" s="357" t="s">
        <v>722</v>
      </c>
      <c r="AM838" s="358"/>
      <c r="AN838" s="358"/>
      <c r="AO838" s="359"/>
      <c r="AP838" s="360" t="s">
        <v>723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365</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88" t="s">
        <v>652</v>
      </c>
      <c r="D871" s="389"/>
      <c r="E871" s="389"/>
      <c r="F871" s="389"/>
      <c r="G871" s="389"/>
      <c r="H871" s="389"/>
      <c r="I871" s="390"/>
      <c r="J871" s="391">
        <v>1240001021565</v>
      </c>
      <c r="K871" s="392"/>
      <c r="L871" s="392"/>
      <c r="M871" s="392"/>
      <c r="N871" s="392"/>
      <c r="O871" s="393"/>
      <c r="P871" s="362" t="s">
        <v>649</v>
      </c>
      <c r="Q871" s="350"/>
      <c r="R871" s="350"/>
      <c r="S871" s="350"/>
      <c r="T871" s="350"/>
      <c r="U871" s="350"/>
      <c r="V871" s="350"/>
      <c r="W871" s="350"/>
      <c r="X871" s="350"/>
      <c r="Y871" s="351">
        <v>3854</v>
      </c>
      <c r="Z871" s="352"/>
      <c r="AA871" s="352"/>
      <c r="AB871" s="353"/>
      <c r="AC871" s="363" t="s">
        <v>653</v>
      </c>
      <c r="AD871" s="371"/>
      <c r="AE871" s="371"/>
      <c r="AF871" s="371"/>
      <c r="AG871" s="371"/>
      <c r="AH871" s="355" t="s">
        <v>406</v>
      </c>
      <c r="AI871" s="356"/>
      <c r="AJ871" s="356"/>
      <c r="AK871" s="356"/>
      <c r="AL871" s="357" t="s">
        <v>406</v>
      </c>
      <c r="AM871" s="358"/>
      <c r="AN871" s="358"/>
      <c r="AO871" s="359"/>
      <c r="AP871" s="360" t="s">
        <v>723</v>
      </c>
      <c r="AQ871" s="360"/>
      <c r="AR871" s="360"/>
      <c r="AS871" s="360"/>
      <c r="AT871" s="360"/>
      <c r="AU871" s="360"/>
      <c r="AV871" s="360"/>
      <c r="AW871" s="360"/>
      <c r="AX871" s="360"/>
    </row>
    <row r="872" spans="1:50" ht="30" customHeight="1" x14ac:dyDescent="0.2">
      <c r="A872" s="376">
        <v>2</v>
      </c>
      <c r="B872" s="376">
        <v>1</v>
      </c>
      <c r="C872" s="388" t="s">
        <v>652</v>
      </c>
      <c r="D872" s="389"/>
      <c r="E872" s="389"/>
      <c r="F872" s="389"/>
      <c r="G872" s="389"/>
      <c r="H872" s="389"/>
      <c r="I872" s="390"/>
      <c r="J872" s="391">
        <v>1240001021565</v>
      </c>
      <c r="K872" s="392"/>
      <c r="L872" s="392"/>
      <c r="M872" s="392"/>
      <c r="N872" s="392"/>
      <c r="O872" s="393"/>
      <c r="P872" s="362" t="s">
        <v>650</v>
      </c>
      <c r="Q872" s="350"/>
      <c r="R872" s="350"/>
      <c r="S872" s="350"/>
      <c r="T872" s="350"/>
      <c r="U872" s="350"/>
      <c r="V872" s="350"/>
      <c r="W872" s="350"/>
      <c r="X872" s="350"/>
      <c r="Y872" s="351">
        <v>1634</v>
      </c>
      <c r="Z872" s="352"/>
      <c r="AA872" s="352"/>
      <c r="AB872" s="353"/>
      <c r="AC872" s="363" t="s">
        <v>653</v>
      </c>
      <c r="AD872" s="363"/>
      <c r="AE872" s="363"/>
      <c r="AF872" s="363"/>
      <c r="AG872" s="363"/>
      <c r="AH872" s="355" t="s">
        <v>406</v>
      </c>
      <c r="AI872" s="356"/>
      <c r="AJ872" s="356"/>
      <c r="AK872" s="356"/>
      <c r="AL872" s="357" t="s">
        <v>406</v>
      </c>
      <c r="AM872" s="358"/>
      <c r="AN872" s="358"/>
      <c r="AO872" s="359"/>
      <c r="AP872" s="360" t="s">
        <v>723</v>
      </c>
      <c r="AQ872" s="360"/>
      <c r="AR872" s="360"/>
      <c r="AS872" s="360"/>
      <c r="AT872" s="360"/>
      <c r="AU872" s="360"/>
      <c r="AV872" s="360"/>
      <c r="AW872" s="360"/>
      <c r="AX872" s="360"/>
    </row>
    <row r="873" spans="1:50" ht="30" customHeight="1" x14ac:dyDescent="0.2">
      <c r="A873" s="376">
        <v>3</v>
      </c>
      <c r="B873" s="376">
        <v>1</v>
      </c>
      <c r="C873" s="388" t="s">
        <v>652</v>
      </c>
      <c r="D873" s="921"/>
      <c r="E873" s="921"/>
      <c r="F873" s="921"/>
      <c r="G873" s="921"/>
      <c r="H873" s="921"/>
      <c r="I873" s="922"/>
      <c r="J873" s="391">
        <v>1240001021565</v>
      </c>
      <c r="K873" s="392"/>
      <c r="L873" s="392"/>
      <c r="M873" s="392"/>
      <c r="N873" s="392"/>
      <c r="O873" s="393"/>
      <c r="P873" s="362" t="s">
        <v>651</v>
      </c>
      <c r="Q873" s="350"/>
      <c r="R873" s="350"/>
      <c r="S873" s="350"/>
      <c r="T873" s="350"/>
      <c r="U873" s="350"/>
      <c r="V873" s="350"/>
      <c r="W873" s="350"/>
      <c r="X873" s="350"/>
      <c r="Y873" s="351">
        <v>32</v>
      </c>
      <c r="Z873" s="352"/>
      <c r="AA873" s="352"/>
      <c r="AB873" s="353"/>
      <c r="AC873" s="363" t="s">
        <v>653</v>
      </c>
      <c r="AD873" s="363"/>
      <c r="AE873" s="363"/>
      <c r="AF873" s="363"/>
      <c r="AG873" s="363"/>
      <c r="AH873" s="355" t="s">
        <v>406</v>
      </c>
      <c r="AI873" s="356"/>
      <c r="AJ873" s="356"/>
      <c r="AK873" s="356"/>
      <c r="AL873" s="357" t="s">
        <v>406</v>
      </c>
      <c r="AM873" s="358"/>
      <c r="AN873" s="358"/>
      <c r="AO873" s="359"/>
      <c r="AP873" s="360" t="s">
        <v>723</v>
      </c>
      <c r="AQ873" s="360"/>
      <c r="AR873" s="360"/>
      <c r="AS873" s="360"/>
      <c r="AT873" s="360"/>
      <c r="AU873" s="360"/>
      <c r="AV873" s="360"/>
      <c r="AW873" s="360"/>
      <c r="AX873" s="360"/>
    </row>
    <row r="874" spans="1:50" ht="30" customHeight="1" x14ac:dyDescent="0.2">
      <c r="A874" s="376">
        <v>4</v>
      </c>
      <c r="B874" s="376">
        <v>1</v>
      </c>
      <c r="C874" s="361" t="s">
        <v>655</v>
      </c>
      <c r="D874" s="347"/>
      <c r="E874" s="347"/>
      <c r="F874" s="347"/>
      <c r="G874" s="347"/>
      <c r="H874" s="347"/>
      <c r="I874" s="347"/>
      <c r="J874" s="348">
        <v>6010001050764</v>
      </c>
      <c r="K874" s="349"/>
      <c r="L874" s="349"/>
      <c r="M874" s="349"/>
      <c r="N874" s="349"/>
      <c r="O874" s="349"/>
      <c r="P874" s="362" t="s">
        <v>656</v>
      </c>
      <c r="Q874" s="350"/>
      <c r="R874" s="350"/>
      <c r="S874" s="350"/>
      <c r="T874" s="350"/>
      <c r="U874" s="350"/>
      <c r="V874" s="350"/>
      <c r="W874" s="350"/>
      <c r="X874" s="350"/>
      <c r="Y874" s="351">
        <v>731</v>
      </c>
      <c r="Z874" s="352"/>
      <c r="AA874" s="352"/>
      <c r="AB874" s="353"/>
      <c r="AC874" s="363" t="s">
        <v>374</v>
      </c>
      <c r="AD874" s="363"/>
      <c r="AE874" s="363"/>
      <c r="AF874" s="363"/>
      <c r="AG874" s="363"/>
      <c r="AH874" s="355" t="s">
        <v>406</v>
      </c>
      <c r="AI874" s="356"/>
      <c r="AJ874" s="356"/>
      <c r="AK874" s="356"/>
      <c r="AL874" s="357" t="s">
        <v>406</v>
      </c>
      <c r="AM874" s="358"/>
      <c r="AN874" s="358"/>
      <c r="AO874" s="359"/>
      <c r="AP874" s="360" t="s">
        <v>723</v>
      </c>
      <c r="AQ874" s="360"/>
      <c r="AR874" s="360"/>
      <c r="AS874" s="360"/>
      <c r="AT874" s="360"/>
      <c r="AU874" s="360"/>
      <c r="AV874" s="360"/>
      <c r="AW874" s="360"/>
      <c r="AX874" s="360"/>
    </row>
    <row r="875" spans="1:50" ht="51.65" customHeight="1" x14ac:dyDescent="0.2">
      <c r="A875" s="376">
        <v>5</v>
      </c>
      <c r="B875" s="376">
        <v>1</v>
      </c>
      <c r="C875" s="361" t="s">
        <v>658</v>
      </c>
      <c r="D875" s="347"/>
      <c r="E875" s="347"/>
      <c r="F875" s="347"/>
      <c r="G875" s="347"/>
      <c r="H875" s="347"/>
      <c r="I875" s="347"/>
      <c r="J875" s="348">
        <v>6020001101277</v>
      </c>
      <c r="K875" s="349"/>
      <c r="L875" s="349"/>
      <c r="M875" s="349"/>
      <c r="N875" s="349"/>
      <c r="O875" s="349"/>
      <c r="P875" s="362" t="s">
        <v>749</v>
      </c>
      <c r="Q875" s="350"/>
      <c r="R875" s="350"/>
      <c r="S875" s="350"/>
      <c r="T875" s="350"/>
      <c r="U875" s="350"/>
      <c r="V875" s="350"/>
      <c r="W875" s="350"/>
      <c r="X875" s="350"/>
      <c r="Y875" s="351">
        <v>137</v>
      </c>
      <c r="Z875" s="352"/>
      <c r="AA875" s="352"/>
      <c r="AB875" s="353"/>
      <c r="AC875" s="354" t="s">
        <v>374</v>
      </c>
      <c r="AD875" s="354"/>
      <c r="AE875" s="354"/>
      <c r="AF875" s="354"/>
      <c r="AG875" s="354"/>
      <c r="AH875" s="355" t="s">
        <v>406</v>
      </c>
      <c r="AI875" s="356"/>
      <c r="AJ875" s="356"/>
      <c r="AK875" s="356"/>
      <c r="AL875" s="357" t="s">
        <v>406</v>
      </c>
      <c r="AM875" s="358"/>
      <c r="AN875" s="358"/>
      <c r="AO875" s="359"/>
      <c r="AP875" s="360" t="s">
        <v>723</v>
      </c>
      <c r="AQ875" s="360"/>
      <c r="AR875" s="360"/>
      <c r="AS875" s="360"/>
      <c r="AT875" s="360"/>
      <c r="AU875" s="360"/>
      <c r="AV875" s="360"/>
      <c r="AW875" s="360"/>
      <c r="AX875" s="360"/>
    </row>
    <row r="876" spans="1:50" ht="60.75" customHeight="1" x14ac:dyDescent="0.2">
      <c r="A876" s="376">
        <v>6</v>
      </c>
      <c r="B876" s="376">
        <v>1</v>
      </c>
      <c r="C876" s="388" t="s">
        <v>657</v>
      </c>
      <c r="D876" s="389"/>
      <c r="E876" s="389"/>
      <c r="F876" s="389"/>
      <c r="G876" s="389"/>
      <c r="H876" s="389"/>
      <c r="I876" s="390"/>
      <c r="J876" s="391">
        <v>6020001101277</v>
      </c>
      <c r="K876" s="392"/>
      <c r="L876" s="392"/>
      <c r="M876" s="392"/>
      <c r="N876" s="392"/>
      <c r="O876" s="393"/>
      <c r="P876" s="362" t="s">
        <v>751</v>
      </c>
      <c r="Q876" s="350"/>
      <c r="R876" s="350"/>
      <c r="S876" s="350"/>
      <c r="T876" s="350"/>
      <c r="U876" s="350"/>
      <c r="V876" s="350"/>
      <c r="W876" s="350"/>
      <c r="X876" s="350"/>
      <c r="Y876" s="351">
        <v>68</v>
      </c>
      <c r="Z876" s="352"/>
      <c r="AA876" s="352"/>
      <c r="AB876" s="353"/>
      <c r="AC876" s="354" t="s">
        <v>374</v>
      </c>
      <c r="AD876" s="354"/>
      <c r="AE876" s="354"/>
      <c r="AF876" s="354"/>
      <c r="AG876" s="354"/>
      <c r="AH876" s="355" t="s">
        <v>406</v>
      </c>
      <c r="AI876" s="356"/>
      <c r="AJ876" s="356"/>
      <c r="AK876" s="356"/>
      <c r="AL876" s="357" t="s">
        <v>406</v>
      </c>
      <c r="AM876" s="358"/>
      <c r="AN876" s="358"/>
      <c r="AO876" s="359"/>
      <c r="AP876" s="360" t="s">
        <v>723</v>
      </c>
      <c r="AQ876" s="360"/>
      <c r="AR876" s="360"/>
      <c r="AS876" s="360"/>
      <c r="AT876" s="360"/>
      <c r="AU876" s="360"/>
      <c r="AV876" s="360"/>
      <c r="AW876" s="360"/>
      <c r="AX876" s="360"/>
    </row>
    <row r="877" spans="1:50" ht="60" customHeight="1" x14ac:dyDescent="0.2">
      <c r="A877" s="376">
        <v>7</v>
      </c>
      <c r="B877" s="376">
        <v>1</v>
      </c>
      <c r="C877" s="361" t="s">
        <v>657</v>
      </c>
      <c r="D877" s="347"/>
      <c r="E877" s="347"/>
      <c r="F877" s="347"/>
      <c r="G877" s="347"/>
      <c r="H877" s="347"/>
      <c r="I877" s="347"/>
      <c r="J877" s="348">
        <v>6020001101277</v>
      </c>
      <c r="K877" s="349"/>
      <c r="L877" s="349"/>
      <c r="M877" s="349"/>
      <c r="N877" s="349"/>
      <c r="O877" s="349"/>
      <c r="P877" s="362" t="s">
        <v>753</v>
      </c>
      <c r="Q877" s="350"/>
      <c r="R877" s="350"/>
      <c r="S877" s="350"/>
      <c r="T877" s="350"/>
      <c r="U877" s="350"/>
      <c r="V877" s="350"/>
      <c r="W877" s="350"/>
      <c r="X877" s="350"/>
      <c r="Y877" s="351">
        <v>15</v>
      </c>
      <c r="Z877" s="352"/>
      <c r="AA877" s="352"/>
      <c r="AB877" s="353"/>
      <c r="AC877" s="354" t="s">
        <v>653</v>
      </c>
      <c r="AD877" s="354"/>
      <c r="AE877" s="354"/>
      <c r="AF877" s="354"/>
      <c r="AG877" s="354"/>
      <c r="AH877" s="355" t="s">
        <v>406</v>
      </c>
      <c r="AI877" s="356"/>
      <c r="AJ877" s="356"/>
      <c r="AK877" s="356"/>
      <c r="AL877" s="357" t="s">
        <v>406</v>
      </c>
      <c r="AM877" s="358"/>
      <c r="AN877" s="358"/>
      <c r="AO877" s="359"/>
      <c r="AP877" s="360" t="s">
        <v>723</v>
      </c>
      <c r="AQ877" s="360"/>
      <c r="AR877" s="360"/>
      <c r="AS877" s="360"/>
      <c r="AT877" s="360"/>
      <c r="AU877" s="360"/>
      <c r="AV877" s="360"/>
      <c r="AW877" s="360"/>
      <c r="AX877" s="360"/>
    </row>
    <row r="878" spans="1:50" ht="70.5" customHeight="1" x14ac:dyDescent="0.2">
      <c r="A878" s="376">
        <v>8</v>
      </c>
      <c r="B878" s="376">
        <v>1</v>
      </c>
      <c r="C878" s="361" t="s">
        <v>684</v>
      </c>
      <c r="D878" s="347"/>
      <c r="E878" s="347"/>
      <c r="F878" s="347"/>
      <c r="G878" s="347"/>
      <c r="H878" s="347"/>
      <c r="I878" s="347"/>
      <c r="J878" s="348">
        <v>7010701022491</v>
      </c>
      <c r="K878" s="349"/>
      <c r="L878" s="349"/>
      <c r="M878" s="349"/>
      <c r="N878" s="349"/>
      <c r="O878" s="349"/>
      <c r="P878" s="362" t="s">
        <v>685</v>
      </c>
      <c r="Q878" s="350"/>
      <c r="R878" s="350"/>
      <c r="S878" s="350"/>
      <c r="T878" s="350"/>
      <c r="U878" s="350"/>
      <c r="V878" s="350"/>
      <c r="W878" s="350"/>
      <c r="X878" s="350"/>
      <c r="Y878" s="351">
        <v>185</v>
      </c>
      <c r="Z878" s="352"/>
      <c r="AA878" s="352"/>
      <c r="AB878" s="353"/>
      <c r="AC878" s="354" t="s">
        <v>374</v>
      </c>
      <c r="AD878" s="354"/>
      <c r="AE878" s="354"/>
      <c r="AF878" s="354"/>
      <c r="AG878" s="354"/>
      <c r="AH878" s="355" t="s">
        <v>406</v>
      </c>
      <c r="AI878" s="356"/>
      <c r="AJ878" s="356"/>
      <c r="AK878" s="356"/>
      <c r="AL878" s="357" t="s">
        <v>406</v>
      </c>
      <c r="AM878" s="358"/>
      <c r="AN878" s="358"/>
      <c r="AO878" s="359"/>
      <c r="AP878" s="360" t="s">
        <v>723</v>
      </c>
      <c r="AQ878" s="360"/>
      <c r="AR878" s="360"/>
      <c r="AS878" s="360"/>
      <c r="AT878" s="360"/>
      <c r="AU878" s="360"/>
      <c r="AV878" s="360"/>
      <c r="AW878" s="360"/>
      <c r="AX878" s="360"/>
    </row>
    <row r="879" spans="1:50" ht="52" customHeight="1" x14ac:dyDescent="0.2">
      <c r="A879" s="376">
        <v>9</v>
      </c>
      <c r="B879" s="376">
        <v>1</v>
      </c>
      <c r="C879" s="361" t="s">
        <v>684</v>
      </c>
      <c r="D879" s="347"/>
      <c r="E879" s="347"/>
      <c r="F879" s="347"/>
      <c r="G879" s="347"/>
      <c r="H879" s="347"/>
      <c r="I879" s="347"/>
      <c r="J879" s="348">
        <v>7010701022491</v>
      </c>
      <c r="K879" s="349"/>
      <c r="L879" s="349"/>
      <c r="M879" s="349"/>
      <c r="N879" s="349"/>
      <c r="O879" s="349"/>
      <c r="P879" s="362" t="s">
        <v>719</v>
      </c>
      <c r="Q879" s="350"/>
      <c r="R879" s="350"/>
      <c r="S879" s="350"/>
      <c r="T879" s="350"/>
      <c r="U879" s="350"/>
      <c r="V879" s="350"/>
      <c r="W879" s="350"/>
      <c r="X879" s="350"/>
      <c r="Y879" s="351">
        <v>1</v>
      </c>
      <c r="Z879" s="352"/>
      <c r="AA879" s="352"/>
      <c r="AB879" s="353"/>
      <c r="AC879" s="354" t="s">
        <v>374</v>
      </c>
      <c r="AD879" s="354"/>
      <c r="AE879" s="354"/>
      <c r="AF879" s="354"/>
      <c r="AG879" s="354"/>
      <c r="AH879" s="355" t="s">
        <v>406</v>
      </c>
      <c r="AI879" s="356"/>
      <c r="AJ879" s="356"/>
      <c r="AK879" s="356"/>
      <c r="AL879" s="357" t="s">
        <v>406</v>
      </c>
      <c r="AM879" s="358"/>
      <c r="AN879" s="358"/>
      <c r="AO879" s="359"/>
      <c r="AP879" s="360" t="s">
        <v>723</v>
      </c>
      <c r="AQ879" s="360"/>
      <c r="AR879" s="360"/>
      <c r="AS879" s="360"/>
      <c r="AT879" s="360"/>
      <c r="AU879" s="360"/>
      <c r="AV879" s="360"/>
      <c r="AW879" s="360"/>
      <c r="AX879" s="360"/>
    </row>
    <row r="880" spans="1:50" ht="60.65" customHeight="1" x14ac:dyDescent="0.2">
      <c r="A880" s="376">
        <v>10</v>
      </c>
      <c r="B880" s="376">
        <v>1</v>
      </c>
      <c r="C880" s="361" t="s">
        <v>686</v>
      </c>
      <c r="D880" s="347"/>
      <c r="E880" s="347"/>
      <c r="F880" s="347"/>
      <c r="G880" s="347"/>
      <c r="H880" s="347"/>
      <c r="I880" s="347"/>
      <c r="J880" s="348">
        <v>4010601031604</v>
      </c>
      <c r="K880" s="349"/>
      <c r="L880" s="349"/>
      <c r="M880" s="349"/>
      <c r="N880" s="349"/>
      <c r="O880" s="349"/>
      <c r="P880" s="362" t="s">
        <v>688</v>
      </c>
      <c r="Q880" s="350"/>
      <c r="R880" s="350"/>
      <c r="S880" s="350"/>
      <c r="T880" s="350"/>
      <c r="U880" s="350"/>
      <c r="V880" s="350"/>
      <c r="W880" s="350"/>
      <c r="X880" s="350"/>
      <c r="Y880" s="351">
        <v>65</v>
      </c>
      <c r="Z880" s="352"/>
      <c r="AA880" s="352"/>
      <c r="AB880" s="353"/>
      <c r="AC880" s="354" t="s">
        <v>374</v>
      </c>
      <c r="AD880" s="354"/>
      <c r="AE880" s="354"/>
      <c r="AF880" s="354"/>
      <c r="AG880" s="354"/>
      <c r="AH880" s="355" t="s">
        <v>406</v>
      </c>
      <c r="AI880" s="356"/>
      <c r="AJ880" s="356"/>
      <c r="AK880" s="356"/>
      <c r="AL880" s="357" t="s">
        <v>406</v>
      </c>
      <c r="AM880" s="358"/>
      <c r="AN880" s="358"/>
      <c r="AO880" s="359"/>
      <c r="AP880" s="360" t="s">
        <v>731</v>
      </c>
      <c r="AQ880" s="360"/>
      <c r="AR880" s="360"/>
      <c r="AS880" s="360"/>
      <c r="AT880" s="360"/>
      <c r="AU880" s="360"/>
      <c r="AV880" s="360"/>
      <c r="AW880" s="360"/>
      <c r="AX880" s="360"/>
    </row>
    <row r="881" spans="1:50" ht="61.5" customHeight="1" x14ac:dyDescent="0.2">
      <c r="A881" s="376">
        <v>11</v>
      </c>
      <c r="B881" s="376">
        <v>1</v>
      </c>
      <c r="C881" s="361" t="s">
        <v>687</v>
      </c>
      <c r="D881" s="347"/>
      <c r="E881" s="347"/>
      <c r="F881" s="347"/>
      <c r="G881" s="347"/>
      <c r="H881" s="347"/>
      <c r="I881" s="347"/>
      <c r="J881" s="348">
        <v>4010601031604</v>
      </c>
      <c r="K881" s="349"/>
      <c r="L881" s="349"/>
      <c r="M881" s="349"/>
      <c r="N881" s="349"/>
      <c r="O881" s="349"/>
      <c r="P881" s="362" t="s">
        <v>689</v>
      </c>
      <c r="Q881" s="350"/>
      <c r="R881" s="350"/>
      <c r="S881" s="350"/>
      <c r="T881" s="350"/>
      <c r="U881" s="350"/>
      <c r="V881" s="350"/>
      <c r="W881" s="350"/>
      <c r="X881" s="350"/>
      <c r="Y881" s="351">
        <v>28</v>
      </c>
      <c r="Z881" s="352"/>
      <c r="AA881" s="352"/>
      <c r="AB881" s="353"/>
      <c r="AC881" s="354" t="s">
        <v>374</v>
      </c>
      <c r="AD881" s="354"/>
      <c r="AE881" s="354"/>
      <c r="AF881" s="354"/>
      <c r="AG881" s="354"/>
      <c r="AH881" s="355" t="s">
        <v>406</v>
      </c>
      <c r="AI881" s="356"/>
      <c r="AJ881" s="356"/>
      <c r="AK881" s="356"/>
      <c r="AL881" s="357" t="s">
        <v>406</v>
      </c>
      <c r="AM881" s="358"/>
      <c r="AN881" s="358"/>
      <c r="AO881" s="359"/>
      <c r="AP881" s="360" t="s">
        <v>723</v>
      </c>
      <c r="AQ881" s="360"/>
      <c r="AR881" s="360"/>
      <c r="AS881" s="360"/>
      <c r="AT881" s="360"/>
      <c r="AU881" s="360"/>
      <c r="AV881" s="360"/>
      <c r="AW881" s="360"/>
      <c r="AX881" s="360"/>
    </row>
    <row r="882" spans="1:50" ht="47.25" customHeight="1" x14ac:dyDescent="0.2">
      <c r="A882" s="376">
        <v>12</v>
      </c>
      <c r="B882" s="376">
        <v>1</v>
      </c>
      <c r="C882" s="361" t="s">
        <v>686</v>
      </c>
      <c r="D882" s="347"/>
      <c r="E882" s="347"/>
      <c r="F882" s="347"/>
      <c r="G882" s="347"/>
      <c r="H882" s="347"/>
      <c r="I882" s="347"/>
      <c r="J882" s="348">
        <v>4010601031604</v>
      </c>
      <c r="K882" s="349"/>
      <c r="L882" s="349"/>
      <c r="M882" s="349"/>
      <c r="N882" s="349"/>
      <c r="O882" s="349"/>
      <c r="P882" s="362" t="s">
        <v>759</v>
      </c>
      <c r="Q882" s="350"/>
      <c r="R882" s="350"/>
      <c r="S882" s="350"/>
      <c r="T882" s="350"/>
      <c r="U882" s="350"/>
      <c r="V882" s="350"/>
      <c r="W882" s="350"/>
      <c r="X882" s="350"/>
      <c r="Y882" s="351">
        <v>15</v>
      </c>
      <c r="Z882" s="352"/>
      <c r="AA882" s="352"/>
      <c r="AB882" s="353"/>
      <c r="AC882" s="354" t="s">
        <v>653</v>
      </c>
      <c r="AD882" s="354"/>
      <c r="AE882" s="354"/>
      <c r="AF882" s="354"/>
      <c r="AG882" s="354"/>
      <c r="AH882" s="355" t="s">
        <v>406</v>
      </c>
      <c r="AI882" s="356"/>
      <c r="AJ882" s="356"/>
      <c r="AK882" s="356"/>
      <c r="AL882" s="357" t="s">
        <v>406</v>
      </c>
      <c r="AM882" s="358"/>
      <c r="AN882" s="358"/>
      <c r="AO882" s="359"/>
      <c r="AP882" s="360" t="s">
        <v>723</v>
      </c>
      <c r="AQ882" s="360"/>
      <c r="AR882" s="360"/>
      <c r="AS882" s="360"/>
      <c r="AT882" s="360"/>
      <c r="AU882" s="360"/>
      <c r="AV882" s="360"/>
      <c r="AW882" s="360"/>
      <c r="AX882" s="360"/>
    </row>
    <row r="883" spans="1:50" ht="30" customHeight="1" x14ac:dyDescent="0.2">
      <c r="A883" s="376">
        <v>13</v>
      </c>
      <c r="B883" s="376">
        <v>1</v>
      </c>
      <c r="C883" s="361" t="s">
        <v>690</v>
      </c>
      <c r="D883" s="347"/>
      <c r="E883" s="347"/>
      <c r="F883" s="347"/>
      <c r="G883" s="347"/>
      <c r="H883" s="347"/>
      <c r="I883" s="347"/>
      <c r="J883" s="348">
        <v>4010005018545</v>
      </c>
      <c r="K883" s="349"/>
      <c r="L883" s="349"/>
      <c r="M883" s="349"/>
      <c r="N883" s="349"/>
      <c r="O883" s="349"/>
      <c r="P883" s="362" t="s">
        <v>725</v>
      </c>
      <c r="Q883" s="350"/>
      <c r="R883" s="350"/>
      <c r="S883" s="350"/>
      <c r="T883" s="350"/>
      <c r="U883" s="350"/>
      <c r="V883" s="350"/>
      <c r="W883" s="350"/>
      <c r="X883" s="350"/>
      <c r="Y883" s="351">
        <v>43</v>
      </c>
      <c r="Z883" s="352"/>
      <c r="AA883" s="352"/>
      <c r="AB883" s="353"/>
      <c r="AC883" s="354" t="s">
        <v>374</v>
      </c>
      <c r="AD883" s="354"/>
      <c r="AE883" s="354"/>
      <c r="AF883" s="354"/>
      <c r="AG883" s="354"/>
      <c r="AH883" s="355" t="s">
        <v>406</v>
      </c>
      <c r="AI883" s="356"/>
      <c r="AJ883" s="356"/>
      <c r="AK883" s="356"/>
      <c r="AL883" s="357" t="s">
        <v>406</v>
      </c>
      <c r="AM883" s="358"/>
      <c r="AN883" s="358"/>
      <c r="AO883" s="359"/>
      <c r="AP883" s="360" t="s">
        <v>723</v>
      </c>
      <c r="AQ883" s="360"/>
      <c r="AR883" s="360"/>
      <c r="AS883" s="360"/>
      <c r="AT883" s="360"/>
      <c r="AU883" s="360"/>
      <c r="AV883" s="360"/>
      <c r="AW883" s="360"/>
      <c r="AX883" s="360"/>
    </row>
    <row r="884" spans="1:50" ht="51.75" customHeight="1" x14ac:dyDescent="0.2">
      <c r="A884" s="376">
        <v>14</v>
      </c>
      <c r="B884" s="376">
        <v>1</v>
      </c>
      <c r="C884" s="361" t="s">
        <v>691</v>
      </c>
      <c r="D884" s="347"/>
      <c r="E884" s="347"/>
      <c r="F884" s="347"/>
      <c r="G884" s="347"/>
      <c r="H884" s="347"/>
      <c r="I884" s="347"/>
      <c r="J884" s="348">
        <v>4010005018545</v>
      </c>
      <c r="K884" s="349"/>
      <c r="L884" s="349"/>
      <c r="M884" s="349"/>
      <c r="N884" s="349"/>
      <c r="O884" s="349"/>
      <c r="P884" s="362" t="s">
        <v>724</v>
      </c>
      <c r="Q884" s="350"/>
      <c r="R884" s="350"/>
      <c r="S884" s="350"/>
      <c r="T884" s="350"/>
      <c r="U884" s="350"/>
      <c r="V884" s="350"/>
      <c r="W884" s="350"/>
      <c r="X884" s="350"/>
      <c r="Y884" s="351">
        <v>37</v>
      </c>
      <c r="Z884" s="352"/>
      <c r="AA884" s="352"/>
      <c r="AB884" s="353"/>
      <c r="AC884" s="354" t="s">
        <v>653</v>
      </c>
      <c r="AD884" s="354"/>
      <c r="AE884" s="354"/>
      <c r="AF884" s="354"/>
      <c r="AG884" s="354"/>
      <c r="AH884" s="355" t="s">
        <v>406</v>
      </c>
      <c r="AI884" s="356"/>
      <c r="AJ884" s="356"/>
      <c r="AK884" s="356"/>
      <c r="AL884" s="357" t="s">
        <v>406</v>
      </c>
      <c r="AM884" s="358"/>
      <c r="AN884" s="358"/>
      <c r="AO884" s="359"/>
      <c r="AP884" s="360" t="s">
        <v>723</v>
      </c>
      <c r="AQ884" s="360"/>
      <c r="AR884" s="360"/>
      <c r="AS884" s="360"/>
      <c r="AT884" s="360"/>
      <c r="AU884" s="360"/>
      <c r="AV884" s="360"/>
      <c r="AW884" s="360"/>
      <c r="AX884" s="360"/>
    </row>
    <row r="885" spans="1:50" ht="30" customHeight="1" x14ac:dyDescent="0.2">
      <c r="A885" s="376">
        <v>15</v>
      </c>
      <c r="B885" s="376">
        <v>1</v>
      </c>
      <c r="C885" s="361" t="s">
        <v>691</v>
      </c>
      <c r="D885" s="347"/>
      <c r="E885" s="347"/>
      <c r="F885" s="347"/>
      <c r="G885" s="347"/>
      <c r="H885" s="347"/>
      <c r="I885" s="347"/>
      <c r="J885" s="348">
        <v>4010005018545</v>
      </c>
      <c r="K885" s="349"/>
      <c r="L885" s="349"/>
      <c r="M885" s="349"/>
      <c r="N885" s="349"/>
      <c r="O885" s="349"/>
      <c r="P885" s="362" t="s">
        <v>757</v>
      </c>
      <c r="Q885" s="350"/>
      <c r="R885" s="350"/>
      <c r="S885" s="350"/>
      <c r="T885" s="350"/>
      <c r="U885" s="350"/>
      <c r="V885" s="350"/>
      <c r="W885" s="350"/>
      <c r="X885" s="350"/>
      <c r="Y885" s="351">
        <v>4</v>
      </c>
      <c r="Z885" s="352"/>
      <c r="AA885" s="352"/>
      <c r="AB885" s="353"/>
      <c r="AC885" s="354" t="s">
        <v>374</v>
      </c>
      <c r="AD885" s="354"/>
      <c r="AE885" s="354"/>
      <c r="AF885" s="354"/>
      <c r="AG885" s="354"/>
      <c r="AH885" s="355" t="s">
        <v>406</v>
      </c>
      <c r="AI885" s="356"/>
      <c r="AJ885" s="356"/>
      <c r="AK885" s="356"/>
      <c r="AL885" s="357" t="s">
        <v>406</v>
      </c>
      <c r="AM885" s="358"/>
      <c r="AN885" s="358"/>
      <c r="AO885" s="359"/>
      <c r="AP885" s="360" t="s">
        <v>723</v>
      </c>
      <c r="AQ885" s="360"/>
      <c r="AR885" s="360"/>
      <c r="AS885" s="360"/>
      <c r="AT885" s="360"/>
      <c r="AU885" s="360"/>
      <c r="AV885" s="360"/>
      <c r="AW885" s="360"/>
      <c r="AX885" s="360"/>
    </row>
    <row r="886" spans="1:50" ht="48" customHeight="1" x14ac:dyDescent="0.2">
      <c r="A886" s="376">
        <v>16</v>
      </c>
      <c r="B886" s="376">
        <v>1</v>
      </c>
      <c r="C886" s="361" t="s">
        <v>691</v>
      </c>
      <c r="D886" s="347"/>
      <c r="E886" s="347"/>
      <c r="F886" s="347"/>
      <c r="G886" s="347"/>
      <c r="H886" s="347"/>
      <c r="I886" s="347"/>
      <c r="J886" s="348">
        <v>4010005018545</v>
      </c>
      <c r="K886" s="349"/>
      <c r="L886" s="349"/>
      <c r="M886" s="349"/>
      <c r="N886" s="349"/>
      <c r="O886" s="349"/>
      <c r="P886" s="362" t="s">
        <v>692</v>
      </c>
      <c r="Q886" s="350"/>
      <c r="R886" s="350"/>
      <c r="S886" s="350"/>
      <c r="T886" s="350"/>
      <c r="U886" s="350"/>
      <c r="V886" s="350"/>
      <c r="W886" s="350"/>
      <c r="X886" s="350"/>
      <c r="Y886" s="351">
        <v>1</v>
      </c>
      <c r="Z886" s="352"/>
      <c r="AA886" s="352"/>
      <c r="AB886" s="353"/>
      <c r="AC886" s="354" t="s">
        <v>374</v>
      </c>
      <c r="AD886" s="354"/>
      <c r="AE886" s="354"/>
      <c r="AF886" s="354"/>
      <c r="AG886" s="354"/>
      <c r="AH886" s="355" t="s">
        <v>406</v>
      </c>
      <c r="AI886" s="356"/>
      <c r="AJ886" s="356"/>
      <c r="AK886" s="356"/>
      <c r="AL886" s="357" t="s">
        <v>406</v>
      </c>
      <c r="AM886" s="358"/>
      <c r="AN886" s="358"/>
      <c r="AO886" s="359"/>
      <c r="AP886" s="360" t="s">
        <v>723</v>
      </c>
      <c r="AQ886" s="360"/>
      <c r="AR886" s="360"/>
      <c r="AS886" s="360"/>
      <c r="AT886" s="360"/>
      <c r="AU886" s="360"/>
      <c r="AV886" s="360"/>
      <c r="AW886" s="360"/>
      <c r="AX886" s="360"/>
    </row>
    <row r="887" spans="1:50" s="16" customFormat="1" ht="30" customHeight="1" x14ac:dyDescent="0.2">
      <c r="A887" s="376">
        <v>17</v>
      </c>
      <c r="B887" s="376">
        <v>1</v>
      </c>
      <c r="C887" s="361" t="s">
        <v>693</v>
      </c>
      <c r="D887" s="347"/>
      <c r="E887" s="347"/>
      <c r="F887" s="347"/>
      <c r="G887" s="347"/>
      <c r="H887" s="347"/>
      <c r="I887" s="347"/>
      <c r="J887" s="348">
        <v>3010001008848</v>
      </c>
      <c r="K887" s="349"/>
      <c r="L887" s="349"/>
      <c r="M887" s="349"/>
      <c r="N887" s="349"/>
      <c r="O887" s="349"/>
      <c r="P887" s="362" t="s">
        <v>726</v>
      </c>
      <c r="Q887" s="350"/>
      <c r="R887" s="350"/>
      <c r="S887" s="350"/>
      <c r="T887" s="350"/>
      <c r="U887" s="350"/>
      <c r="V887" s="350"/>
      <c r="W887" s="350"/>
      <c r="X887" s="350"/>
      <c r="Y887" s="351">
        <v>41</v>
      </c>
      <c r="Z887" s="352"/>
      <c r="AA887" s="352"/>
      <c r="AB887" s="353"/>
      <c r="AC887" s="354" t="s">
        <v>374</v>
      </c>
      <c r="AD887" s="354"/>
      <c r="AE887" s="354"/>
      <c r="AF887" s="354"/>
      <c r="AG887" s="354"/>
      <c r="AH887" s="355" t="s">
        <v>406</v>
      </c>
      <c r="AI887" s="356"/>
      <c r="AJ887" s="356"/>
      <c r="AK887" s="356"/>
      <c r="AL887" s="357" t="s">
        <v>406</v>
      </c>
      <c r="AM887" s="358"/>
      <c r="AN887" s="358"/>
      <c r="AO887" s="359"/>
      <c r="AP887" s="360" t="s">
        <v>723</v>
      </c>
      <c r="AQ887" s="360"/>
      <c r="AR887" s="360"/>
      <c r="AS887" s="360"/>
      <c r="AT887" s="360"/>
      <c r="AU887" s="360"/>
      <c r="AV887" s="360"/>
      <c r="AW887" s="360"/>
      <c r="AX887" s="360"/>
    </row>
    <row r="888" spans="1:50" ht="44.15" customHeight="1" x14ac:dyDescent="0.2">
      <c r="A888" s="376">
        <v>18</v>
      </c>
      <c r="B888" s="376">
        <v>1</v>
      </c>
      <c r="C888" s="361" t="s">
        <v>694</v>
      </c>
      <c r="D888" s="347"/>
      <c r="E888" s="347"/>
      <c r="F888" s="347"/>
      <c r="G888" s="347"/>
      <c r="H888" s="347"/>
      <c r="I888" s="347"/>
      <c r="J888" s="348">
        <v>3010001008848</v>
      </c>
      <c r="K888" s="349"/>
      <c r="L888" s="349"/>
      <c r="M888" s="349"/>
      <c r="N888" s="349"/>
      <c r="O888" s="349"/>
      <c r="P888" s="362" t="s">
        <v>659</v>
      </c>
      <c r="Q888" s="350"/>
      <c r="R888" s="350"/>
      <c r="S888" s="350"/>
      <c r="T888" s="350"/>
      <c r="U888" s="350"/>
      <c r="V888" s="350"/>
      <c r="W888" s="350"/>
      <c r="X888" s="350"/>
      <c r="Y888" s="351">
        <v>39</v>
      </c>
      <c r="Z888" s="352"/>
      <c r="AA888" s="352"/>
      <c r="AB888" s="353"/>
      <c r="AC888" s="354" t="s">
        <v>653</v>
      </c>
      <c r="AD888" s="354"/>
      <c r="AE888" s="354"/>
      <c r="AF888" s="354"/>
      <c r="AG888" s="354"/>
      <c r="AH888" s="355" t="s">
        <v>406</v>
      </c>
      <c r="AI888" s="356"/>
      <c r="AJ888" s="356"/>
      <c r="AK888" s="356"/>
      <c r="AL888" s="357" t="s">
        <v>406</v>
      </c>
      <c r="AM888" s="358"/>
      <c r="AN888" s="358"/>
      <c r="AO888" s="359"/>
      <c r="AP888" s="360" t="s">
        <v>723</v>
      </c>
      <c r="AQ888" s="360"/>
      <c r="AR888" s="360"/>
      <c r="AS888" s="360"/>
      <c r="AT888" s="360"/>
      <c r="AU888" s="360"/>
      <c r="AV888" s="360"/>
      <c r="AW888" s="360"/>
      <c r="AX888" s="360"/>
    </row>
    <row r="889" spans="1:50" ht="68.150000000000006" customHeight="1" x14ac:dyDescent="0.2">
      <c r="A889" s="376">
        <v>19</v>
      </c>
      <c r="B889" s="376">
        <v>1</v>
      </c>
      <c r="C889" s="361" t="s">
        <v>695</v>
      </c>
      <c r="D889" s="347"/>
      <c r="E889" s="347"/>
      <c r="F889" s="347"/>
      <c r="G889" s="347"/>
      <c r="H889" s="347"/>
      <c r="I889" s="347"/>
      <c r="J889" s="348">
        <v>4290001007004</v>
      </c>
      <c r="K889" s="349"/>
      <c r="L889" s="349"/>
      <c r="M889" s="349"/>
      <c r="N889" s="349"/>
      <c r="O889" s="349"/>
      <c r="P889" s="362" t="s">
        <v>696</v>
      </c>
      <c r="Q889" s="350"/>
      <c r="R889" s="350"/>
      <c r="S889" s="350"/>
      <c r="T889" s="350"/>
      <c r="U889" s="350"/>
      <c r="V889" s="350"/>
      <c r="W889" s="350"/>
      <c r="X889" s="350"/>
      <c r="Y889" s="351">
        <v>79</v>
      </c>
      <c r="Z889" s="352"/>
      <c r="AA889" s="352"/>
      <c r="AB889" s="353"/>
      <c r="AC889" s="354" t="s">
        <v>374</v>
      </c>
      <c r="AD889" s="354"/>
      <c r="AE889" s="354"/>
      <c r="AF889" s="354"/>
      <c r="AG889" s="354"/>
      <c r="AH889" s="355" t="s">
        <v>406</v>
      </c>
      <c r="AI889" s="356"/>
      <c r="AJ889" s="356"/>
      <c r="AK889" s="356"/>
      <c r="AL889" s="357" t="s">
        <v>406</v>
      </c>
      <c r="AM889" s="358"/>
      <c r="AN889" s="358"/>
      <c r="AO889" s="359"/>
      <c r="AP889" s="360" t="s">
        <v>723</v>
      </c>
      <c r="AQ889" s="360"/>
      <c r="AR889" s="360"/>
      <c r="AS889" s="360"/>
      <c r="AT889" s="360"/>
      <c r="AU889" s="360"/>
      <c r="AV889" s="360"/>
      <c r="AW889" s="360"/>
      <c r="AX889" s="360"/>
    </row>
    <row r="890" spans="1:50" ht="45.75" customHeight="1" x14ac:dyDescent="0.2">
      <c r="A890" s="376">
        <v>20</v>
      </c>
      <c r="B890" s="376">
        <v>1</v>
      </c>
      <c r="C890" s="361" t="s">
        <v>697</v>
      </c>
      <c r="D890" s="347"/>
      <c r="E890" s="347"/>
      <c r="F890" s="347"/>
      <c r="G890" s="347"/>
      <c r="H890" s="347"/>
      <c r="I890" s="347"/>
      <c r="J890" s="348">
        <v>7020001121200</v>
      </c>
      <c r="K890" s="349"/>
      <c r="L890" s="349"/>
      <c r="M890" s="349"/>
      <c r="N890" s="349"/>
      <c r="O890" s="349"/>
      <c r="P890" s="362" t="s">
        <v>727</v>
      </c>
      <c r="Q890" s="350"/>
      <c r="R890" s="350"/>
      <c r="S890" s="350"/>
      <c r="T890" s="350"/>
      <c r="U890" s="350"/>
      <c r="V890" s="350"/>
      <c r="W890" s="350"/>
      <c r="X890" s="350"/>
      <c r="Y890" s="351">
        <v>29</v>
      </c>
      <c r="Z890" s="352"/>
      <c r="AA890" s="352"/>
      <c r="AB890" s="353"/>
      <c r="AC890" s="354" t="s">
        <v>653</v>
      </c>
      <c r="AD890" s="354"/>
      <c r="AE890" s="354"/>
      <c r="AF890" s="354"/>
      <c r="AG890" s="354"/>
      <c r="AH890" s="355" t="s">
        <v>406</v>
      </c>
      <c r="AI890" s="356"/>
      <c r="AJ890" s="356"/>
      <c r="AK890" s="356"/>
      <c r="AL890" s="357" t="s">
        <v>406</v>
      </c>
      <c r="AM890" s="358"/>
      <c r="AN890" s="358"/>
      <c r="AO890" s="359"/>
      <c r="AP890" s="360" t="s">
        <v>723</v>
      </c>
      <c r="AQ890" s="360"/>
      <c r="AR890" s="360"/>
      <c r="AS890" s="360"/>
      <c r="AT890" s="360"/>
      <c r="AU890" s="360"/>
      <c r="AV890" s="360"/>
      <c r="AW890" s="360"/>
      <c r="AX890" s="360"/>
    </row>
    <row r="891" spans="1:50" ht="30" customHeight="1" x14ac:dyDescent="0.2">
      <c r="A891" s="376">
        <v>21</v>
      </c>
      <c r="B891" s="376">
        <v>1</v>
      </c>
      <c r="C891" s="361" t="s">
        <v>698</v>
      </c>
      <c r="D891" s="347"/>
      <c r="E891" s="347"/>
      <c r="F891" s="347"/>
      <c r="G891" s="347"/>
      <c r="H891" s="347"/>
      <c r="I891" s="347"/>
      <c r="J891" s="348">
        <v>3180001010845</v>
      </c>
      <c r="K891" s="349"/>
      <c r="L891" s="349"/>
      <c r="M891" s="349"/>
      <c r="N891" s="349"/>
      <c r="O891" s="349"/>
      <c r="P891" s="362" t="s">
        <v>699</v>
      </c>
      <c r="Q891" s="350"/>
      <c r="R891" s="350"/>
      <c r="S891" s="350"/>
      <c r="T891" s="350"/>
      <c r="U891" s="350"/>
      <c r="V891" s="350"/>
      <c r="W891" s="350"/>
      <c r="X891" s="350"/>
      <c r="Y891" s="351">
        <v>29</v>
      </c>
      <c r="Z891" s="352"/>
      <c r="AA891" s="352"/>
      <c r="AB891" s="353"/>
      <c r="AC891" s="354" t="s">
        <v>374</v>
      </c>
      <c r="AD891" s="354"/>
      <c r="AE891" s="354"/>
      <c r="AF891" s="354"/>
      <c r="AG891" s="354"/>
      <c r="AH891" s="355" t="s">
        <v>406</v>
      </c>
      <c r="AI891" s="356"/>
      <c r="AJ891" s="356"/>
      <c r="AK891" s="356"/>
      <c r="AL891" s="357" t="s">
        <v>406</v>
      </c>
      <c r="AM891" s="358"/>
      <c r="AN891" s="358"/>
      <c r="AO891" s="359"/>
      <c r="AP891" s="360" t="s">
        <v>723</v>
      </c>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365</v>
      </c>
      <c r="AI903" s="364"/>
      <c r="AJ903" s="364"/>
      <c r="AK903" s="364"/>
      <c r="AL903" s="364" t="s">
        <v>21</v>
      </c>
      <c r="AM903" s="364"/>
      <c r="AN903" s="364"/>
      <c r="AO903" s="369"/>
      <c r="AP903" s="370" t="s">
        <v>300</v>
      </c>
      <c r="AQ903" s="370"/>
      <c r="AR903" s="370"/>
      <c r="AS903" s="370"/>
      <c r="AT903" s="370"/>
      <c r="AU903" s="370"/>
      <c r="AV903" s="370"/>
      <c r="AW903" s="370"/>
      <c r="AX903" s="370"/>
    </row>
    <row r="904" spans="1:50" ht="86.15" customHeight="1" x14ac:dyDescent="0.2">
      <c r="A904" s="376">
        <v>1</v>
      </c>
      <c r="B904" s="376">
        <v>1</v>
      </c>
      <c r="C904" s="361" t="s">
        <v>682</v>
      </c>
      <c r="D904" s="347"/>
      <c r="E904" s="347"/>
      <c r="F904" s="347"/>
      <c r="G904" s="347"/>
      <c r="H904" s="347"/>
      <c r="I904" s="347"/>
      <c r="J904" s="348">
        <v>8010401050387</v>
      </c>
      <c r="K904" s="349"/>
      <c r="L904" s="349"/>
      <c r="M904" s="349"/>
      <c r="N904" s="349"/>
      <c r="O904" s="349"/>
      <c r="P904" s="362" t="s">
        <v>683</v>
      </c>
      <c r="Q904" s="350"/>
      <c r="R904" s="350"/>
      <c r="S904" s="350"/>
      <c r="T904" s="350"/>
      <c r="U904" s="350"/>
      <c r="V904" s="350"/>
      <c r="W904" s="350"/>
      <c r="X904" s="350"/>
      <c r="Y904" s="351">
        <v>1606</v>
      </c>
      <c r="Z904" s="352"/>
      <c r="AA904" s="352"/>
      <c r="AB904" s="353"/>
      <c r="AC904" s="363" t="s">
        <v>653</v>
      </c>
      <c r="AD904" s="371"/>
      <c r="AE904" s="371"/>
      <c r="AF904" s="371"/>
      <c r="AG904" s="371"/>
      <c r="AH904" s="372" t="s">
        <v>654</v>
      </c>
      <c r="AI904" s="373"/>
      <c r="AJ904" s="373"/>
      <c r="AK904" s="373"/>
      <c r="AL904" s="357" t="s">
        <v>722</v>
      </c>
      <c r="AM904" s="358"/>
      <c r="AN904" s="358"/>
      <c r="AO904" s="359"/>
      <c r="AP904" s="360" t="s">
        <v>723</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365</v>
      </c>
      <c r="AI936" s="364"/>
      <c r="AJ936" s="364"/>
      <c r="AK936" s="364"/>
      <c r="AL936" s="364" t="s">
        <v>21</v>
      </c>
      <c r="AM936" s="364"/>
      <c r="AN936" s="364"/>
      <c r="AO936" s="369"/>
      <c r="AP936" s="370" t="s">
        <v>300</v>
      </c>
      <c r="AQ936" s="370"/>
      <c r="AR936" s="370"/>
      <c r="AS936" s="370"/>
      <c r="AT936" s="370"/>
      <c r="AU936" s="370"/>
      <c r="AV936" s="370"/>
      <c r="AW936" s="370"/>
      <c r="AX936" s="370"/>
    </row>
    <row r="937" spans="1:50" ht="48" customHeight="1" x14ac:dyDescent="0.2">
      <c r="A937" s="376">
        <v>1</v>
      </c>
      <c r="B937" s="376">
        <v>1</v>
      </c>
      <c r="C937" s="361" t="s">
        <v>702</v>
      </c>
      <c r="D937" s="347"/>
      <c r="E937" s="347"/>
      <c r="F937" s="347"/>
      <c r="G937" s="347"/>
      <c r="H937" s="347"/>
      <c r="I937" s="347"/>
      <c r="J937" s="348">
        <v>8010401050387</v>
      </c>
      <c r="K937" s="349"/>
      <c r="L937" s="349"/>
      <c r="M937" s="349"/>
      <c r="N937" s="349"/>
      <c r="O937" s="349"/>
      <c r="P937" s="362" t="s">
        <v>701</v>
      </c>
      <c r="Q937" s="350"/>
      <c r="R937" s="350"/>
      <c r="S937" s="350"/>
      <c r="T937" s="350"/>
      <c r="U937" s="350"/>
      <c r="V937" s="350"/>
      <c r="W937" s="350"/>
      <c r="X937" s="350"/>
      <c r="Y937" s="351">
        <v>422</v>
      </c>
      <c r="Z937" s="352"/>
      <c r="AA937" s="352"/>
      <c r="AB937" s="353"/>
      <c r="AC937" s="363" t="s">
        <v>374</v>
      </c>
      <c r="AD937" s="371"/>
      <c r="AE937" s="371"/>
      <c r="AF937" s="371"/>
      <c r="AG937" s="371"/>
      <c r="AH937" s="355" t="s">
        <v>406</v>
      </c>
      <c r="AI937" s="356"/>
      <c r="AJ937" s="356"/>
      <c r="AK937" s="356"/>
      <c r="AL937" s="357" t="s">
        <v>406</v>
      </c>
      <c r="AM937" s="358"/>
      <c r="AN937" s="358"/>
      <c r="AO937" s="359"/>
      <c r="AP937" s="360" t="s">
        <v>723</v>
      </c>
      <c r="AQ937" s="360"/>
      <c r="AR937" s="360"/>
      <c r="AS937" s="360"/>
      <c r="AT937" s="360"/>
      <c r="AU937" s="360"/>
      <c r="AV937" s="360"/>
      <c r="AW937" s="360"/>
      <c r="AX937" s="360"/>
    </row>
    <row r="938" spans="1:50" ht="60.75" customHeight="1" x14ac:dyDescent="0.2">
      <c r="A938" s="376">
        <v>2</v>
      </c>
      <c r="B938" s="376">
        <v>1</v>
      </c>
      <c r="C938" s="361" t="s">
        <v>700</v>
      </c>
      <c r="D938" s="347"/>
      <c r="E938" s="347"/>
      <c r="F938" s="347"/>
      <c r="G938" s="347"/>
      <c r="H938" s="347"/>
      <c r="I938" s="347"/>
      <c r="J938" s="348">
        <v>8010401050387</v>
      </c>
      <c r="K938" s="349"/>
      <c r="L938" s="349"/>
      <c r="M938" s="349"/>
      <c r="N938" s="349"/>
      <c r="O938" s="349"/>
      <c r="P938" s="362" t="s">
        <v>728</v>
      </c>
      <c r="Q938" s="350"/>
      <c r="R938" s="350"/>
      <c r="S938" s="350"/>
      <c r="T938" s="350"/>
      <c r="U938" s="350"/>
      <c r="V938" s="350"/>
      <c r="W938" s="350"/>
      <c r="X938" s="350"/>
      <c r="Y938" s="351">
        <v>387</v>
      </c>
      <c r="Z938" s="352"/>
      <c r="AA938" s="352"/>
      <c r="AB938" s="353"/>
      <c r="AC938" s="363" t="s">
        <v>374</v>
      </c>
      <c r="AD938" s="363"/>
      <c r="AE938" s="363"/>
      <c r="AF938" s="363"/>
      <c r="AG938" s="363"/>
      <c r="AH938" s="355" t="s">
        <v>406</v>
      </c>
      <c r="AI938" s="356"/>
      <c r="AJ938" s="356"/>
      <c r="AK938" s="356"/>
      <c r="AL938" s="357" t="s">
        <v>406</v>
      </c>
      <c r="AM938" s="358"/>
      <c r="AN938" s="358"/>
      <c r="AO938" s="359"/>
      <c r="AP938" s="360" t="s">
        <v>723</v>
      </c>
      <c r="AQ938" s="360"/>
      <c r="AR938" s="360"/>
      <c r="AS938" s="360"/>
      <c r="AT938" s="360"/>
      <c r="AU938" s="360"/>
      <c r="AV938" s="360"/>
      <c r="AW938" s="360"/>
      <c r="AX938" s="360"/>
    </row>
    <row r="939" spans="1:50" ht="59.15" customHeight="1" x14ac:dyDescent="0.2">
      <c r="A939" s="376">
        <v>3</v>
      </c>
      <c r="B939" s="376">
        <v>1</v>
      </c>
      <c r="C939" s="361" t="s">
        <v>704</v>
      </c>
      <c r="D939" s="347"/>
      <c r="E939" s="347"/>
      <c r="F939" s="347"/>
      <c r="G939" s="347"/>
      <c r="H939" s="347"/>
      <c r="I939" s="347"/>
      <c r="J939" s="348">
        <v>4010005018545</v>
      </c>
      <c r="K939" s="349"/>
      <c r="L939" s="349"/>
      <c r="M939" s="349"/>
      <c r="N939" s="349"/>
      <c r="O939" s="349"/>
      <c r="P939" s="362" t="s">
        <v>764</v>
      </c>
      <c r="Q939" s="350"/>
      <c r="R939" s="350"/>
      <c r="S939" s="350"/>
      <c r="T939" s="350"/>
      <c r="U939" s="350"/>
      <c r="V939" s="350"/>
      <c r="W939" s="350"/>
      <c r="X939" s="350"/>
      <c r="Y939" s="351">
        <v>295</v>
      </c>
      <c r="Z939" s="352"/>
      <c r="AA939" s="352"/>
      <c r="AB939" s="353"/>
      <c r="AC939" s="363" t="s">
        <v>374</v>
      </c>
      <c r="AD939" s="363"/>
      <c r="AE939" s="363"/>
      <c r="AF939" s="363"/>
      <c r="AG939" s="363"/>
      <c r="AH939" s="355" t="s">
        <v>406</v>
      </c>
      <c r="AI939" s="356"/>
      <c r="AJ939" s="356"/>
      <c r="AK939" s="356"/>
      <c r="AL939" s="357" t="s">
        <v>406</v>
      </c>
      <c r="AM939" s="358"/>
      <c r="AN939" s="358"/>
      <c r="AO939" s="359"/>
      <c r="AP939" s="360" t="s">
        <v>723</v>
      </c>
      <c r="AQ939" s="360"/>
      <c r="AR939" s="360"/>
      <c r="AS939" s="360"/>
      <c r="AT939" s="360"/>
      <c r="AU939" s="360"/>
      <c r="AV939" s="360"/>
      <c r="AW939" s="360"/>
      <c r="AX939" s="360"/>
    </row>
    <row r="940" spans="1:50" ht="44.25" customHeight="1" x14ac:dyDescent="0.2">
      <c r="A940" s="376">
        <v>4</v>
      </c>
      <c r="B940" s="376">
        <v>1</v>
      </c>
      <c r="C940" s="361" t="s">
        <v>703</v>
      </c>
      <c r="D940" s="347"/>
      <c r="E940" s="347"/>
      <c r="F940" s="347"/>
      <c r="G940" s="347"/>
      <c r="H940" s="347"/>
      <c r="I940" s="347"/>
      <c r="J940" s="348">
        <v>4010005018545</v>
      </c>
      <c r="K940" s="349"/>
      <c r="L940" s="349"/>
      <c r="M940" s="349"/>
      <c r="N940" s="349"/>
      <c r="O940" s="349"/>
      <c r="P940" s="362" t="s">
        <v>701</v>
      </c>
      <c r="Q940" s="350"/>
      <c r="R940" s="350"/>
      <c r="S940" s="350"/>
      <c r="T940" s="350"/>
      <c r="U940" s="350"/>
      <c r="V940" s="350"/>
      <c r="W940" s="350"/>
      <c r="X940" s="350"/>
      <c r="Y940" s="351">
        <v>35</v>
      </c>
      <c r="Z940" s="352"/>
      <c r="AA940" s="352"/>
      <c r="AB940" s="353"/>
      <c r="AC940" s="363" t="s">
        <v>374</v>
      </c>
      <c r="AD940" s="363"/>
      <c r="AE940" s="363"/>
      <c r="AF940" s="363"/>
      <c r="AG940" s="363"/>
      <c r="AH940" s="355" t="s">
        <v>406</v>
      </c>
      <c r="AI940" s="356"/>
      <c r="AJ940" s="356"/>
      <c r="AK940" s="356"/>
      <c r="AL940" s="357" t="s">
        <v>406</v>
      </c>
      <c r="AM940" s="358"/>
      <c r="AN940" s="358"/>
      <c r="AO940" s="359"/>
      <c r="AP940" s="360" t="s">
        <v>723</v>
      </c>
      <c r="AQ940" s="360"/>
      <c r="AR940" s="360"/>
      <c r="AS940" s="360"/>
      <c r="AT940" s="360"/>
      <c r="AU940" s="360"/>
      <c r="AV940" s="360"/>
      <c r="AW940" s="360"/>
      <c r="AX940" s="360"/>
    </row>
    <row r="941" spans="1:50" ht="43.5" customHeight="1" x14ac:dyDescent="0.2">
      <c r="A941" s="376">
        <v>5</v>
      </c>
      <c r="B941" s="376">
        <v>1</v>
      </c>
      <c r="C941" s="361" t="s">
        <v>691</v>
      </c>
      <c r="D941" s="347"/>
      <c r="E941" s="347"/>
      <c r="F941" s="347"/>
      <c r="G941" s="347"/>
      <c r="H941" s="347"/>
      <c r="I941" s="347"/>
      <c r="J941" s="348">
        <v>4010005018545</v>
      </c>
      <c r="K941" s="349"/>
      <c r="L941" s="349"/>
      <c r="M941" s="349"/>
      <c r="N941" s="349"/>
      <c r="O941" s="349"/>
      <c r="P941" s="362" t="s">
        <v>732</v>
      </c>
      <c r="Q941" s="350"/>
      <c r="R941" s="350"/>
      <c r="S941" s="350"/>
      <c r="T941" s="350"/>
      <c r="U941" s="350"/>
      <c r="V941" s="350"/>
      <c r="W941" s="350"/>
      <c r="X941" s="350"/>
      <c r="Y941" s="351">
        <v>21</v>
      </c>
      <c r="Z941" s="352"/>
      <c r="AA941" s="352"/>
      <c r="AB941" s="353"/>
      <c r="AC941" s="354" t="s">
        <v>374</v>
      </c>
      <c r="AD941" s="354"/>
      <c r="AE941" s="354"/>
      <c r="AF941" s="354"/>
      <c r="AG941" s="354"/>
      <c r="AH941" s="355" t="s">
        <v>406</v>
      </c>
      <c r="AI941" s="356"/>
      <c r="AJ941" s="356"/>
      <c r="AK941" s="356"/>
      <c r="AL941" s="357" t="s">
        <v>406</v>
      </c>
      <c r="AM941" s="358"/>
      <c r="AN941" s="358"/>
      <c r="AO941" s="359"/>
      <c r="AP941" s="360" t="s">
        <v>723</v>
      </c>
      <c r="AQ941" s="360"/>
      <c r="AR941" s="360"/>
      <c r="AS941" s="360"/>
      <c r="AT941" s="360"/>
      <c r="AU941" s="360"/>
      <c r="AV941" s="360"/>
      <c r="AW941" s="360"/>
      <c r="AX941" s="360"/>
    </row>
    <row r="942" spans="1:50" ht="54" customHeight="1" x14ac:dyDescent="0.2">
      <c r="A942" s="376">
        <v>6</v>
      </c>
      <c r="B942" s="376">
        <v>1</v>
      </c>
      <c r="C942" s="361" t="s">
        <v>705</v>
      </c>
      <c r="D942" s="347"/>
      <c r="E942" s="347"/>
      <c r="F942" s="347"/>
      <c r="G942" s="347"/>
      <c r="H942" s="347"/>
      <c r="I942" s="347"/>
      <c r="J942" s="348">
        <v>3120001031541</v>
      </c>
      <c r="K942" s="349"/>
      <c r="L942" s="349"/>
      <c r="M942" s="349"/>
      <c r="N942" s="349"/>
      <c r="O942" s="349"/>
      <c r="P942" s="362" t="s">
        <v>729</v>
      </c>
      <c r="Q942" s="350"/>
      <c r="R942" s="350"/>
      <c r="S942" s="350"/>
      <c r="T942" s="350"/>
      <c r="U942" s="350"/>
      <c r="V942" s="350"/>
      <c r="W942" s="350"/>
      <c r="X942" s="350"/>
      <c r="Y942" s="351">
        <v>218</v>
      </c>
      <c r="Z942" s="352"/>
      <c r="AA942" s="352"/>
      <c r="AB942" s="353"/>
      <c r="AC942" s="354" t="s">
        <v>374</v>
      </c>
      <c r="AD942" s="354"/>
      <c r="AE942" s="354"/>
      <c r="AF942" s="354"/>
      <c r="AG942" s="354"/>
      <c r="AH942" s="355" t="s">
        <v>406</v>
      </c>
      <c r="AI942" s="356"/>
      <c r="AJ942" s="356"/>
      <c r="AK942" s="356"/>
      <c r="AL942" s="357" t="s">
        <v>406</v>
      </c>
      <c r="AM942" s="358"/>
      <c r="AN942" s="358"/>
      <c r="AO942" s="359"/>
      <c r="AP942" s="360" t="s">
        <v>723</v>
      </c>
      <c r="AQ942" s="360"/>
      <c r="AR942" s="360"/>
      <c r="AS942" s="360"/>
      <c r="AT942" s="360"/>
      <c r="AU942" s="360"/>
      <c r="AV942" s="360"/>
      <c r="AW942" s="360"/>
      <c r="AX942" s="360"/>
    </row>
    <row r="943" spans="1:50" ht="50.15" customHeight="1" x14ac:dyDescent="0.2">
      <c r="A943" s="376">
        <v>7</v>
      </c>
      <c r="B943" s="376">
        <v>1</v>
      </c>
      <c r="C943" s="361" t="s">
        <v>706</v>
      </c>
      <c r="D943" s="347"/>
      <c r="E943" s="347"/>
      <c r="F943" s="347"/>
      <c r="G943" s="347"/>
      <c r="H943" s="347"/>
      <c r="I943" s="347"/>
      <c r="J943" s="348">
        <v>7010401078520</v>
      </c>
      <c r="K943" s="349"/>
      <c r="L943" s="349"/>
      <c r="M943" s="349"/>
      <c r="N943" s="349"/>
      <c r="O943" s="349"/>
      <c r="P943" s="362" t="s">
        <v>762</v>
      </c>
      <c r="Q943" s="350"/>
      <c r="R943" s="350"/>
      <c r="S943" s="350"/>
      <c r="T943" s="350"/>
      <c r="U943" s="350"/>
      <c r="V943" s="350"/>
      <c r="W943" s="350"/>
      <c r="X943" s="350"/>
      <c r="Y943" s="351">
        <v>171</v>
      </c>
      <c r="Z943" s="352"/>
      <c r="AA943" s="352"/>
      <c r="AB943" s="353"/>
      <c r="AC943" s="354" t="s">
        <v>374</v>
      </c>
      <c r="AD943" s="354"/>
      <c r="AE943" s="354"/>
      <c r="AF943" s="354"/>
      <c r="AG943" s="354"/>
      <c r="AH943" s="355" t="s">
        <v>406</v>
      </c>
      <c r="AI943" s="356"/>
      <c r="AJ943" s="356"/>
      <c r="AK943" s="356"/>
      <c r="AL943" s="357" t="s">
        <v>406</v>
      </c>
      <c r="AM943" s="358"/>
      <c r="AN943" s="358"/>
      <c r="AO943" s="359"/>
      <c r="AP943" s="360" t="s">
        <v>734</v>
      </c>
      <c r="AQ943" s="360"/>
      <c r="AR943" s="360"/>
      <c r="AS943" s="360"/>
      <c r="AT943" s="360"/>
      <c r="AU943" s="360"/>
      <c r="AV943" s="360"/>
      <c r="AW943" s="360"/>
      <c r="AX943" s="360"/>
    </row>
    <row r="944" spans="1:50" ht="53.25" customHeight="1" x14ac:dyDescent="0.2">
      <c r="A944" s="376">
        <v>8</v>
      </c>
      <c r="B944" s="376">
        <v>1</v>
      </c>
      <c r="C944" s="361" t="s">
        <v>687</v>
      </c>
      <c r="D944" s="347"/>
      <c r="E944" s="347"/>
      <c r="F944" s="347"/>
      <c r="G944" s="347"/>
      <c r="H944" s="347"/>
      <c r="I944" s="347"/>
      <c r="J944" s="348">
        <v>4010601031604</v>
      </c>
      <c r="K944" s="349"/>
      <c r="L944" s="349"/>
      <c r="M944" s="349"/>
      <c r="N944" s="349"/>
      <c r="O944" s="349"/>
      <c r="P944" s="362" t="s">
        <v>707</v>
      </c>
      <c r="Q944" s="350"/>
      <c r="R944" s="350"/>
      <c r="S944" s="350"/>
      <c r="T944" s="350"/>
      <c r="U944" s="350"/>
      <c r="V944" s="350"/>
      <c r="W944" s="350"/>
      <c r="X944" s="350"/>
      <c r="Y944" s="351">
        <v>72</v>
      </c>
      <c r="Z944" s="352"/>
      <c r="AA944" s="352"/>
      <c r="AB944" s="353"/>
      <c r="AC944" s="354" t="s">
        <v>374</v>
      </c>
      <c r="AD944" s="354"/>
      <c r="AE944" s="354"/>
      <c r="AF944" s="354"/>
      <c r="AG944" s="354"/>
      <c r="AH944" s="355" t="s">
        <v>406</v>
      </c>
      <c r="AI944" s="356"/>
      <c r="AJ944" s="356"/>
      <c r="AK944" s="356"/>
      <c r="AL944" s="357" t="s">
        <v>406</v>
      </c>
      <c r="AM944" s="358"/>
      <c r="AN944" s="358"/>
      <c r="AO944" s="359"/>
      <c r="AP944" s="360" t="s">
        <v>723</v>
      </c>
      <c r="AQ944" s="360"/>
      <c r="AR944" s="360"/>
      <c r="AS944" s="360"/>
      <c r="AT944" s="360"/>
      <c r="AU944" s="360"/>
      <c r="AV944" s="360"/>
      <c r="AW944" s="360"/>
      <c r="AX944" s="360"/>
    </row>
    <row r="945" spans="1:50" ht="51.65" customHeight="1" x14ac:dyDescent="0.2">
      <c r="A945" s="376">
        <v>9</v>
      </c>
      <c r="B945" s="376">
        <v>1</v>
      </c>
      <c r="C945" s="361" t="s">
        <v>686</v>
      </c>
      <c r="D945" s="347"/>
      <c r="E945" s="347"/>
      <c r="F945" s="347"/>
      <c r="G945" s="347"/>
      <c r="H945" s="347"/>
      <c r="I945" s="347"/>
      <c r="J945" s="348">
        <v>4010601031604</v>
      </c>
      <c r="K945" s="349"/>
      <c r="L945" s="349"/>
      <c r="M945" s="349"/>
      <c r="N945" s="349"/>
      <c r="O945" s="349"/>
      <c r="P945" s="362" t="s">
        <v>708</v>
      </c>
      <c r="Q945" s="350"/>
      <c r="R945" s="350"/>
      <c r="S945" s="350"/>
      <c r="T945" s="350"/>
      <c r="U945" s="350"/>
      <c r="V945" s="350"/>
      <c r="W945" s="350"/>
      <c r="X945" s="350"/>
      <c r="Y945" s="351">
        <v>61</v>
      </c>
      <c r="Z945" s="352"/>
      <c r="AA945" s="352"/>
      <c r="AB945" s="353"/>
      <c r="AC945" s="354" t="s">
        <v>374</v>
      </c>
      <c r="AD945" s="354"/>
      <c r="AE945" s="354"/>
      <c r="AF945" s="354"/>
      <c r="AG945" s="354"/>
      <c r="AH945" s="355" t="s">
        <v>406</v>
      </c>
      <c r="AI945" s="356"/>
      <c r="AJ945" s="356"/>
      <c r="AK945" s="356"/>
      <c r="AL945" s="357" t="s">
        <v>406</v>
      </c>
      <c r="AM945" s="358"/>
      <c r="AN945" s="358"/>
      <c r="AO945" s="359"/>
      <c r="AP945" s="360" t="s">
        <v>723</v>
      </c>
      <c r="AQ945" s="360"/>
      <c r="AR945" s="360"/>
      <c r="AS945" s="360"/>
      <c r="AT945" s="360"/>
      <c r="AU945" s="360"/>
      <c r="AV945" s="360"/>
      <c r="AW945" s="360"/>
      <c r="AX945" s="360"/>
    </row>
    <row r="946" spans="1:50" ht="48" customHeight="1" x14ac:dyDescent="0.2">
      <c r="A946" s="376">
        <v>10</v>
      </c>
      <c r="B946" s="376">
        <v>1</v>
      </c>
      <c r="C946" s="361" t="s">
        <v>709</v>
      </c>
      <c r="D946" s="347"/>
      <c r="E946" s="347"/>
      <c r="F946" s="347"/>
      <c r="G946" s="347"/>
      <c r="H946" s="347"/>
      <c r="I946" s="347"/>
      <c r="J946" s="348">
        <v>7010005005425</v>
      </c>
      <c r="K946" s="349"/>
      <c r="L946" s="349"/>
      <c r="M946" s="349"/>
      <c r="N946" s="349"/>
      <c r="O946" s="349"/>
      <c r="P946" s="362" t="s">
        <v>720</v>
      </c>
      <c r="Q946" s="350"/>
      <c r="R946" s="350"/>
      <c r="S946" s="350"/>
      <c r="T946" s="350"/>
      <c r="U946" s="350"/>
      <c r="V946" s="350"/>
      <c r="W946" s="350"/>
      <c r="X946" s="350"/>
      <c r="Y946" s="351">
        <v>52</v>
      </c>
      <c r="Z946" s="352"/>
      <c r="AA946" s="352"/>
      <c r="AB946" s="353"/>
      <c r="AC946" s="354" t="s">
        <v>374</v>
      </c>
      <c r="AD946" s="354"/>
      <c r="AE946" s="354"/>
      <c r="AF946" s="354"/>
      <c r="AG946" s="354"/>
      <c r="AH946" s="355" t="s">
        <v>406</v>
      </c>
      <c r="AI946" s="356"/>
      <c r="AJ946" s="356"/>
      <c r="AK946" s="356"/>
      <c r="AL946" s="357" t="s">
        <v>406</v>
      </c>
      <c r="AM946" s="358"/>
      <c r="AN946" s="358"/>
      <c r="AO946" s="359"/>
      <c r="AP946" s="360" t="s">
        <v>723</v>
      </c>
      <c r="AQ946" s="360"/>
      <c r="AR946" s="360"/>
      <c r="AS946" s="360"/>
      <c r="AT946" s="360"/>
      <c r="AU946" s="360"/>
      <c r="AV946" s="360"/>
      <c r="AW946" s="360"/>
      <c r="AX946" s="360"/>
    </row>
    <row r="947" spans="1:50" ht="46.5" customHeight="1" x14ac:dyDescent="0.2">
      <c r="A947" s="376">
        <v>11</v>
      </c>
      <c r="B947" s="376">
        <v>1</v>
      </c>
      <c r="C947" s="361" t="s">
        <v>710</v>
      </c>
      <c r="D947" s="347"/>
      <c r="E947" s="347"/>
      <c r="F947" s="347"/>
      <c r="G947" s="347"/>
      <c r="H947" s="347"/>
      <c r="I947" s="347"/>
      <c r="J947" s="348">
        <v>7010005005425</v>
      </c>
      <c r="K947" s="349"/>
      <c r="L947" s="349"/>
      <c r="M947" s="349"/>
      <c r="N947" s="349"/>
      <c r="O947" s="349"/>
      <c r="P947" s="362" t="s">
        <v>733</v>
      </c>
      <c r="Q947" s="350"/>
      <c r="R947" s="350"/>
      <c r="S947" s="350"/>
      <c r="T947" s="350"/>
      <c r="U947" s="350"/>
      <c r="V947" s="350"/>
      <c r="W947" s="350"/>
      <c r="X947" s="350"/>
      <c r="Y947" s="351">
        <v>12</v>
      </c>
      <c r="Z947" s="352"/>
      <c r="AA947" s="352"/>
      <c r="AB947" s="353"/>
      <c r="AC947" s="354" t="s">
        <v>374</v>
      </c>
      <c r="AD947" s="354"/>
      <c r="AE947" s="354"/>
      <c r="AF947" s="354"/>
      <c r="AG947" s="354"/>
      <c r="AH947" s="355" t="s">
        <v>406</v>
      </c>
      <c r="AI947" s="356"/>
      <c r="AJ947" s="356"/>
      <c r="AK947" s="356"/>
      <c r="AL947" s="357" t="s">
        <v>406</v>
      </c>
      <c r="AM947" s="358"/>
      <c r="AN947" s="358"/>
      <c r="AO947" s="359"/>
      <c r="AP947" s="360" t="s">
        <v>723</v>
      </c>
      <c r="AQ947" s="360"/>
      <c r="AR947" s="360"/>
      <c r="AS947" s="360"/>
      <c r="AT947" s="360"/>
      <c r="AU947" s="360"/>
      <c r="AV947" s="360"/>
      <c r="AW947" s="360"/>
      <c r="AX947" s="360"/>
    </row>
    <row r="948" spans="1:50" ht="44.25" customHeight="1" x14ac:dyDescent="0.2">
      <c r="A948" s="376">
        <v>12</v>
      </c>
      <c r="B948" s="376">
        <v>1</v>
      </c>
      <c r="C948" s="361" t="s">
        <v>711</v>
      </c>
      <c r="D948" s="347"/>
      <c r="E948" s="347"/>
      <c r="F948" s="347"/>
      <c r="G948" s="347"/>
      <c r="H948" s="347"/>
      <c r="I948" s="347"/>
      <c r="J948" s="348">
        <v>2130005012678</v>
      </c>
      <c r="K948" s="349"/>
      <c r="L948" s="349"/>
      <c r="M948" s="349"/>
      <c r="N948" s="349"/>
      <c r="O948" s="349"/>
      <c r="P948" s="362" t="s">
        <v>730</v>
      </c>
      <c r="Q948" s="350"/>
      <c r="R948" s="350"/>
      <c r="S948" s="350"/>
      <c r="T948" s="350"/>
      <c r="U948" s="350"/>
      <c r="V948" s="350"/>
      <c r="W948" s="350"/>
      <c r="X948" s="350"/>
      <c r="Y948" s="351">
        <v>47</v>
      </c>
      <c r="Z948" s="352"/>
      <c r="AA948" s="352"/>
      <c r="AB948" s="353"/>
      <c r="AC948" s="354" t="s">
        <v>374</v>
      </c>
      <c r="AD948" s="354"/>
      <c r="AE948" s="354"/>
      <c r="AF948" s="354"/>
      <c r="AG948" s="354"/>
      <c r="AH948" s="355" t="s">
        <v>406</v>
      </c>
      <c r="AI948" s="356"/>
      <c r="AJ948" s="356"/>
      <c r="AK948" s="356"/>
      <c r="AL948" s="357" t="s">
        <v>406</v>
      </c>
      <c r="AM948" s="358"/>
      <c r="AN948" s="358"/>
      <c r="AO948" s="359"/>
      <c r="AP948" s="360" t="s">
        <v>723</v>
      </c>
      <c r="AQ948" s="360"/>
      <c r="AR948" s="360"/>
      <c r="AS948" s="360"/>
      <c r="AT948" s="360"/>
      <c r="AU948" s="360"/>
      <c r="AV948" s="360"/>
      <c r="AW948" s="360"/>
      <c r="AX948" s="360"/>
    </row>
    <row r="949" spans="1:50" ht="46" customHeight="1" x14ac:dyDescent="0.2">
      <c r="A949" s="376">
        <v>13</v>
      </c>
      <c r="B949" s="376">
        <v>1</v>
      </c>
      <c r="C949" s="361" t="s">
        <v>712</v>
      </c>
      <c r="D949" s="347"/>
      <c r="E949" s="347"/>
      <c r="F949" s="347"/>
      <c r="G949" s="347"/>
      <c r="H949" s="347"/>
      <c r="I949" s="347"/>
      <c r="J949" s="348" t="s">
        <v>713</v>
      </c>
      <c r="K949" s="349"/>
      <c r="L949" s="349"/>
      <c r="M949" s="349"/>
      <c r="N949" s="349"/>
      <c r="O949" s="349"/>
      <c r="P949" s="362" t="s">
        <v>714</v>
      </c>
      <c r="Q949" s="350"/>
      <c r="R949" s="350"/>
      <c r="S949" s="350"/>
      <c r="T949" s="350"/>
      <c r="U949" s="350"/>
      <c r="V949" s="350"/>
      <c r="W949" s="350"/>
      <c r="X949" s="350"/>
      <c r="Y949" s="351">
        <v>35</v>
      </c>
      <c r="Z949" s="352"/>
      <c r="AA949" s="352"/>
      <c r="AB949" s="353"/>
      <c r="AC949" s="354" t="s">
        <v>80</v>
      </c>
      <c r="AD949" s="354"/>
      <c r="AE949" s="354"/>
      <c r="AF949" s="354"/>
      <c r="AG949" s="354"/>
      <c r="AH949" s="355" t="s">
        <v>406</v>
      </c>
      <c r="AI949" s="356"/>
      <c r="AJ949" s="356"/>
      <c r="AK949" s="356"/>
      <c r="AL949" s="357" t="s">
        <v>406</v>
      </c>
      <c r="AM949" s="358"/>
      <c r="AN949" s="358"/>
      <c r="AO949" s="359"/>
      <c r="AP949" s="360" t="s">
        <v>723</v>
      </c>
      <c r="AQ949" s="360"/>
      <c r="AR949" s="360"/>
      <c r="AS949" s="360"/>
      <c r="AT949" s="360"/>
      <c r="AU949" s="360"/>
      <c r="AV949" s="360"/>
      <c r="AW949" s="360"/>
      <c r="AX949" s="360"/>
    </row>
    <row r="950" spans="1:50" ht="46.5" customHeight="1" x14ac:dyDescent="0.2">
      <c r="A950" s="376">
        <v>14</v>
      </c>
      <c r="B950" s="376">
        <v>1</v>
      </c>
      <c r="C950" s="361" t="s">
        <v>715</v>
      </c>
      <c r="D950" s="347"/>
      <c r="E950" s="347"/>
      <c r="F950" s="347"/>
      <c r="G950" s="347"/>
      <c r="H950" s="347"/>
      <c r="I950" s="347"/>
      <c r="J950" s="348">
        <v>7010001088960</v>
      </c>
      <c r="K950" s="349"/>
      <c r="L950" s="349"/>
      <c r="M950" s="349"/>
      <c r="N950" s="349"/>
      <c r="O950" s="349"/>
      <c r="P950" s="362" t="s">
        <v>716</v>
      </c>
      <c r="Q950" s="350"/>
      <c r="R950" s="350"/>
      <c r="S950" s="350"/>
      <c r="T950" s="350"/>
      <c r="U950" s="350"/>
      <c r="V950" s="350"/>
      <c r="W950" s="350"/>
      <c r="X950" s="350"/>
      <c r="Y950" s="351">
        <v>29</v>
      </c>
      <c r="Z950" s="352"/>
      <c r="AA950" s="352"/>
      <c r="AB950" s="353"/>
      <c r="AC950" s="354" t="s">
        <v>374</v>
      </c>
      <c r="AD950" s="354"/>
      <c r="AE950" s="354"/>
      <c r="AF950" s="354"/>
      <c r="AG950" s="354"/>
      <c r="AH950" s="355" t="s">
        <v>406</v>
      </c>
      <c r="AI950" s="356"/>
      <c r="AJ950" s="356"/>
      <c r="AK950" s="356"/>
      <c r="AL950" s="357" t="s">
        <v>406</v>
      </c>
      <c r="AM950" s="358"/>
      <c r="AN950" s="358"/>
      <c r="AO950" s="359"/>
      <c r="AP950" s="360" t="s">
        <v>723</v>
      </c>
      <c r="AQ950" s="360"/>
      <c r="AR950" s="360"/>
      <c r="AS950" s="360"/>
      <c r="AT950" s="360"/>
      <c r="AU950" s="360"/>
      <c r="AV950" s="360"/>
      <c r="AW950" s="360"/>
      <c r="AX950" s="360"/>
    </row>
    <row r="951" spans="1:50" ht="30" customHeight="1" x14ac:dyDescent="0.2">
      <c r="A951" s="376">
        <v>15</v>
      </c>
      <c r="B951" s="376">
        <v>1</v>
      </c>
      <c r="C951" s="361" t="s">
        <v>717</v>
      </c>
      <c r="D951" s="347"/>
      <c r="E951" s="347"/>
      <c r="F951" s="347"/>
      <c r="G951" s="347"/>
      <c r="H951" s="347"/>
      <c r="I951" s="347"/>
      <c r="J951" s="348">
        <v>3120001077601</v>
      </c>
      <c r="K951" s="349"/>
      <c r="L951" s="349"/>
      <c r="M951" s="349"/>
      <c r="N951" s="349"/>
      <c r="O951" s="349"/>
      <c r="P951" s="362" t="s">
        <v>718</v>
      </c>
      <c r="Q951" s="350"/>
      <c r="R951" s="350"/>
      <c r="S951" s="350"/>
      <c r="T951" s="350"/>
      <c r="U951" s="350"/>
      <c r="V951" s="350"/>
      <c r="W951" s="350"/>
      <c r="X951" s="350"/>
      <c r="Y951" s="351">
        <v>20</v>
      </c>
      <c r="Z951" s="352"/>
      <c r="AA951" s="352"/>
      <c r="AB951" s="353"/>
      <c r="AC951" s="354" t="s">
        <v>374</v>
      </c>
      <c r="AD951" s="354"/>
      <c r="AE951" s="354"/>
      <c r="AF951" s="354"/>
      <c r="AG951" s="354"/>
      <c r="AH951" s="355" t="s">
        <v>406</v>
      </c>
      <c r="AI951" s="356"/>
      <c r="AJ951" s="356"/>
      <c r="AK951" s="356"/>
      <c r="AL951" s="357" t="s">
        <v>406</v>
      </c>
      <c r="AM951" s="358"/>
      <c r="AN951" s="358"/>
      <c r="AO951" s="359"/>
      <c r="AP951" s="360" t="s">
        <v>723</v>
      </c>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365</v>
      </c>
      <c r="AI969" s="364"/>
      <c r="AJ969" s="364"/>
      <c r="AK969" s="364"/>
      <c r="AL969" s="364" t="s">
        <v>21</v>
      </c>
      <c r="AM969" s="364"/>
      <c r="AN969" s="364"/>
      <c r="AO969" s="369"/>
      <c r="AP969" s="370" t="s">
        <v>300</v>
      </c>
      <c r="AQ969" s="370"/>
      <c r="AR969" s="370"/>
      <c r="AS969" s="370"/>
      <c r="AT969" s="370"/>
      <c r="AU969" s="370"/>
      <c r="AV969" s="370"/>
      <c r="AW969" s="370"/>
      <c r="AX969" s="370"/>
    </row>
    <row r="970" spans="1:50" ht="42.65" customHeight="1" x14ac:dyDescent="0.2">
      <c r="A970" s="376">
        <v>1</v>
      </c>
      <c r="B970" s="376">
        <v>1</v>
      </c>
      <c r="C970" s="361" t="s">
        <v>748</v>
      </c>
      <c r="D970" s="347"/>
      <c r="E970" s="347"/>
      <c r="F970" s="347"/>
      <c r="G970" s="347"/>
      <c r="H970" s="347"/>
      <c r="I970" s="347"/>
      <c r="J970" s="348">
        <v>8010401050387</v>
      </c>
      <c r="K970" s="349"/>
      <c r="L970" s="349"/>
      <c r="M970" s="349"/>
      <c r="N970" s="349"/>
      <c r="O970" s="349"/>
      <c r="P970" s="362" t="s">
        <v>750</v>
      </c>
      <c r="Q970" s="350"/>
      <c r="R970" s="350"/>
      <c r="S970" s="350"/>
      <c r="T970" s="350"/>
      <c r="U970" s="350"/>
      <c r="V970" s="350"/>
      <c r="W970" s="350"/>
      <c r="X970" s="350"/>
      <c r="Y970" s="351">
        <v>32</v>
      </c>
      <c r="Z970" s="352"/>
      <c r="AA970" s="352"/>
      <c r="AB970" s="353"/>
      <c r="AC970" s="354" t="s">
        <v>374</v>
      </c>
      <c r="AD970" s="354"/>
      <c r="AE970" s="354"/>
      <c r="AF970" s="354"/>
      <c r="AG970" s="354"/>
      <c r="AH970" s="355" t="s">
        <v>406</v>
      </c>
      <c r="AI970" s="356"/>
      <c r="AJ970" s="356"/>
      <c r="AK970" s="356"/>
      <c r="AL970" s="357" t="s">
        <v>406</v>
      </c>
      <c r="AM970" s="358"/>
      <c r="AN970" s="358"/>
      <c r="AO970" s="359"/>
      <c r="AP970" s="360" t="s">
        <v>723</v>
      </c>
      <c r="AQ970" s="360"/>
      <c r="AR970" s="360"/>
      <c r="AS970" s="360"/>
      <c r="AT970" s="360"/>
      <c r="AU970" s="360"/>
      <c r="AV970" s="360"/>
      <c r="AW970" s="360"/>
      <c r="AX970" s="360"/>
    </row>
    <row r="971" spans="1:50" ht="57.75" customHeight="1" x14ac:dyDescent="0.2">
      <c r="A971" s="376">
        <v>2</v>
      </c>
      <c r="B971" s="376">
        <v>1</v>
      </c>
      <c r="C971" s="361" t="s">
        <v>748</v>
      </c>
      <c r="D971" s="347"/>
      <c r="E971" s="347"/>
      <c r="F971" s="347"/>
      <c r="G971" s="347"/>
      <c r="H971" s="347"/>
      <c r="I971" s="347"/>
      <c r="J971" s="348">
        <v>8010401050387</v>
      </c>
      <c r="K971" s="349"/>
      <c r="L971" s="349"/>
      <c r="M971" s="349"/>
      <c r="N971" s="349"/>
      <c r="O971" s="349"/>
      <c r="P971" s="362" t="s">
        <v>752</v>
      </c>
      <c r="Q971" s="350"/>
      <c r="R971" s="350"/>
      <c r="S971" s="350"/>
      <c r="T971" s="350"/>
      <c r="U971" s="350"/>
      <c r="V971" s="350"/>
      <c r="W971" s="350"/>
      <c r="X971" s="350"/>
      <c r="Y971" s="351">
        <v>11</v>
      </c>
      <c r="Z971" s="352"/>
      <c r="AA971" s="352"/>
      <c r="AB971" s="353"/>
      <c r="AC971" s="354" t="s">
        <v>374</v>
      </c>
      <c r="AD971" s="354"/>
      <c r="AE971" s="354"/>
      <c r="AF971" s="354"/>
      <c r="AG971" s="354"/>
      <c r="AH971" s="355" t="s">
        <v>406</v>
      </c>
      <c r="AI971" s="356"/>
      <c r="AJ971" s="356"/>
      <c r="AK971" s="356"/>
      <c r="AL971" s="357" t="s">
        <v>406</v>
      </c>
      <c r="AM971" s="358"/>
      <c r="AN971" s="358"/>
      <c r="AO971" s="359"/>
      <c r="AP971" s="360" t="s">
        <v>723</v>
      </c>
      <c r="AQ971" s="360"/>
      <c r="AR971" s="360"/>
      <c r="AS971" s="360"/>
      <c r="AT971" s="360"/>
      <c r="AU971" s="360"/>
      <c r="AV971" s="360"/>
      <c r="AW971" s="360"/>
      <c r="AX971" s="360"/>
    </row>
    <row r="972" spans="1:50" ht="61" customHeight="1" x14ac:dyDescent="0.2">
      <c r="A972" s="376">
        <v>3</v>
      </c>
      <c r="B972" s="376">
        <v>1</v>
      </c>
      <c r="C972" s="361" t="s">
        <v>748</v>
      </c>
      <c r="D972" s="347"/>
      <c r="E972" s="347"/>
      <c r="F972" s="347"/>
      <c r="G972" s="347"/>
      <c r="H972" s="347"/>
      <c r="I972" s="347"/>
      <c r="J972" s="348">
        <v>8010401050387</v>
      </c>
      <c r="K972" s="349"/>
      <c r="L972" s="349"/>
      <c r="M972" s="349"/>
      <c r="N972" s="349"/>
      <c r="O972" s="349"/>
      <c r="P972" s="362" t="s">
        <v>754</v>
      </c>
      <c r="Q972" s="350"/>
      <c r="R972" s="350"/>
      <c r="S972" s="350"/>
      <c r="T972" s="350"/>
      <c r="U972" s="350"/>
      <c r="V972" s="350"/>
      <c r="W972" s="350"/>
      <c r="X972" s="350"/>
      <c r="Y972" s="351">
        <v>7</v>
      </c>
      <c r="Z972" s="352"/>
      <c r="AA972" s="352"/>
      <c r="AB972" s="353"/>
      <c r="AC972" s="354" t="s">
        <v>653</v>
      </c>
      <c r="AD972" s="354"/>
      <c r="AE972" s="354"/>
      <c r="AF972" s="354"/>
      <c r="AG972" s="354"/>
      <c r="AH972" s="355" t="s">
        <v>654</v>
      </c>
      <c r="AI972" s="356"/>
      <c r="AJ972" s="356"/>
      <c r="AK972" s="356"/>
      <c r="AL972" s="357" t="s">
        <v>722</v>
      </c>
      <c r="AM972" s="358"/>
      <c r="AN972" s="358"/>
      <c r="AO972" s="359"/>
      <c r="AP972" s="360" t="s">
        <v>723</v>
      </c>
      <c r="AQ972" s="360"/>
      <c r="AR972" s="360"/>
      <c r="AS972" s="360"/>
      <c r="AT972" s="360"/>
      <c r="AU972" s="360"/>
      <c r="AV972" s="360"/>
      <c r="AW972" s="360"/>
      <c r="AX972" s="360"/>
    </row>
    <row r="973" spans="1:50" ht="54" customHeight="1" x14ac:dyDescent="0.2">
      <c r="A973" s="376">
        <v>4</v>
      </c>
      <c r="B973" s="376">
        <v>1</v>
      </c>
      <c r="C973" s="361" t="s">
        <v>755</v>
      </c>
      <c r="D973" s="347"/>
      <c r="E973" s="347"/>
      <c r="F973" s="347"/>
      <c r="G973" s="347"/>
      <c r="H973" s="347"/>
      <c r="I973" s="347"/>
      <c r="J973" s="348">
        <v>9180301018855</v>
      </c>
      <c r="K973" s="349"/>
      <c r="L973" s="349"/>
      <c r="M973" s="349"/>
      <c r="N973" s="349"/>
      <c r="O973" s="349"/>
      <c r="P973" s="362" t="s">
        <v>752</v>
      </c>
      <c r="Q973" s="350"/>
      <c r="R973" s="350"/>
      <c r="S973" s="350"/>
      <c r="T973" s="350"/>
      <c r="U973" s="350"/>
      <c r="V973" s="350"/>
      <c r="W973" s="350"/>
      <c r="X973" s="350"/>
      <c r="Y973" s="351">
        <v>11</v>
      </c>
      <c r="Z973" s="352"/>
      <c r="AA973" s="352"/>
      <c r="AB973" s="353"/>
      <c r="AC973" s="354" t="s">
        <v>374</v>
      </c>
      <c r="AD973" s="354"/>
      <c r="AE973" s="354"/>
      <c r="AF973" s="354"/>
      <c r="AG973" s="354"/>
      <c r="AH973" s="355" t="s">
        <v>406</v>
      </c>
      <c r="AI973" s="356"/>
      <c r="AJ973" s="356"/>
      <c r="AK973" s="356"/>
      <c r="AL973" s="357" t="s">
        <v>406</v>
      </c>
      <c r="AM973" s="358"/>
      <c r="AN973" s="358"/>
      <c r="AO973" s="359"/>
      <c r="AP973" s="360" t="s">
        <v>723</v>
      </c>
      <c r="AQ973" s="360"/>
      <c r="AR973" s="360"/>
      <c r="AS973" s="360"/>
      <c r="AT973" s="360"/>
      <c r="AU973" s="360"/>
      <c r="AV973" s="360"/>
      <c r="AW973" s="360"/>
      <c r="AX973" s="360"/>
    </row>
    <row r="974" spans="1:50" ht="30" customHeight="1" x14ac:dyDescent="0.2">
      <c r="A974" s="376">
        <v>5</v>
      </c>
      <c r="B974" s="376">
        <v>1</v>
      </c>
      <c r="C974" s="361" t="s">
        <v>756</v>
      </c>
      <c r="D974" s="347"/>
      <c r="E974" s="347"/>
      <c r="F974" s="347"/>
      <c r="G974" s="347"/>
      <c r="H974" s="347"/>
      <c r="I974" s="347"/>
      <c r="J974" s="348">
        <v>8060005001518</v>
      </c>
      <c r="K974" s="349"/>
      <c r="L974" s="349"/>
      <c r="M974" s="349"/>
      <c r="N974" s="349"/>
      <c r="O974" s="349"/>
      <c r="P974" s="362" t="s">
        <v>758</v>
      </c>
      <c r="Q974" s="350"/>
      <c r="R974" s="350"/>
      <c r="S974" s="350"/>
      <c r="T974" s="350"/>
      <c r="U974" s="350"/>
      <c r="V974" s="350"/>
      <c r="W974" s="350"/>
      <c r="X974" s="350"/>
      <c r="Y974" s="351">
        <v>1</v>
      </c>
      <c r="Z974" s="352"/>
      <c r="AA974" s="352"/>
      <c r="AB974" s="353"/>
      <c r="AC974" s="354" t="s">
        <v>374</v>
      </c>
      <c r="AD974" s="354"/>
      <c r="AE974" s="354"/>
      <c r="AF974" s="354"/>
      <c r="AG974" s="354"/>
      <c r="AH974" s="355" t="s">
        <v>406</v>
      </c>
      <c r="AI974" s="356"/>
      <c r="AJ974" s="356"/>
      <c r="AK974" s="356"/>
      <c r="AL974" s="357" t="s">
        <v>406</v>
      </c>
      <c r="AM974" s="358"/>
      <c r="AN974" s="358"/>
      <c r="AO974" s="359"/>
      <c r="AP974" s="360" t="s">
        <v>723</v>
      </c>
      <c r="AQ974" s="360"/>
      <c r="AR974" s="360"/>
      <c r="AS974" s="360"/>
      <c r="AT974" s="360"/>
      <c r="AU974" s="360"/>
      <c r="AV974" s="360"/>
      <c r="AW974" s="360"/>
      <c r="AX974" s="360"/>
    </row>
    <row r="975" spans="1:50" ht="45" customHeight="1" x14ac:dyDescent="0.2">
      <c r="A975" s="376">
        <v>6</v>
      </c>
      <c r="B975" s="376">
        <v>1</v>
      </c>
      <c r="C975" s="361" t="s">
        <v>775</v>
      </c>
      <c r="D975" s="347"/>
      <c r="E975" s="347"/>
      <c r="F975" s="347"/>
      <c r="G975" s="347"/>
      <c r="H975" s="347"/>
      <c r="I975" s="347"/>
      <c r="J975" s="348">
        <v>2050005005211</v>
      </c>
      <c r="K975" s="349"/>
      <c r="L975" s="349"/>
      <c r="M975" s="349"/>
      <c r="N975" s="349"/>
      <c r="O975" s="349"/>
      <c r="P975" s="362" t="s">
        <v>760</v>
      </c>
      <c r="Q975" s="350"/>
      <c r="R975" s="350"/>
      <c r="S975" s="350"/>
      <c r="T975" s="350"/>
      <c r="U975" s="350"/>
      <c r="V975" s="350"/>
      <c r="W975" s="350"/>
      <c r="X975" s="350"/>
      <c r="Y975" s="351">
        <v>1</v>
      </c>
      <c r="Z975" s="352"/>
      <c r="AA975" s="352"/>
      <c r="AB975" s="353"/>
      <c r="AC975" s="354" t="s">
        <v>653</v>
      </c>
      <c r="AD975" s="354"/>
      <c r="AE975" s="354"/>
      <c r="AF975" s="354"/>
      <c r="AG975" s="354"/>
      <c r="AH975" s="355" t="s">
        <v>654</v>
      </c>
      <c r="AI975" s="356"/>
      <c r="AJ975" s="356"/>
      <c r="AK975" s="356"/>
      <c r="AL975" s="357" t="s">
        <v>722</v>
      </c>
      <c r="AM975" s="358"/>
      <c r="AN975" s="358"/>
      <c r="AO975" s="359"/>
      <c r="AP975" s="360" t="s">
        <v>723</v>
      </c>
      <c r="AQ975" s="360"/>
      <c r="AR975" s="360"/>
      <c r="AS975" s="360"/>
      <c r="AT975" s="360"/>
      <c r="AU975" s="360"/>
      <c r="AV975" s="360"/>
      <c r="AW975" s="360"/>
      <c r="AX975" s="360"/>
    </row>
    <row r="976" spans="1:50" ht="30" hidden="1" customHeight="1" x14ac:dyDescent="0.2">
      <c r="A976" s="376">
        <v>7</v>
      </c>
      <c r="B976" s="376">
        <v>1</v>
      </c>
      <c r="C976" s="361"/>
      <c r="D976" s="347"/>
      <c r="E976" s="347"/>
      <c r="F976" s="347"/>
      <c r="G976" s="347"/>
      <c r="H976" s="347"/>
      <c r="I976" s="347"/>
      <c r="J976" s="348"/>
      <c r="K976" s="349"/>
      <c r="L976" s="349"/>
      <c r="M976" s="349"/>
      <c r="N976" s="349"/>
      <c r="O976" s="349"/>
      <c r="P976" s="362"/>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365</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70" customHeight="1" x14ac:dyDescent="0.2">
      <c r="A1003" s="376">
        <v>1</v>
      </c>
      <c r="B1003" s="376">
        <v>1</v>
      </c>
      <c r="C1003" s="388" t="s">
        <v>657</v>
      </c>
      <c r="D1003" s="389"/>
      <c r="E1003" s="389"/>
      <c r="F1003" s="389"/>
      <c r="G1003" s="389"/>
      <c r="H1003" s="389"/>
      <c r="I1003" s="390"/>
      <c r="J1003" s="391">
        <v>6020001101277</v>
      </c>
      <c r="K1003" s="392"/>
      <c r="L1003" s="392"/>
      <c r="M1003" s="392"/>
      <c r="N1003" s="392"/>
      <c r="O1003" s="393"/>
      <c r="P1003" s="362" t="s">
        <v>683</v>
      </c>
      <c r="Q1003" s="350"/>
      <c r="R1003" s="350"/>
      <c r="S1003" s="350"/>
      <c r="T1003" s="350"/>
      <c r="U1003" s="350"/>
      <c r="V1003" s="350"/>
      <c r="W1003" s="350"/>
      <c r="X1003" s="350"/>
      <c r="Y1003" s="351">
        <v>231</v>
      </c>
      <c r="Z1003" s="352"/>
      <c r="AA1003" s="352"/>
      <c r="AB1003" s="353"/>
      <c r="AC1003" s="363" t="s">
        <v>653</v>
      </c>
      <c r="AD1003" s="371"/>
      <c r="AE1003" s="371"/>
      <c r="AF1003" s="371"/>
      <c r="AG1003" s="371"/>
      <c r="AH1003" s="372" t="s">
        <v>654</v>
      </c>
      <c r="AI1003" s="373"/>
      <c r="AJ1003" s="373"/>
      <c r="AK1003" s="373"/>
      <c r="AL1003" s="357" t="s">
        <v>722</v>
      </c>
      <c r="AM1003" s="358"/>
      <c r="AN1003" s="358"/>
      <c r="AO1003" s="359"/>
      <c r="AP1003" s="360" t="s">
        <v>723</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365</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48.75" customHeight="1" x14ac:dyDescent="0.2">
      <c r="A1036" s="376">
        <v>1</v>
      </c>
      <c r="B1036" s="376">
        <v>1</v>
      </c>
      <c r="C1036" s="388" t="s">
        <v>657</v>
      </c>
      <c r="D1036" s="389"/>
      <c r="E1036" s="389"/>
      <c r="F1036" s="389"/>
      <c r="G1036" s="389"/>
      <c r="H1036" s="389"/>
      <c r="I1036" s="390"/>
      <c r="J1036" s="391">
        <v>6020001101277</v>
      </c>
      <c r="K1036" s="392"/>
      <c r="L1036" s="392"/>
      <c r="M1036" s="392"/>
      <c r="N1036" s="392"/>
      <c r="O1036" s="393"/>
      <c r="P1036" s="362" t="s">
        <v>701</v>
      </c>
      <c r="Q1036" s="350"/>
      <c r="R1036" s="350"/>
      <c r="S1036" s="350"/>
      <c r="T1036" s="350"/>
      <c r="U1036" s="350"/>
      <c r="V1036" s="350"/>
      <c r="W1036" s="350"/>
      <c r="X1036" s="350"/>
      <c r="Y1036" s="351">
        <v>121</v>
      </c>
      <c r="Z1036" s="352"/>
      <c r="AA1036" s="352"/>
      <c r="AB1036" s="353"/>
      <c r="AC1036" s="363" t="s">
        <v>374</v>
      </c>
      <c r="AD1036" s="371"/>
      <c r="AE1036" s="371"/>
      <c r="AF1036" s="371"/>
      <c r="AG1036" s="371"/>
      <c r="AH1036" s="355" t="s">
        <v>406</v>
      </c>
      <c r="AI1036" s="356"/>
      <c r="AJ1036" s="356"/>
      <c r="AK1036" s="356"/>
      <c r="AL1036" s="357" t="s">
        <v>406</v>
      </c>
      <c r="AM1036" s="358"/>
      <c r="AN1036" s="358"/>
      <c r="AO1036" s="359"/>
      <c r="AP1036" s="360" t="s">
        <v>723</v>
      </c>
      <c r="AQ1036" s="360"/>
      <c r="AR1036" s="360"/>
      <c r="AS1036" s="360"/>
      <c r="AT1036" s="360"/>
      <c r="AU1036" s="360"/>
      <c r="AV1036" s="360"/>
      <c r="AW1036" s="360"/>
      <c r="AX1036" s="360"/>
    </row>
    <row r="1037" spans="1:50" ht="54" customHeight="1" x14ac:dyDescent="0.2">
      <c r="A1037" s="376">
        <v>2</v>
      </c>
      <c r="B1037" s="376">
        <v>1</v>
      </c>
      <c r="C1037" s="361" t="s">
        <v>761</v>
      </c>
      <c r="D1037" s="347"/>
      <c r="E1037" s="347"/>
      <c r="F1037" s="347"/>
      <c r="G1037" s="347"/>
      <c r="H1037" s="347"/>
      <c r="I1037" s="347"/>
      <c r="J1037" s="348">
        <v>7010005005425</v>
      </c>
      <c r="K1037" s="349"/>
      <c r="L1037" s="349"/>
      <c r="M1037" s="349"/>
      <c r="N1037" s="349"/>
      <c r="O1037" s="349"/>
      <c r="P1037" s="362" t="s">
        <v>763</v>
      </c>
      <c r="Q1037" s="350"/>
      <c r="R1037" s="350"/>
      <c r="S1037" s="350"/>
      <c r="T1037" s="350"/>
      <c r="U1037" s="350"/>
      <c r="V1037" s="350"/>
      <c r="W1037" s="350"/>
      <c r="X1037" s="350"/>
      <c r="Y1037" s="351">
        <v>24</v>
      </c>
      <c r="Z1037" s="352"/>
      <c r="AA1037" s="352"/>
      <c r="AB1037" s="353"/>
      <c r="AC1037" s="354" t="s">
        <v>374</v>
      </c>
      <c r="AD1037" s="354"/>
      <c r="AE1037" s="354"/>
      <c r="AF1037" s="354"/>
      <c r="AG1037" s="354"/>
      <c r="AH1037" s="355" t="s">
        <v>406</v>
      </c>
      <c r="AI1037" s="356"/>
      <c r="AJ1037" s="356"/>
      <c r="AK1037" s="356"/>
      <c r="AL1037" s="357" t="s">
        <v>406</v>
      </c>
      <c r="AM1037" s="358"/>
      <c r="AN1037" s="358"/>
      <c r="AO1037" s="359"/>
      <c r="AP1037" s="360" t="s">
        <v>734</v>
      </c>
      <c r="AQ1037" s="360"/>
      <c r="AR1037" s="360"/>
      <c r="AS1037" s="360"/>
      <c r="AT1037" s="360"/>
      <c r="AU1037" s="360"/>
      <c r="AV1037" s="360"/>
      <c r="AW1037" s="360"/>
      <c r="AX1037" s="360"/>
    </row>
    <row r="1038" spans="1:50" ht="54.75" customHeight="1" x14ac:dyDescent="0.2">
      <c r="A1038" s="376">
        <v>3</v>
      </c>
      <c r="B1038" s="376">
        <v>1</v>
      </c>
      <c r="C1038" s="361" t="s">
        <v>761</v>
      </c>
      <c r="D1038" s="347"/>
      <c r="E1038" s="347"/>
      <c r="F1038" s="347"/>
      <c r="G1038" s="347"/>
      <c r="H1038" s="347"/>
      <c r="I1038" s="347"/>
      <c r="J1038" s="348">
        <v>7010005005425</v>
      </c>
      <c r="K1038" s="349"/>
      <c r="L1038" s="349"/>
      <c r="M1038" s="349"/>
      <c r="N1038" s="349"/>
      <c r="O1038" s="349"/>
      <c r="P1038" s="362" t="s">
        <v>765</v>
      </c>
      <c r="Q1038" s="350"/>
      <c r="R1038" s="350"/>
      <c r="S1038" s="350"/>
      <c r="T1038" s="350"/>
      <c r="U1038" s="350"/>
      <c r="V1038" s="350"/>
      <c r="W1038" s="350"/>
      <c r="X1038" s="350"/>
      <c r="Y1038" s="351">
        <v>6</v>
      </c>
      <c r="Z1038" s="352"/>
      <c r="AA1038" s="352"/>
      <c r="AB1038" s="353"/>
      <c r="AC1038" s="363" t="s">
        <v>374</v>
      </c>
      <c r="AD1038" s="363"/>
      <c r="AE1038" s="363"/>
      <c r="AF1038" s="363"/>
      <c r="AG1038" s="363"/>
      <c r="AH1038" s="355" t="s">
        <v>406</v>
      </c>
      <c r="AI1038" s="356"/>
      <c r="AJ1038" s="356"/>
      <c r="AK1038" s="356"/>
      <c r="AL1038" s="357" t="s">
        <v>406</v>
      </c>
      <c r="AM1038" s="358"/>
      <c r="AN1038" s="358"/>
      <c r="AO1038" s="359"/>
      <c r="AP1038" s="360" t="s">
        <v>723</v>
      </c>
      <c r="AQ1038" s="360"/>
      <c r="AR1038" s="360"/>
      <c r="AS1038" s="360"/>
      <c r="AT1038" s="360"/>
      <c r="AU1038" s="360"/>
      <c r="AV1038" s="360"/>
      <c r="AW1038" s="360"/>
      <c r="AX1038" s="360"/>
    </row>
    <row r="1039" spans="1:50" ht="57.65" customHeight="1" x14ac:dyDescent="0.2">
      <c r="A1039" s="376">
        <v>4</v>
      </c>
      <c r="B1039" s="376">
        <v>1</v>
      </c>
      <c r="C1039" s="361" t="s">
        <v>761</v>
      </c>
      <c r="D1039" s="347"/>
      <c r="E1039" s="347"/>
      <c r="F1039" s="347"/>
      <c r="G1039" s="347"/>
      <c r="H1039" s="347"/>
      <c r="I1039" s="347"/>
      <c r="J1039" s="348">
        <v>7010005005425</v>
      </c>
      <c r="K1039" s="349"/>
      <c r="L1039" s="349"/>
      <c r="M1039" s="349"/>
      <c r="N1039" s="349"/>
      <c r="O1039" s="349"/>
      <c r="P1039" s="362" t="s">
        <v>716</v>
      </c>
      <c r="Q1039" s="350"/>
      <c r="R1039" s="350"/>
      <c r="S1039" s="350"/>
      <c r="T1039" s="350"/>
      <c r="U1039" s="350"/>
      <c r="V1039" s="350"/>
      <c r="W1039" s="350"/>
      <c r="X1039" s="350"/>
      <c r="Y1039" s="351">
        <v>4</v>
      </c>
      <c r="Z1039" s="352"/>
      <c r="AA1039" s="352"/>
      <c r="AB1039" s="353"/>
      <c r="AC1039" s="354" t="s">
        <v>374</v>
      </c>
      <c r="AD1039" s="354"/>
      <c r="AE1039" s="354"/>
      <c r="AF1039" s="354"/>
      <c r="AG1039" s="354"/>
      <c r="AH1039" s="355" t="s">
        <v>406</v>
      </c>
      <c r="AI1039" s="356"/>
      <c r="AJ1039" s="356"/>
      <c r="AK1039" s="356"/>
      <c r="AL1039" s="357" t="s">
        <v>406</v>
      </c>
      <c r="AM1039" s="358"/>
      <c r="AN1039" s="358"/>
      <c r="AO1039" s="359"/>
      <c r="AP1039" s="360" t="s">
        <v>723</v>
      </c>
      <c r="AQ1039" s="360"/>
      <c r="AR1039" s="360"/>
      <c r="AS1039" s="360"/>
      <c r="AT1039" s="360"/>
      <c r="AU1039" s="360"/>
      <c r="AV1039" s="360"/>
      <c r="AW1039" s="360"/>
      <c r="AX1039" s="360"/>
    </row>
    <row r="1040" spans="1:50" ht="50.5" customHeight="1" x14ac:dyDescent="0.2">
      <c r="A1040" s="376">
        <v>5</v>
      </c>
      <c r="B1040" s="376">
        <v>1</v>
      </c>
      <c r="C1040" s="361" t="s">
        <v>766</v>
      </c>
      <c r="D1040" s="347"/>
      <c r="E1040" s="347"/>
      <c r="F1040" s="347"/>
      <c r="G1040" s="347"/>
      <c r="H1040" s="347"/>
      <c r="I1040" s="347"/>
      <c r="J1040" s="348">
        <v>4120905002554</v>
      </c>
      <c r="K1040" s="349"/>
      <c r="L1040" s="349"/>
      <c r="M1040" s="349"/>
      <c r="N1040" s="349"/>
      <c r="O1040" s="349"/>
      <c r="P1040" s="362" t="s">
        <v>701</v>
      </c>
      <c r="Q1040" s="350"/>
      <c r="R1040" s="350"/>
      <c r="S1040" s="350"/>
      <c r="T1040" s="350"/>
      <c r="U1040" s="350"/>
      <c r="V1040" s="350"/>
      <c r="W1040" s="350"/>
      <c r="X1040" s="350"/>
      <c r="Y1040" s="351">
        <v>32</v>
      </c>
      <c r="Z1040" s="352"/>
      <c r="AA1040" s="352"/>
      <c r="AB1040" s="353"/>
      <c r="AC1040" s="363" t="s">
        <v>374</v>
      </c>
      <c r="AD1040" s="371"/>
      <c r="AE1040" s="371"/>
      <c r="AF1040" s="371"/>
      <c r="AG1040" s="371"/>
      <c r="AH1040" s="355" t="s">
        <v>406</v>
      </c>
      <c r="AI1040" s="356"/>
      <c r="AJ1040" s="356"/>
      <c r="AK1040" s="356"/>
      <c r="AL1040" s="357" t="s">
        <v>406</v>
      </c>
      <c r="AM1040" s="358"/>
      <c r="AN1040" s="358"/>
      <c r="AO1040" s="359"/>
      <c r="AP1040" s="360" t="s">
        <v>723</v>
      </c>
      <c r="AQ1040" s="360"/>
      <c r="AR1040" s="360"/>
      <c r="AS1040" s="360"/>
      <c r="AT1040" s="360"/>
      <c r="AU1040" s="360"/>
      <c r="AV1040" s="360"/>
      <c r="AW1040" s="360"/>
      <c r="AX1040" s="360"/>
    </row>
    <row r="1041" spans="1:50" ht="48.65" customHeight="1" x14ac:dyDescent="0.2">
      <c r="A1041" s="376">
        <v>6</v>
      </c>
      <c r="B1041" s="376">
        <v>1</v>
      </c>
      <c r="C1041" s="361" t="s">
        <v>767</v>
      </c>
      <c r="D1041" s="347"/>
      <c r="E1041" s="347"/>
      <c r="F1041" s="347"/>
      <c r="G1041" s="347"/>
      <c r="H1041" s="347"/>
      <c r="I1041" s="347"/>
      <c r="J1041" s="348">
        <v>3180005006071</v>
      </c>
      <c r="K1041" s="349"/>
      <c r="L1041" s="349"/>
      <c r="M1041" s="349"/>
      <c r="N1041" s="349"/>
      <c r="O1041" s="349"/>
      <c r="P1041" s="362" t="s">
        <v>729</v>
      </c>
      <c r="Q1041" s="350"/>
      <c r="R1041" s="350"/>
      <c r="S1041" s="350"/>
      <c r="T1041" s="350"/>
      <c r="U1041" s="350"/>
      <c r="V1041" s="350"/>
      <c r="W1041" s="350"/>
      <c r="X1041" s="350"/>
      <c r="Y1041" s="351">
        <v>25</v>
      </c>
      <c r="Z1041" s="352"/>
      <c r="AA1041" s="352"/>
      <c r="AB1041" s="353"/>
      <c r="AC1041" s="354" t="s">
        <v>374</v>
      </c>
      <c r="AD1041" s="354"/>
      <c r="AE1041" s="354"/>
      <c r="AF1041" s="354"/>
      <c r="AG1041" s="354"/>
      <c r="AH1041" s="355" t="s">
        <v>406</v>
      </c>
      <c r="AI1041" s="356"/>
      <c r="AJ1041" s="356"/>
      <c r="AK1041" s="356"/>
      <c r="AL1041" s="357" t="s">
        <v>406</v>
      </c>
      <c r="AM1041" s="358"/>
      <c r="AN1041" s="358"/>
      <c r="AO1041" s="359"/>
      <c r="AP1041" s="360" t="s">
        <v>723</v>
      </c>
      <c r="AQ1041" s="360"/>
      <c r="AR1041" s="360"/>
      <c r="AS1041" s="360"/>
      <c r="AT1041" s="360"/>
      <c r="AU1041" s="360"/>
      <c r="AV1041" s="360"/>
      <c r="AW1041" s="360"/>
      <c r="AX1041" s="360"/>
    </row>
    <row r="1042" spans="1:50" ht="60" customHeight="1" x14ac:dyDescent="0.2">
      <c r="A1042" s="376">
        <v>7</v>
      </c>
      <c r="B1042" s="376">
        <v>1</v>
      </c>
      <c r="C1042" s="361" t="s">
        <v>767</v>
      </c>
      <c r="D1042" s="347"/>
      <c r="E1042" s="347"/>
      <c r="F1042" s="347"/>
      <c r="G1042" s="347"/>
      <c r="H1042" s="347"/>
      <c r="I1042" s="347"/>
      <c r="J1042" s="348">
        <v>3180005006071</v>
      </c>
      <c r="K1042" s="349"/>
      <c r="L1042" s="349"/>
      <c r="M1042" s="349"/>
      <c r="N1042" s="349"/>
      <c r="O1042" s="349"/>
      <c r="P1042" s="362" t="s">
        <v>764</v>
      </c>
      <c r="Q1042" s="350"/>
      <c r="R1042" s="350"/>
      <c r="S1042" s="350"/>
      <c r="T1042" s="350"/>
      <c r="U1042" s="350"/>
      <c r="V1042" s="350"/>
      <c r="W1042" s="350"/>
      <c r="X1042" s="350"/>
      <c r="Y1042" s="351">
        <v>3</v>
      </c>
      <c r="Z1042" s="352"/>
      <c r="AA1042" s="352"/>
      <c r="AB1042" s="353"/>
      <c r="AC1042" s="363" t="s">
        <v>374</v>
      </c>
      <c r="AD1042" s="363"/>
      <c r="AE1042" s="363"/>
      <c r="AF1042" s="363"/>
      <c r="AG1042" s="363"/>
      <c r="AH1042" s="355" t="s">
        <v>406</v>
      </c>
      <c r="AI1042" s="356"/>
      <c r="AJ1042" s="356"/>
      <c r="AK1042" s="356"/>
      <c r="AL1042" s="357" t="s">
        <v>406</v>
      </c>
      <c r="AM1042" s="358"/>
      <c r="AN1042" s="358"/>
      <c r="AO1042" s="359"/>
      <c r="AP1042" s="360" t="s">
        <v>723</v>
      </c>
      <c r="AQ1042" s="360"/>
      <c r="AR1042" s="360"/>
      <c r="AS1042" s="360"/>
      <c r="AT1042" s="360"/>
      <c r="AU1042" s="360"/>
      <c r="AV1042" s="360"/>
      <c r="AW1042" s="360"/>
      <c r="AX1042" s="360"/>
    </row>
    <row r="1043" spans="1:50" ht="49.5" customHeight="1" x14ac:dyDescent="0.2">
      <c r="A1043" s="376">
        <v>8</v>
      </c>
      <c r="B1043" s="376">
        <v>1</v>
      </c>
      <c r="C1043" s="361" t="s">
        <v>768</v>
      </c>
      <c r="D1043" s="347"/>
      <c r="E1043" s="347"/>
      <c r="F1043" s="347"/>
      <c r="G1043" s="347"/>
      <c r="H1043" s="347"/>
      <c r="I1043" s="347"/>
      <c r="J1043" s="348">
        <v>3290005003743</v>
      </c>
      <c r="K1043" s="349"/>
      <c r="L1043" s="349"/>
      <c r="M1043" s="349"/>
      <c r="N1043" s="349"/>
      <c r="O1043" s="349"/>
      <c r="P1043" s="362" t="s">
        <v>764</v>
      </c>
      <c r="Q1043" s="350"/>
      <c r="R1043" s="350"/>
      <c r="S1043" s="350"/>
      <c r="T1043" s="350"/>
      <c r="U1043" s="350"/>
      <c r="V1043" s="350"/>
      <c r="W1043" s="350"/>
      <c r="X1043" s="350"/>
      <c r="Y1043" s="351">
        <v>19</v>
      </c>
      <c r="Z1043" s="352"/>
      <c r="AA1043" s="352"/>
      <c r="AB1043" s="353"/>
      <c r="AC1043" s="363" t="s">
        <v>374</v>
      </c>
      <c r="AD1043" s="363"/>
      <c r="AE1043" s="363"/>
      <c r="AF1043" s="363"/>
      <c r="AG1043" s="363"/>
      <c r="AH1043" s="355" t="s">
        <v>406</v>
      </c>
      <c r="AI1043" s="356"/>
      <c r="AJ1043" s="356"/>
      <c r="AK1043" s="356"/>
      <c r="AL1043" s="357" t="s">
        <v>406</v>
      </c>
      <c r="AM1043" s="358"/>
      <c r="AN1043" s="358"/>
      <c r="AO1043" s="359"/>
      <c r="AP1043" s="360" t="s">
        <v>723</v>
      </c>
      <c r="AQ1043" s="360"/>
      <c r="AR1043" s="360"/>
      <c r="AS1043" s="360"/>
      <c r="AT1043" s="360"/>
      <c r="AU1043" s="360"/>
      <c r="AV1043" s="360"/>
      <c r="AW1043" s="360"/>
      <c r="AX1043" s="360"/>
    </row>
    <row r="1044" spans="1:50" ht="46.5" customHeight="1" x14ac:dyDescent="0.2">
      <c r="A1044" s="376">
        <v>9</v>
      </c>
      <c r="B1044" s="376">
        <v>1</v>
      </c>
      <c r="C1044" s="361" t="s">
        <v>769</v>
      </c>
      <c r="D1044" s="347"/>
      <c r="E1044" s="347"/>
      <c r="F1044" s="347"/>
      <c r="G1044" s="347"/>
      <c r="H1044" s="347"/>
      <c r="I1044" s="347"/>
      <c r="J1044" s="348">
        <v>3130005005532</v>
      </c>
      <c r="K1044" s="349"/>
      <c r="L1044" s="349"/>
      <c r="M1044" s="349"/>
      <c r="N1044" s="349"/>
      <c r="O1044" s="349"/>
      <c r="P1044" s="362" t="s">
        <v>701</v>
      </c>
      <c r="Q1044" s="350"/>
      <c r="R1044" s="350"/>
      <c r="S1044" s="350"/>
      <c r="T1044" s="350"/>
      <c r="U1044" s="350"/>
      <c r="V1044" s="350"/>
      <c r="W1044" s="350"/>
      <c r="X1044" s="350"/>
      <c r="Y1044" s="351">
        <v>14</v>
      </c>
      <c r="Z1044" s="352"/>
      <c r="AA1044" s="352"/>
      <c r="AB1044" s="353"/>
      <c r="AC1044" s="363" t="s">
        <v>374</v>
      </c>
      <c r="AD1044" s="371"/>
      <c r="AE1044" s="371"/>
      <c r="AF1044" s="371"/>
      <c r="AG1044" s="371"/>
      <c r="AH1044" s="355" t="s">
        <v>406</v>
      </c>
      <c r="AI1044" s="356"/>
      <c r="AJ1044" s="356"/>
      <c r="AK1044" s="356"/>
      <c r="AL1044" s="357" t="s">
        <v>406</v>
      </c>
      <c r="AM1044" s="358"/>
      <c r="AN1044" s="358"/>
      <c r="AO1044" s="359"/>
      <c r="AP1044" s="360" t="s">
        <v>723</v>
      </c>
      <c r="AQ1044" s="360"/>
      <c r="AR1044" s="360"/>
      <c r="AS1044" s="360"/>
      <c r="AT1044" s="360"/>
      <c r="AU1044" s="360"/>
      <c r="AV1044" s="360"/>
      <c r="AW1044" s="360"/>
      <c r="AX1044" s="360"/>
    </row>
    <row r="1045" spans="1:50" ht="45" customHeight="1" x14ac:dyDescent="0.2">
      <c r="A1045" s="376">
        <v>10</v>
      </c>
      <c r="B1045" s="376">
        <v>1</v>
      </c>
      <c r="C1045" s="361" t="s">
        <v>769</v>
      </c>
      <c r="D1045" s="347"/>
      <c r="E1045" s="347"/>
      <c r="F1045" s="347"/>
      <c r="G1045" s="347"/>
      <c r="H1045" s="347"/>
      <c r="I1045" s="347"/>
      <c r="J1045" s="348">
        <v>3130005005532</v>
      </c>
      <c r="K1045" s="349"/>
      <c r="L1045" s="349"/>
      <c r="M1045" s="349"/>
      <c r="N1045" s="349"/>
      <c r="O1045" s="349"/>
      <c r="P1045" s="362" t="s">
        <v>730</v>
      </c>
      <c r="Q1045" s="350"/>
      <c r="R1045" s="350"/>
      <c r="S1045" s="350"/>
      <c r="T1045" s="350"/>
      <c r="U1045" s="350"/>
      <c r="V1045" s="350"/>
      <c r="W1045" s="350"/>
      <c r="X1045" s="350"/>
      <c r="Y1045" s="351">
        <v>1</v>
      </c>
      <c r="Z1045" s="352"/>
      <c r="AA1045" s="352"/>
      <c r="AB1045" s="353"/>
      <c r="AC1045" s="354" t="s">
        <v>374</v>
      </c>
      <c r="AD1045" s="354"/>
      <c r="AE1045" s="354"/>
      <c r="AF1045" s="354"/>
      <c r="AG1045" s="354"/>
      <c r="AH1045" s="355" t="s">
        <v>406</v>
      </c>
      <c r="AI1045" s="356"/>
      <c r="AJ1045" s="356"/>
      <c r="AK1045" s="356"/>
      <c r="AL1045" s="357" t="s">
        <v>406</v>
      </c>
      <c r="AM1045" s="358"/>
      <c r="AN1045" s="358"/>
      <c r="AO1045" s="359"/>
      <c r="AP1045" s="360" t="s">
        <v>723</v>
      </c>
      <c r="AQ1045" s="360"/>
      <c r="AR1045" s="360"/>
      <c r="AS1045" s="360"/>
      <c r="AT1045" s="360"/>
      <c r="AU1045" s="360"/>
      <c r="AV1045" s="360"/>
      <c r="AW1045" s="360"/>
      <c r="AX1045" s="360"/>
    </row>
    <row r="1046" spans="1:50" ht="45" customHeight="1" x14ac:dyDescent="0.2">
      <c r="A1046" s="376">
        <v>11</v>
      </c>
      <c r="B1046" s="376">
        <v>1</v>
      </c>
      <c r="C1046" s="361" t="s">
        <v>770</v>
      </c>
      <c r="D1046" s="347"/>
      <c r="E1046" s="347"/>
      <c r="F1046" s="347"/>
      <c r="G1046" s="347"/>
      <c r="H1046" s="347"/>
      <c r="I1046" s="347"/>
      <c r="J1046" s="348">
        <v>2050005005211</v>
      </c>
      <c r="K1046" s="349"/>
      <c r="L1046" s="349"/>
      <c r="M1046" s="349"/>
      <c r="N1046" s="349"/>
      <c r="O1046" s="349"/>
      <c r="P1046" s="362" t="s">
        <v>701</v>
      </c>
      <c r="Q1046" s="350"/>
      <c r="R1046" s="350"/>
      <c r="S1046" s="350"/>
      <c r="T1046" s="350"/>
      <c r="U1046" s="350"/>
      <c r="V1046" s="350"/>
      <c r="W1046" s="350"/>
      <c r="X1046" s="350"/>
      <c r="Y1046" s="351">
        <v>10</v>
      </c>
      <c r="Z1046" s="352"/>
      <c r="AA1046" s="352"/>
      <c r="AB1046" s="353"/>
      <c r="AC1046" s="363" t="s">
        <v>374</v>
      </c>
      <c r="AD1046" s="371"/>
      <c r="AE1046" s="371"/>
      <c r="AF1046" s="371"/>
      <c r="AG1046" s="371"/>
      <c r="AH1046" s="355" t="s">
        <v>406</v>
      </c>
      <c r="AI1046" s="356"/>
      <c r="AJ1046" s="356"/>
      <c r="AK1046" s="356"/>
      <c r="AL1046" s="357" t="s">
        <v>406</v>
      </c>
      <c r="AM1046" s="358"/>
      <c r="AN1046" s="358"/>
      <c r="AO1046" s="359"/>
      <c r="AP1046" s="360" t="s">
        <v>723</v>
      </c>
      <c r="AQ1046" s="360"/>
      <c r="AR1046" s="360"/>
      <c r="AS1046" s="360"/>
      <c r="AT1046" s="360"/>
      <c r="AU1046" s="360"/>
      <c r="AV1046" s="360"/>
      <c r="AW1046" s="360"/>
      <c r="AX1046" s="360"/>
    </row>
    <row r="1047" spans="1:50" ht="42" customHeight="1" x14ac:dyDescent="0.2">
      <c r="A1047" s="376">
        <v>12</v>
      </c>
      <c r="B1047" s="376">
        <v>1</v>
      </c>
      <c r="C1047" s="361" t="s">
        <v>771</v>
      </c>
      <c r="D1047" s="347"/>
      <c r="E1047" s="347"/>
      <c r="F1047" s="347"/>
      <c r="G1047" s="347"/>
      <c r="H1047" s="347"/>
      <c r="I1047" s="347"/>
      <c r="J1047" s="348">
        <v>5010005007398</v>
      </c>
      <c r="K1047" s="349"/>
      <c r="L1047" s="349"/>
      <c r="M1047" s="349"/>
      <c r="N1047" s="349"/>
      <c r="O1047" s="349"/>
      <c r="P1047" s="362" t="s">
        <v>701</v>
      </c>
      <c r="Q1047" s="350"/>
      <c r="R1047" s="350"/>
      <c r="S1047" s="350"/>
      <c r="T1047" s="350"/>
      <c r="U1047" s="350"/>
      <c r="V1047" s="350"/>
      <c r="W1047" s="350"/>
      <c r="X1047" s="350"/>
      <c r="Y1047" s="351">
        <v>3</v>
      </c>
      <c r="Z1047" s="352"/>
      <c r="AA1047" s="352"/>
      <c r="AB1047" s="353"/>
      <c r="AC1047" s="363" t="s">
        <v>374</v>
      </c>
      <c r="AD1047" s="371"/>
      <c r="AE1047" s="371"/>
      <c r="AF1047" s="371"/>
      <c r="AG1047" s="371"/>
      <c r="AH1047" s="355" t="s">
        <v>406</v>
      </c>
      <c r="AI1047" s="356"/>
      <c r="AJ1047" s="356"/>
      <c r="AK1047" s="356"/>
      <c r="AL1047" s="357" t="s">
        <v>406</v>
      </c>
      <c r="AM1047" s="358"/>
      <c r="AN1047" s="358"/>
      <c r="AO1047" s="359"/>
      <c r="AP1047" s="360" t="s">
        <v>723</v>
      </c>
      <c r="AQ1047" s="360"/>
      <c r="AR1047" s="360"/>
      <c r="AS1047" s="360"/>
      <c r="AT1047" s="360"/>
      <c r="AU1047" s="360"/>
      <c r="AV1047" s="360"/>
      <c r="AW1047" s="360"/>
      <c r="AX1047" s="360"/>
    </row>
    <row r="1048" spans="1:50" ht="57.65" customHeight="1" x14ac:dyDescent="0.2">
      <c r="A1048" s="376">
        <v>13</v>
      </c>
      <c r="B1048" s="376">
        <v>1</v>
      </c>
      <c r="C1048" s="361" t="s">
        <v>772</v>
      </c>
      <c r="D1048" s="347"/>
      <c r="E1048" s="347"/>
      <c r="F1048" s="347"/>
      <c r="G1048" s="347"/>
      <c r="H1048" s="347"/>
      <c r="I1048" s="347"/>
      <c r="J1048" s="348">
        <v>9500005001934</v>
      </c>
      <c r="K1048" s="349"/>
      <c r="L1048" s="349"/>
      <c r="M1048" s="349"/>
      <c r="N1048" s="349"/>
      <c r="O1048" s="349"/>
      <c r="P1048" s="362" t="s">
        <v>764</v>
      </c>
      <c r="Q1048" s="350"/>
      <c r="R1048" s="350"/>
      <c r="S1048" s="350"/>
      <c r="T1048" s="350"/>
      <c r="U1048" s="350"/>
      <c r="V1048" s="350"/>
      <c r="W1048" s="350"/>
      <c r="X1048" s="350"/>
      <c r="Y1048" s="351">
        <v>3</v>
      </c>
      <c r="Z1048" s="352"/>
      <c r="AA1048" s="352"/>
      <c r="AB1048" s="353"/>
      <c r="AC1048" s="363" t="s">
        <v>374</v>
      </c>
      <c r="AD1048" s="363"/>
      <c r="AE1048" s="363"/>
      <c r="AF1048" s="363"/>
      <c r="AG1048" s="363"/>
      <c r="AH1048" s="355" t="s">
        <v>406</v>
      </c>
      <c r="AI1048" s="356"/>
      <c r="AJ1048" s="356"/>
      <c r="AK1048" s="356"/>
      <c r="AL1048" s="357" t="s">
        <v>406</v>
      </c>
      <c r="AM1048" s="358"/>
      <c r="AN1048" s="358"/>
      <c r="AO1048" s="359"/>
      <c r="AP1048" s="360" t="s">
        <v>723</v>
      </c>
      <c r="AQ1048" s="360"/>
      <c r="AR1048" s="360"/>
      <c r="AS1048" s="360"/>
      <c r="AT1048" s="360"/>
      <c r="AU1048" s="360"/>
      <c r="AV1048" s="360"/>
      <c r="AW1048" s="360"/>
      <c r="AX1048" s="360"/>
    </row>
    <row r="1049" spans="1:50" ht="48" customHeight="1" x14ac:dyDescent="0.2">
      <c r="A1049" s="376">
        <v>14</v>
      </c>
      <c r="B1049" s="376">
        <v>1</v>
      </c>
      <c r="C1049" s="361" t="s">
        <v>773</v>
      </c>
      <c r="D1049" s="347"/>
      <c r="E1049" s="347"/>
      <c r="F1049" s="347"/>
      <c r="G1049" s="347"/>
      <c r="H1049" s="347"/>
      <c r="I1049" s="347"/>
      <c r="J1049" s="348">
        <v>9250005001134</v>
      </c>
      <c r="K1049" s="349"/>
      <c r="L1049" s="349"/>
      <c r="M1049" s="349"/>
      <c r="N1049" s="349"/>
      <c r="O1049" s="349"/>
      <c r="P1049" s="362" t="s">
        <v>730</v>
      </c>
      <c r="Q1049" s="350"/>
      <c r="R1049" s="350"/>
      <c r="S1049" s="350"/>
      <c r="T1049" s="350"/>
      <c r="U1049" s="350"/>
      <c r="V1049" s="350"/>
      <c r="W1049" s="350"/>
      <c r="X1049" s="350"/>
      <c r="Y1049" s="351">
        <v>3</v>
      </c>
      <c r="Z1049" s="352"/>
      <c r="AA1049" s="352"/>
      <c r="AB1049" s="353"/>
      <c r="AC1049" s="354" t="s">
        <v>374</v>
      </c>
      <c r="AD1049" s="354"/>
      <c r="AE1049" s="354"/>
      <c r="AF1049" s="354"/>
      <c r="AG1049" s="354"/>
      <c r="AH1049" s="355" t="s">
        <v>406</v>
      </c>
      <c r="AI1049" s="356"/>
      <c r="AJ1049" s="356"/>
      <c r="AK1049" s="356"/>
      <c r="AL1049" s="357" t="s">
        <v>406</v>
      </c>
      <c r="AM1049" s="358"/>
      <c r="AN1049" s="358"/>
      <c r="AO1049" s="359"/>
      <c r="AP1049" s="360" t="s">
        <v>723</v>
      </c>
      <c r="AQ1049" s="360"/>
      <c r="AR1049" s="360"/>
      <c r="AS1049" s="360"/>
      <c r="AT1049" s="360"/>
      <c r="AU1049" s="360"/>
      <c r="AV1049" s="360"/>
      <c r="AW1049" s="360"/>
      <c r="AX1049" s="360"/>
    </row>
    <row r="1050" spans="1:50" ht="63" customHeight="1" x14ac:dyDescent="0.2">
      <c r="A1050" s="376">
        <v>15</v>
      </c>
      <c r="B1050" s="376">
        <v>1</v>
      </c>
      <c r="C1050" s="361" t="s">
        <v>774</v>
      </c>
      <c r="D1050" s="347"/>
      <c r="E1050" s="347"/>
      <c r="F1050" s="347"/>
      <c r="G1050" s="347"/>
      <c r="H1050" s="347"/>
      <c r="I1050" s="347"/>
      <c r="J1050" s="348">
        <v>4290005001267</v>
      </c>
      <c r="K1050" s="349"/>
      <c r="L1050" s="349"/>
      <c r="M1050" s="349"/>
      <c r="N1050" s="349"/>
      <c r="O1050" s="349"/>
      <c r="P1050" s="362" t="s">
        <v>764</v>
      </c>
      <c r="Q1050" s="350"/>
      <c r="R1050" s="350"/>
      <c r="S1050" s="350"/>
      <c r="T1050" s="350"/>
      <c r="U1050" s="350"/>
      <c r="V1050" s="350"/>
      <c r="W1050" s="350"/>
      <c r="X1050" s="350"/>
      <c r="Y1050" s="351">
        <v>1</v>
      </c>
      <c r="Z1050" s="352"/>
      <c r="AA1050" s="352"/>
      <c r="AB1050" s="353"/>
      <c r="AC1050" s="363" t="s">
        <v>374</v>
      </c>
      <c r="AD1050" s="363"/>
      <c r="AE1050" s="363"/>
      <c r="AF1050" s="363"/>
      <c r="AG1050" s="363"/>
      <c r="AH1050" s="355" t="s">
        <v>406</v>
      </c>
      <c r="AI1050" s="356"/>
      <c r="AJ1050" s="356"/>
      <c r="AK1050" s="356"/>
      <c r="AL1050" s="357" t="s">
        <v>406</v>
      </c>
      <c r="AM1050" s="358"/>
      <c r="AN1050" s="358"/>
      <c r="AO1050" s="359"/>
      <c r="AP1050" s="360" t="s">
        <v>723</v>
      </c>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365</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343</v>
      </c>
      <c r="AM1099" s="282"/>
      <c r="AN1099" s="28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79C697F9-C5E4-4076-ABF4-A69B72E9253B}" scale="85" showPageBreaks="1" fitToPage="1" printArea="1" hiddenRows="1" view="pageBreakPreview" topLeftCell="A779">
      <selection activeCell="AM119" sqref="AM119:AP119"/>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29E0FDBB-1727-42BC-AEE6-CC7D9D8EB60F}" scale="85" showPageBreaks="1" fitToPage="1" printArea="1" hiddenRows="1" view="pageBreakPreview" topLeftCell="A748">
      <selection activeCell="V758" sqref="V758"/>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1" priority="14277">
      <formula>IF(RIGHT(TEXT(P14,"0.#"),1)=".",FALSE,TRUE)</formula>
    </cfRule>
    <cfRule type="expression" dxfId="2870" priority="14278">
      <formula>IF(RIGHT(TEXT(P14,"0.#"),1)=".",TRUE,FALSE)</formula>
    </cfRule>
  </conditionalFormatting>
  <conditionalFormatting sqref="AE32">
    <cfRule type="expression" dxfId="2869" priority="14267">
      <formula>IF(RIGHT(TEXT(AE32,"0.#"),1)=".",FALSE,TRUE)</formula>
    </cfRule>
    <cfRule type="expression" dxfId="2868" priority="14268">
      <formula>IF(RIGHT(TEXT(AE32,"0.#"),1)=".",TRUE,FALSE)</formula>
    </cfRule>
  </conditionalFormatting>
  <conditionalFormatting sqref="P18:AX18">
    <cfRule type="expression" dxfId="2867" priority="14153">
      <formula>IF(RIGHT(TEXT(P18,"0.#"),1)=".",FALSE,TRUE)</formula>
    </cfRule>
    <cfRule type="expression" dxfId="2866" priority="14154">
      <formula>IF(RIGHT(TEXT(P18,"0.#"),1)=".",TRUE,FALSE)</formula>
    </cfRule>
  </conditionalFormatting>
  <conditionalFormatting sqref="Y783">
    <cfRule type="expression" dxfId="2865" priority="14149">
      <formula>IF(RIGHT(TEXT(Y783,"0.#"),1)=".",FALSE,TRUE)</formula>
    </cfRule>
    <cfRule type="expression" dxfId="2864" priority="14150">
      <formula>IF(RIGHT(TEXT(Y783,"0.#"),1)=".",TRUE,FALSE)</formula>
    </cfRule>
  </conditionalFormatting>
  <conditionalFormatting sqref="Y792">
    <cfRule type="expression" dxfId="2863" priority="14145">
      <formula>IF(RIGHT(TEXT(Y792,"0.#"),1)=".",FALSE,TRUE)</formula>
    </cfRule>
    <cfRule type="expression" dxfId="2862" priority="14146">
      <formula>IF(RIGHT(TEXT(Y792,"0.#"),1)=".",TRUE,FALSE)</formula>
    </cfRule>
  </conditionalFormatting>
  <conditionalFormatting sqref="Y825:Y830 Y813:Y817 Y808 Y797:Y804 Y795">
    <cfRule type="expression" dxfId="2861" priority="13927">
      <formula>IF(RIGHT(TEXT(Y795,"0.#"),1)=".",FALSE,TRUE)</formula>
    </cfRule>
    <cfRule type="expression" dxfId="2860" priority="13928">
      <formula>IF(RIGHT(TEXT(Y795,"0.#"),1)=".",TRUE,FALSE)</formula>
    </cfRule>
  </conditionalFormatting>
  <conditionalFormatting sqref="P16:AQ17 P15:AX15 P13:AX13">
    <cfRule type="expression" dxfId="2859" priority="13975">
      <formula>IF(RIGHT(TEXT(P13,"0.#"),1)=".",FALSE,TRUE)</formula>
    </cfRule>
    <cfRule type="expression" dxfId="2858" priority="13976">
      <formula>IF(RIGHT(TEXT(P13,"0.#"),1)=".",TRUE,FALSE)</formula>
    </cfRule>
  </conditionalFormatting>
  <conditionalFormatting sqref="P19:AJ19">
    <cfRule type="expression" dxfId="2857" priority="13973">
      <formula>IF(RIGHT(TEXT(P19,"0.#"),1)=".",FALSE,TRUE)</formula>
    </cfRule>
    <cfRule type="expression" dxfId="2856" priority="13974">
      <formula>IF(RIGHT(TEXT(P19,"0.#"),1)=".",TRUE,FALSE)</formula>
    </cfRule>
  </conditionalFormatting>
  <conditionalFormatting sqref="Y784:Y791 Y782">
    <cfRule type="expression" dxfId="2855" priority="13951">
      <formula>IF(RIGHT(TEXT(Y782,"0.#"),1)=".",FALSE,TRUE)</formula>
    </cfRule>
    <cfRule type="expression" dxfId="2854" priority="13952">
      <formula>IF(RIGHT(TEXT(Y782,"0.#"),1)=".",TRUE,FALSE)</formula>
    </cfRule>
  </conditionalFormatting>
  <conditionalFormatting sqref="AU783">
    <cfRule type="expression" dxfId="2853" priority="13949">
      <formula>IF(RIGHT(TEXT(AU783,"0.#"),1)=".",FALSE,TRUE)</formula>
    </cfRule>
    <cfRule type="expression" dxfId="2852" priority="13950">
      <formula>IF(RIGHT(TEXT(AU783,"0.#"),1)=".",TRUE,FALSE)</formula>
    </cfRule>
  </conditionalFormatting>
  <conditionalFormatting sqref="AU792">
    <cfRule type="expression" dxfId="2851" priority="13947">
      <formula>IF(RIGHT(TEXT(AU792,"0.#"),1)=".",FALSE,TRUE)</formula>
    </cfRule>
    <cfRule type="expression" dxfId="2850" priority="13948">
      <formula>IF(RIGHT(TEXT(AU792,"0.#"),1)=".",TRUE,FALSE)</formula>
    </cfRule>
  </conditionalFormatting>
  <conditionalFormatting sqref="AU784:AU791 AU782">
    <cfRule type="expression" dxfId="2849" priority="13945">
      <formula>IF(RIGHT(TEXT(AU782,"0.#"),1)=".",FALSE,TRUE)</formula>
    </cfRule>
    <cfRule type="expression" dxfId="2848" priority="13946">
      <formula>IF(RIGHT(TEXT(AU782,"0.#"),1)=".",TRUE,FALSE)</formula>
    </cfRule>
  </conditionalFormatting>
  <conditionalFormatting sqref="Y809 Y796">
    <cfRule type="expression" dxfId="2847" priority="13931">
      <formula>IF(RIGHT(TEXT(Y796,"0.#"),1)=".",FALSE,TRUE)</formula>
    </cfRule>
    <cfRule type="expression" dxfId="2846" priority="13932">
      <formula>IF(RIGHT(TEXT(Y796,"0.#"),1)=".",TRUE,FALSE)</formula>
    </cfRule>
  </conditionalFormatting>
  <conditionalFormatting sqref="Y831 Y818 Y805">
    <cfRule type="expression" dxfId="2845" priority="13929">
      <formula>IF(RIGHT(TEXT(Y805,"0.#"),1)=".",FALSE,TRUE)</formula>
    </cfRule>
    <cfRule type="expression" dxfId="2844" priority="13930">
      <formula>IF(RIGHT(TEXT(Y805,"0.#"),1)=".",TRUE,FALSE)</formula>
    </cfRule>
  </conditionalFormatting>
  <conditionalFormatting sqref="AU822 AU796">
    <cfRule type="expression" dxfId="2843" priority="13925">
      <formula>IF(RIGHT(TEXT(AU796,"0.#"),1)=".",FALSE,TRUE)</formula>
    </cfRule>
    <cfRule type="expression" dxfId="2842" priority="13926">
      <formula>IF(RIGHT(TEXT(AU796,"0.#"),1)=".",TRUE,FALSE)</formula>
    </cfRule>
  </conditionalFormatting>
  <conditionalFormatting sqref="AU831 AU818 AU805">
    <cfRule type="expression" dxfId="2841" priority="13923">
      <formula>IF(RIGHT(TEXT(AU805,"0.#"),1)=".",FALSE,TRUE)</formula>
    </cfRule>
    <cfRule type="expression" dxfId="2840" priority="13924">
      <formula>IF(RIGHT(TEXT(AU805,"0.#"),1)=".",TRUE,FALSE)</formula>
    </cfRule>
  </conditionalFormatting>
  <conditionalFormatting sqref="AU823:AU830 AU821 AU812:AU817 AU797:AU804 AU795">
    <cfRule type="expression" dxfId="2839" priority="13921">
      <formula>IF(RIGHT(TEXT(AU795,"0.#"),1)=".",FALSE,TRUE)</formula>
    </cfRule>
    <cfRule type="expression" dxfId="2838" priority="13922">
      <formula>IF(RIGHT(TEXT(AU795,"0.#"),1)=".",TRUE,FALSE)</formula>
    </cfRule>
  </conditionalFormatting>
  <conditionalFormatting sqref="AM87">
    <cfRule type="expression" dxfId="2837" priority="13575">
      <formula>IF(RIGHT(TEXT(AM87,"0.#"),1)=".",FALSE,TRUE)</formula>
    </cfRule>
    <cfRule type="expression" dxfId="2836" priority="13576">
      <formula>IF(RIGHT(TEXT(AM87,"0.#"),1)=".",TRUE,FALSE)</formula>
    </cfRule>
  </conditionalFormatting>
  <conditionalFormatting sqref="AE55">
    <cfRule type="expression" dxfId="2835" priority="13643">
      <formula>IF(RIGHT(TEXT(AE55,"0.#"),1)=".",FALSE,TRUE)</formula>
    </cfRule>
    <cfRule type="expression" dxfId="2834" priority="13644">
      <formula>IF(RIGHT(TEXT(AE55,"0.#"),1)=".",TRUE,FALSE)</formula>
    </cfRule>
  </conditionalFormatting>
  <conditionalFormatting sqref="AI55">
    <cfRule type="expression" dxfId="2833" priority="13641">
      <formula>IF(RIGHT(TEXT(AI55,"0.#"),1)=".",FALSE,TRUE)</formula>
    </cfRule>
    <cfRule type="expression" dxfId="2832" priority="13642">
      <formula>IF(RIGHT(TEXT(AI55,"0.#"),1)=".",TRUE,FALSE)</formula>
    </cfRule>
  </conditionalFormatting>
  <conditionalFormatting sqref="AE33">
    <cfRule type="expression" dxfId="2831" priority="13735">
      <formula>IF(RIGHT(TEXT(AE33,"0.#"),1)=".",FALSE,TRUE)</formula>
    </cfRule>
    <cfRule type="expression" dxfId="2830" priority="13736">
      <formula>IF(RIGHT(TEXT(AE33,"0.#"),1)=".",TRUE,FALSE)</formula>
    </cfRule>
  </conditionalFormatting>
  <conditionalFormatting sqref="AI33">
    <cfRule type="expression" dxfId="2829" priority="13729">
      <formula>IF(RIGHT(TEXT(AI33,"0.#"),1)=".",FALSE,TRUE)</formula>
    </cfRule>
    <cfRule type="expression" dxfId="2828" priority="13730">
      <formula>IF(RIGHT(TEXT(AI33,"0.#"),1)=".",TRUE,FALSE)</formula>
    </cfRule>
  </conditionalFormatting>
  <conditionalFormatting sqref="AI32">
    <cfRule type="expression" dxfId="2827" priority="13727">
      <formula>IF(RIGHT(TEXT(AI32,"0.#"),1)=".",FALSE,TRUE)</formula>
    </cfRule>
    <cfRule type="expression" dxfId="2826" priority="13728">
      <formula>IF(RIGHT(TEXT(AI32,"0.#"),1)=".",TRUE,FALSE)</formula>
    </cfRule>
  </conditionalFormatting>
  <conditionalFormatting sqref="AM32">
    <cfRule type="expression" dxfId="2825" priority="13725">
      <formula>IF(RIGHT(TEXT(AM32,"0.#"),1)=".",FALSE,TRUE)</formula>
    </cfRule>
    <cfRule type="expression" dxfId="2824" priority="13726">
      <formula>IF(RIGHT(TEXT(AM32,"0.#"),1)=".",TRUE,FALSE)</formula>
    </cfRule>
  </conditionalFormatting>
  <conditionalFormatting sqref="AM33">
    <cfRule type="expression" dxfId="2823" priority="13723">
      <formula>IF(RIGHT(TEXT(AM33,"0.#"),1)=".",FALSE,TRUE)</formula>
    </cfRule>
    <cfRule type="expression" dxfId="2822" priority="13724">
      <formula>IF(RIGHT(TEXT(AM33,"0.#"),1)=".",TRUE,FALSE)</formula>
    </cfRule>
  </conditionalFormatting>
  <conditionalFormatting sqref="AQ32:AQ34">
    <cfRule type="expression" dxfId="2821" priority="13715">
      <formula>IF(RIGHT(TEXT(AQ32,"0.#"),1)=".",FALSE,TRUE)</formula>
    </cfRule>
    <cfRule type="expression" dxfId="2820" priority="13716">
      <formula>IF(RIGHT(TEXT(AQ32,"0.#"),1)=".",TRUE,FALSE)</formula>
    </cfRule>
  </conditionalFormatting>
  <conditionalFormatting sqref="AU32:AU34">
    <cfRule type="expression" dxfId="2819" priority="13713">
      <formula>IF(RIGHT(TEXT(AU32,"0.#"),1)=".",FALSE,TRUE)</formula>
    </cfRule>
    <cfRule type="expression" dxfId="2818" priority="13714">
      <formula>IF(RIGHT(TEXT(AU32,"0.#"),1)=".",TRUE,FALSE)</formula>
    </cfRule>
  </conditionalFormatting>
  <conditionalFormatting sqref="AE53">
    <cfRule type="expression" dxfId="2817" priority="13647">
      <formula>IF(RIGHT(TEXT(AE53,"0.#"),1)=".",FALSE,TRUE)</formula>
    </cfRule>
    <cfRule type="expression" dxfId="2816" priority="13648">
      <formula>IF(RIGHT(TEXT(AE53,"0.#"),1)=".",TRUE,FALSE)</formula>
    </cfRule>
  </conditionalFormatting>
  <conditionalFormatting sqref="AE54">
    <cfRule type="expression" dxfId="2815" priority="13645">
      <formula>IF(RIGHT(TEXT(AE54,"0.#"),1)=".",FALSE,TRUE)</formula>
    </cfRule>
    <cfRule type="expression" dxfId="2814" priority="13646">
      <formula>IF(RIGHT(TEXT(AE54,"0.#"),1)=".",TRUE,FALSE)</formula>
    </cfRule>
  </conditionalFormatting>
  <conditionalFormatting sqref="AI54">
    <cfRule type="expression" dxfId="2813" priority="13639">
      <formula>IF(RIGHT(TEXT(AI54,"0.#"),1)=".",FALSE,TRUE)</formula>
    </cfRule>
    <cfRule type="expression" dxfId="2812" priority="13640">
      <formula>IF(RIGHT(TEXT(AI54,"0.#"),1)=".",TRUE,FALSE)</formula>
    </cfRule>
  </conditionalFormatting>
  <conditionalFormatting sqref="AI53">
    <cfRule type="expression" dxfId="2811" priority="13637">
      <formula>IF(RIGHT(TEXT(AI53,"0.#"),1)=".",FALSE,TRUE)</formula>
    </cfRule>
    <cfRule type="expression" dxfId="2810" priority="13638">
      <formula>IF(RIGHT(TEXT(AI53,"0.#"),1)=".",TRUE,FALSE)</formula>
    </cfRule>
  </conditionalFormatting>
  <conditionalFormatting sqref="AM53">
    <cfRule type="expression" dxfId="2809" priority="13635">
      <formula>IF(RIGHT(TEXT(AM53,"0.#"),1)=".",FALSE,TRUE)</formula>
    </cfRule>
    <cfRule type="expression" dxfId="2808" priority="13636">
      <formula>IF(RIGHT(TEXT(AM53,"0.#"),1)=".",TRUE,FALSE)</formula>
    </cfRule>
  </conditionalFormatting>
  <conditionalFormatting sqref="AM54">
    <cfRule type="expression" dxfId="2807" priority="13633">
      <formula>IF(RIGHT(TEXT(AM54,"0.#"),1)=".",FALSE,TRUE)</formula>
    </cfRule>
    <cfRule type="expression" dxfId="2806" priority="13634">
      <formula>IF(RIGHT(TEXT(AM54,"0.#"),1)=".",TRUE,FALSE)</formula>
    </cfRule>
  </conditionalFormatting>
  <conditionalFormatting sqref="AM55">
    <cfRule type="expression" dxfId="2805" priority="13631">
      <formula>IF(RIGHT(TEXT(AM55,"0.#"),1)=".",FALSE,TRUE)</formula>
    </cfRule>
    <cfRule type="expression" dxfId="2804" priority="13632">
      <formula>IF(RIGHT(TEXT(AM55,"0.#"),1)=".",TRUE,FALSE)</formula>
    </cfRule>
  </conditionalFormatting>
  <conditionalFormatting sqref="AE60">
    <cfRule type="expression" dxfId="2803" priority="13617">
      <formula>IF(RIGHT(TEXT(AE60,"0.#"),1)=".",FALSE,TRUE)</formula>
    </cfRule>
    <cfRule type="expression" dxfId="2802" priority="13618">
      <formula>IF(RIGHT(TEXT(AE60,"0.#"),1)=".",TRUE,FALSE)</formula>
    </cfRule>
  </conditionalFormatting>
  <conditionalFormatting sqref="AE61">
    <cfRule type="expression" dxfId="2801" priority="13615">
      <formula>IF(RIGHT(TEXT(AE61,"0.#"),1)=".",FALSE,TRUE)</formula>
    </cfRule>
    <cfRule type="expression" dxfId="2800" priority="13616">
      <formula>IF(RIGHT(TEXT(AE61,"0.#"),1)=".",TRUE,FALSE)</formula>
    </cfRule>
  </conditionalFormatting>
  <conditionalFormatting sqref="AE62">
    <cfRule type="expression" dxfId="2799" priority="13613">
      <formula>IF(RIGHT(TEXT(AE62,"0.#"),1)=".",FALSE,TRUE)</formula>
    </cfRule>
    <cfRule type="expression" dxfId="2798" priority="13614">
      <formula>IF(RIGHT(TEXT(AE62,"0.#"),1)=".",TRUE,FALSE)</formula>
    </cfRule>
  </conditionalFormatting>
  <conditionalFormatting sqref="AI62">
    <cfRule type="expression" dxfId="2797" priority="13611">
      <formula>IF(RIGHT(TEXT(AI62,"0.#"),1)=".",FALSE,TRUE)</formula>
    </cfRule>
    <cfRule type="expression" dxfId="2796" priority="13612">
      <formula>IF(RIGHT(TEXT(AI62,"0.#"),1)=".",TRUE,FALSE)</formula>
    </cfRule>
  </conditionalFormatting>
  <conditionalFormatting sqref="AI61">
    <cfRule type="expression" dxfId="2795" priority="13609">
      <formula>IF(RIGHT(TEXT(AI61,"0.#"),1)=".",FALSE,TRUE)</formula>
    </cfRule>
    <cfRule type="expression" dxfId="2794" priority="13610">
      <formula>IF(RIGHT(TEXT(AI61,"0.#"),1)=".",TRUE,FALSE)</formula>
    </cfRule>
  </conditionalFormatting>
  <conditionalFormatting sqref="AI60">
    <cfRule type="expression" dxfId="2793" priority="13607">
      <formula>IF(RIGHT(TEXT(AI60,"0.#"),1)=".",FALSE,TRUE)</formula>
    </cfRule>
    <cfRule type="expression" dxfId="2792" priority="13608">
      <formula>IF(RIGHT(TEXT(AI60,"0.#"),1)=".",TRUE,FALSE)</formula>
    </cfRule>
  </conditionalFormatting>
  <conditionalFormatting sqref="AM60">
    <cfRule type="expression" dxfId="2791" priority="13605">
      <formula>IF(RIGHT(TEXT(AM60,"0.#"),1)=".",FALSE,TRUE)</formula>
    </cfRule>
    <cfRule type="expression" dxfId="2790" priority="13606">
      <formula>IF(RIGHT(TEXT(AM60,"0.#"),1)=".",TRUE,FALSE)</formula>
    </cfRule>
  </conditionalFormatting>
  <conditionalFormatting sqref="AM61">
    <cfRule type="expression" dxfId="2789" priority="13603">
      <formula>IF(RIGHT(TEXT(AM61,"0.#"),1)=".",FALSE,TRUE)</formula>
    </cfRule>
    <cfRule type="expression" dxfId="2788" priority="13604">
      <formula>IF(RIGHT(TEXT(AM61,"0.#"),1)=".",TRUE,FALSE)</formula>
    </cfRule>
  </conditionalFormatting>
  <conditionalFormatting sqref="AM62">
    <cfRule type="expression" dxfId="2787" priority="13601">
      <formula>IF(RIGHT(TEXT(AM62,"0.#"),1)=".",FALSE,TRUE)</formula>
    </cfRule>
    <cfRule type="expression" dxfId="2786" priority="13602">
      <formula>IF(RIGHT(TEXT(AM62,"0.#"),1)=".",TRUE,FALSE)</formula>
    </cfRule>
  </conditionalFormatting>
  <conditionalFormatting sqref="AE87">
    <cfRule type="expression" dxfId="2785" priority="13587">
      <formula>IF(RIGHT(TEXT(AE87,"0.#"),1)=".",FALSE,TRUE)</formula>
    </cfRule>
    <cfRule type="expression" dxfId="2784" priority="13588">
      <formula>IF(RIGHT(TEXT(AE87,"0.#"),1)=".",TRUE,FALSE)</formula>
    </cfRule>
  </conditionalFormatting>
  <conditionalFormatting sqref="AE88">
    <cfRule type="expression" dxfId="2783" priority="13585">
      <formula>IF(RIGHT(TEXT(AE88,"0.#"),1)=".",FALSE,TRUE)</formula>
    </cfRule>
    <cfRule type="expression" dxfId="2782" priority="13586">
      <formula>IF(RIGHT(TEXT(AE88,"0.#"),1)=".",TRUE,FALSE)</formula>
    </cfRule>
  </conditionalFormatting>
  <conditionalFormatting sqref="AE89">
    <cfRule type="expression" dxfId="2781" priority="13583">
      <formula>IF(RIGHT(TEXT(AE89,"0.#"),1)=".",FALSE,TRUE)</formula>
    </cfRule>
    <cfRule type="expression" dxfId="2780" priority="13584">
      <formula>IF(RIGHT(TEXT(AE89,"0.#"),1)=".",TRUE,FALSE)</formula>
    </cfRule>
  </conditionalFormatting>
  <conditionalFormatting sqref="AI89">
    <cfRule type="expression" dxfId="2779" priority="13581">
      <formula>IF(RIGHT(TEXT(AI89,"0.#"),1)=".",FALSE,TRUE)</formula>
    </cfRule>
    <cfRule type="expression" dxfId="2778" priority="13582">
      <formula>IF(RIGHT(TEXT(AI89,"0.#"),1)=".",TRUE,FALSE)</formula>
    </cfRule>
  </conditionalFormatting>
  <conditionalFormatting sqref="AI88">
    <cfRule type="expression" dxfId="2777" priority="13579">
      <formula>IF(RIGHT(TEXT(AI88,"0.#"),1)=".",FALSE,TRUE)</formula>
    </cfRule>
    <cfRule type="expression" dxfId="2776" priority="13580">
      <formula>IF(RIGHT(TEXT(AI88,"0.#"),1)=".",TRUE,FALSE)</formula>
    </cfRule>
  </conditionalFormatting>
  <conditionalFormatting sqref="AI87">
    <cfRule type="expression" dxfId="2775" priority="13577">
      <formula>IF(RIGHT(TEXT(AI87,"0.#"),1)=".",FALSE,TRUE)</formula>
    </cfRule>
    <cfRule type="expression" dxfId="2774" priority="13578">
      <formula>IF(RIGHT(TEXT(AI87,"0.#"),1)=".",TRUE,FALSE)</formula>
    </cfRule>
  </conditionalFormatting>
  <conditionalFormatting sqref="AM88">
    <cfRule type="expression" dxfId="2773" priority="13573">
      <formula>IF(RIGHT(TEXT(AM88,"0.#"),1)=".",FALSE,TRUE)</formula>
    </cfRule>
    <cfRule type="expression" dxfId="2772" priority="13574">
      <formula>IF(RIGHT(TEXT(AM88,"0.#"),1)=".",TRUE,FALSE)</formula>
    </cfRule>
  </conditionalFormatting>
  <conditionalFormatting sqref="AM89">
    <cfRule type="expression" dxfId="2771" priority="13571">
      <formula>IF(RIGHT(TEXT(AM89,"0.#"),1)=".",FALSE,TRUE)</formula>
    </cfRule>
    <cfRule type="expression" dxfId="2770" priority="13572">
      <formula>IF(RIGHT(TEXT(AM89,"0.#"),1)=".",TRUE,FALSE)</formula>
    </cfRule>
  </conditionalFormatting>
  <conditionalFormatting sqref="AE92">
    <cfRule type="expression" dxfId="2769" priority="13557">
      <formula>IF(RIGHT(TEXT(AE92,"0.#"),1)=".",FALSE,TRUE)</formula>
    </cfRule>
    <cfRule type="expression" dxfId="2768" priority="13558">
      <formula>IF(RIGHT(TEXT(AE92,"0.#"),1)=".",TRUE,FALSE)</formula>
    </cfRule>
  </conditionalFormatting>
  <conditionalFormatting sqref="AE93">
    <cfRule type="expression" dxfId="2767" priority="13555">
      <formula>IF(RIGHT(TEXT(AE93,"0.#"),1)=".",FALSE,TRUE)</formula>
    </cfRule>
    <cfRule type="expression" dxfId="2766" priority="13556">
      <formula>IF(RIGHT(TEXT(AE93,"0.#"),1)=".",TRUE,FALSE)</formula>
    </cfRule>
  </conditionalFormatting>
  <conditionalFormatting sqref="AE94">
    <cfRule type="expression" dxfId="2765" priority="13553">
      <formula>IF(RIGHT(TEXT(AE94,"0.#"),1)=".",FALSE,TRUE)</formula>
    </cfRule>
    <cfRule type="expression" dxfId="2764" priority="13554">
      <formula>IF(RIGHT(TEXT(AE94,"0.#"),1)=".",TRUE,FALSE)</formula>
    </cfRule>
  </conditionalFormatting>
  <conditionalFormatting sqref="AI94">
    <cfRule type="expression" dxfId="2763" priority="13551">
      <formula>IF(RIGHT(TEXT(AI94,"0.#"),1)=".",FALSE,TRUE)</formula>
    </cfRule>
    <cfRule type="expression" dxfId="2762" priority="13552">
      <formula>IF(RIGHT(TEXT(AI94,"0.#"),1)=".",TRUE,FALSE)</formula>
    </cfRule>
  </conditionalFormatting>
  <conditionalFormatting sqref="AI93">
    <cfRule type="expression" dxfId="2761" priority="13549">
      <formula>IF(RIGHT(TEXT(AI93,"0.#"),1)=".",FALSE,TRUE)</formula>
    </cfRule>
    <cfRule type="expression" dxfId="2760" priority="13550">
      <formula>IF(RIGHT(TEXT(AI93,"0.#"),1)=".",TRUE,FALSE)</formula>
    </cfRule>
  </conditionalFormatting>
  <conditionalFormatting sqref="AI92">
    <cfRule type="expression" dxfId="2759" priority="13547">
      <formula>IF(RIGHT(TEXT(AI92,"0.#"),1)=".",FALSE,TRUE)</formula>
    </cfRule>
    <cfRule type="expression" dxfId="2758" priority="13548">
      <formula>IF(RIGHT(TEXT(AI92,"0.#"),1)=".",TRUE,FALSE)</formula>
    </cfRule>
  </conditionalFormatting>
  <conditionalFormatting sqref="AM92">
    <cfRule type="expression" dxfId="2757" priority="13545">
      <formula>IF(RIGHT(TEXT(AM92,"0.#"),1)=".",FALSE,TRUE)</formula>
    </cfRule>
    <cfRule type="expression" dxfId="2756" priority="13546">
      <formula>IF(RIGHT(TEXT(AM92,"0.#"),1)=".",TRUE,FALSE)</formula>
    </cfRule>
  </conditionalFormatting>
  <conditionalFormatting sqref="AM93">
    <cfRule type="expression" dxfId="2755" priority="13543">
      <formula>IF(RIGHT(TEXT(AM93,"0.#"),1)=".",FALSE,TRUE)</formula>
    </cfRule>
    <cfRule type="expression" dxfId="2754" priority="13544">
      <formula>IF(RIGHT(TEXT(AM93,"0.#"),1)=".",TRUE,FALSE)</formula>
    </cfRule>
  </conditionalFormatting>
  <conditionalFormatting sqref="AM94">
    <cfRule type="expression" dxfId="2753" priority="13541">
      <formula>IF(RIGHT(TEXT(AM94,"0.#"),1)=".",FALSE,TRUE)</formula>
    </cfRule>
    <cfRule type="expression" dxfId="2752" priority="13542">
      <formula>IF(RIGHT(TEXT(AM94,"0.#"),1)=".",TRUE,FALSE)</formula>
    </cfRule>
  </conditionalFormatting>
  <conditionalFormatting sqref="AE97">
    <cfRule type="expression" dxfId="2751" priority="13527">
      <formula>IF(RIGHT(TEXT(AE97,"0.#"),1)=".",FALSE,TRUE)</formula>
    </cfRule>
    <cfRule type="expression" dxfId="2750" priority="13528">
      <formula>IF(RIGHT(TEXT(AE97,"0.#"),1)=".",TRUE,FALSE)</formula>
    </cfRule>
  </conditionalFormatting>
  <conditionalFormatting sqref="AE98">
    <cfRule type="expression" dxfId="2749" priority="13525">
      <formula>IF(RIGHT(TEXT(AE98,"0.#"),1)=".",FALSE,TRUE)</formula>
    </cfRule>
    <cfRule type="expression" dxfId="2748" priority="13526">
      <formula>IF(RIGHT(TEXT(AE98,"0.#"),1)=".",TRUE,FALSE)</formula>
    </cfRule>
  </conditionalFormatting>
  <conditionalFormatting sqref="AE99">
    <cfRule type="expression" dxfId="2747" priority="13523">
      <formula>IF(RIGHT(TEXT(AE99,"0.#"),1)=".",FALSE,TRUE)</formula>
    </cfRule>
    <cfRule type="expression" dxfId="2746" priority="13524">
      <formula>IF(RIGHT(TEXT(AE99,"0.#"),1)=".",TRUE,FALSE)</formula>
    </cfRule>
  </conditionalFormatting>
  <conditionalFormatting sqref="AI99">
    <cfRule type="expression" dxfId="2745" priority="13521">
      <formula>IF(RIGHT(TEXT(AI99,"0.#"),1)=".",FALSE,TRUE)</formula>
    </cfRule>
    <cfRule type="expression" dxfId="2744" priority="13522">
      <formula>IF(RIGHT(TEXT(AI99,"0.#"),1)=".",TRUE,FALSE)</formula>
    </cfRule>
  </conditionalFormatting>
  <conditionalFormatting sqref="AI98">
    <cfRule type="expression" dxfId="2743" priority="13519">
      <formula>IF(RIGHT(TEXT(AI98,"0.#"),1)=".",FALSE,TRUE)</formula>
    </cfRule>
    <cfRule type="expression" dxfId="2742" priority="13520">
      <formula>IF(RIGHT(TEXT(AI98,"0.#"),1)=".",TRUE,FALSE)</formula>
    </cfRule>
  </conditionalFormatting>
  <conditionalFormatting sqref="AI97">
    <cfRule type="expression" dxfId="2741" priority="13517">
      <formula>IF(RIGHT(TEXT(AI97,"0.#"),1)=".",FALSE,TRUE)</formula>
    </cfRule>
    <cfRule type="expression" dxfId="2740" priority="13518">
      <formula>IF(RIGHT(TEXT(AI97,"0.#"),1)=".",TRUE,FALSE)</formula>
    </cfRule>
  </conditionalFormatting>
  <conditionalFormatting sqref="AM97">
    <cfRule type="expression" dxfId="2739" priority="13515">
      <formula>IF(RIGHT(TEXT(AM97,"0.#"),1)=".",FALSE,TRUE)</formula>
    </cfRule>
    <cfRule type="expression" dxfId="2738" priority="13516">
      <formula>IF(RIGHT(TEXT(AM97,"0.#"),1)=".",TRUE,FALSE)</formula>
    </cfRule>
  </conditionalFormatting>
  <conditionalFormatting sqref="AM98">
    <cfRule type="expression" dxfId="2737" priority="13513">
      <formula>IF(RIGHT(TEXT(AM98,"0.#"),1)=".",FALSE,TRUE)</formula>
    </cfRule>
    <cfRule type="expression" dxfId="2736" priority="13514">
      <formula>IF(RIGHT(TEXT(AM98,"0.#"),1)=".",TRUE,FALSE)</formula>
    </cfRule>
  </conditionalFormatting>
  <conditionalFormatting sqref="AM99">
    <cfRule type="expression" dxfId="2735" priority="13511">
      <formula>IF(RIGHT(TEXT(AM99,"0.#"),1)=".",FALSE,TRUE)</formula>
    </cfRule>
    <cfRule type="expression" dxfId="2734" priority="13512">
      <formula>IF(RIGHT(TEXT(AM99,"0.#"),1)=".",TRUE,FALSE)</formula>
    </cfRule>
  </conditionalFormatting>
  <conditionalFormatting sqref="AE113">
    <cfRule type="expression" dxfId="2733" priority="13443">
      <formula>IF(RIGHT(TEXT(AE113,"0.#"),1)=".",FALSE,TRUE)</formula>
    </cfRule>
    <cfRule type="expression" dxfId="2732" priority="13444">
      <formula>IF(RIGHT(TEXT(AE113,"0.#"),1)=".",TRUE,FALSE)</formula>
    </cfRule>
  </conditionalFormatting>
  <conditionalFormatting sqref="AI113">
    <cfRule type="expression" dxfId="2731" priority="13441">
      <formula>IF(RIGHT(TEXT(AI113,"0.#"),1)=".",FALSE,TRUE)</formula>
    </cfRule>
    <cfRule type="expression" dxfId="2730" priority="13442">
      <formula>IF(RIGHT(TEXT(AI113,"0.#"),1)=".",TRUE,FALSE)</formula>
    </cfRule>
  </conditionalFormatting>
  <conditionalFormatting sqref="AM113">
    <cfRule type="expression" dxfId="2729" priority="13439">
      <formula>IF(RIGHT(TEXT(AM113,"0.#"),1)=".",FALSE,TRUE)</formula>
    </cfRule>
    <cfRule type="expression" dxfId="2728" priority="13440">
      <formula>IF(RIGHT(TEXT(AM113,"0.#"),1)=".",TRUE,FALSE)</formula>
    </cfRule>
  </conditionalFormatting>
  <conditionalFormatting sqref="AE114">
    <cfRule type="expression" dxfId="2727" priority="13437">
      <formula>IF(RIGHT(TEXT(AE114,"0.#"),1)=".",FALSE,TRUE)</formula>
    </cfRule>
    <cfRule type="expression" dxfId="2726" priority="13438">
      <formula>IF(RIGHT(TEXT(AE114,"0.#"),1)=".",TRUE,FALSE)</formula>
    </cfRule>
  </conditionalFormatting>
  <conditionalFormatting sqref="AI114">
    <cfRule type="expression" dxfId="2725" priority="13435">
      <formula>IF(RIGHT(TEXT(AI114,"0.#"),1)=".",FALSE,TRUE)</formula>
    </cfRule>
    <cfRule type="expression" dxfId="2724" priority="13436">
      <formula>IF(RIGHT(TEXT(AI114,"0.#"),1)=".",TRUE,FALSE)</formula>
    </cfRule>
  </conditionalFormatting>
  <conditionalFormatting sqref="AM114">
    <cfRule type="expression" dxfId="2723" priority="13433">
      <formula>IF(RIGHT(TEXT(AM114,"0.#"),1)=".",FALSE,TRUE)</formula>
    </cfRule>
    <cfRule type="expression" dxfId="2722" priority="13434">
      <formula>IF(RIGHT(TEXT(AM114,"0.#"),1)=".",TRUE,FALSE)</formula>
    </cfRule>
  </conditionalFormatting>
  <conditionalFormatting sqref="AQ116">
    <cfRule type="expression" dxfId="2721" priority="13429">
      <formula>IF(RIGHT(TEXT(AQ116,"0.#"),1)=".",FALSE,TRUE)</formula>
    </cfRule>
    <cfRule type="expression" dxfId="2720" priority="13430">
      <formula>IF(RIGHT(TEXT(AQ116,"0.#"),1)=".",TRUE,FALSE)</formula>
    </cfRule>
  </conditionalFormatting>
  <conditionalFormatting sqref="AM116">
    <cfRule type="expression" dxfId="2719" priority="13425">
      <formula>IF(RIGHT(TEXT(AM116,"0.#"),1)=".",FALSE,TRUE)</formula>
    </cfRule>
    <cfRule type="expression" dxfId="2718" priority="13426">
      <formula>IF(RIGHT(TEXT(AM116,"0.#"),1)=".",TRUE,FALSE)</formula>
    </cfRule>
  </conditionalFormatting>
  <conditionalFormatting sqref="AM117">
    <cfRule type="expression" dxfId="2717" priority="13423">
      <formula>IF(RIGHT(TEXT(AM117,"0.#"),1)=".",FALSE,TRUE)</formula>
    </cfRule>
    <cfRule type="expression" dxfId="2716" priority="13424">
      <formula>IF(RIGHT(TEXT(AM117,"0.#"),1)=".",TRUE,FALSE)</formula>
    </cfRule>
  </conditionalFormatting>
  <conditionalFormatting sqref="AQ117">
    <cfRule type="expression" dxfId="2715" priority="13417">
      <formula>IF(RIGHT(TEXT(AQ117,"0.#"),1)=".",FALSE,TRUE)</formula>
    </cfRule>
    <cfRule type="expression" dxfId="2714" priority="13418">
      <formula>IF(RIGHT(TEXT(AQ117,"0.#"),1)=".",TRUE,FALSE)</formula>
    </cfRule>
  </conditionalFormatting>
  <conditionalFormatting sqref="AQ119">
    <cfRule type="expression" dxfId="2713" priority="13415">
      <formula>IF(RIGHT(TEXT(AQ119,"0.#"),1)=".",FALSE,TRUE)</formula>
    </cfRule>
    <cfRule type="expression" dxfId="2712" priority="13416">
      <formula>IF(RIGHT(TEXT(AQ119,"0.#"),1)=".",TRUE,FALSE)</formula>
    </cfRule>
  </conditionalFormatting>
  <conditionalFormatting sqref="AM119">
    <cfRule type="expression" dxfId="2711" priority="13411">
      <formula>IF(RIGHT(TEXT(AM119,"0.#"),1)=".",FALSE,TRUE)</formula>
    </cfRule>
    <cfRule type="expression" dxfId="2710" priority="13412">
      <formula>IF(RIGHT(TEXT(AM119,"0.#"),1)=".",TRUE,FALSE)</formula>
    </cfRule>
  </conditionalFormatting>
  <conditionalFormatting sqref="AQ120">
    <cfRule type="expression" dxfId="2709" priority="13403">
      <formula>IF(RIGHT(TEXT(AQ120,"0.#"),1)=".",FALSE,TRUE)</formula>
    </cfRule>
    <cfRule type="expression" dxfId="2708" priority="13404">
      <formula>IF(RIGHT(TEXT(AQ120,"0.#"),1)=".",TRUE,FALSE)</formula>
    </cfRule>
  </conditionalFormatting>
  <conditionalFormatting sqref="AQ122">
    <cfRule type="expression" dxfId="2707" priority="13401">
      <formula>IF(RIGHT(TEXT(AQ122,"0.#"),1)=".",FALSE,TRUE)</formula>
    </cfRule>
    <cfRule type="expression" dxfId="2706" priority="13402">
      <formula>IF(RIGHT(TEXT(AQ122,"0.#"),1)=".",TRUE,FALSE)</formula>
    </cfRule>
  </conditionalFormatting>
  <conditionalFormatting sqref="AM122">
    <cfRule type="expression" dxfId="2705" priority="13397">
      <formula>IF(RIGHT(TEXT(AM122,"0.#"),1)=".",FALSE,TRUE)</formula>
    </cfRule>
    <cfRule type="expression" dxfId="2704" priority="13398">
      <formula>IF(RIGHT(TEXT(AM122,"0.#"),1)=".",TRUE,FALSE)</formula>
    </cfRule>
  </conditionalFormatting>
  <conditionalFormatting sqref="AQ123">
    <cfRule type="expression" dxfId="2703" priority="13389">
      <formula>IF(RIGHT(TEXT(AQ123,"0.#"),1)=".",FALSE,TRUE)</formula>
    </cfRule>
    <cfRule type="expression" dxfId="2702" priority="13390">
      <formula>IF(RIGHT(TEXT(AQ123,"0.#"),1)=".",TRUE,FALSE)</formula>
    </cfRule>
  </conditionalFormatting>
  <conditionalFormatting sqref="AE125 AQ125">
    <cfRule type="expression" dxfId="2701" priority="13387">
      <formula>IF(RIGHT(TEXT(AE125,"0.#"),1)=".",FALSE,TRUE)</formula>
    </cfRule>
    <cfRule type="expression" dxfId="2700" priority="13388">
      <formula>IF(RIGHT(TEXT(AE125,"0.#"),1)=".",TRUE,FALSE)</formula>
    </cfRule>
  </conditionalFormatting>
  <conditionalFormatting sqref="AI125">
    <cfRule type="expression" dxfId="2699" priority="13385">
      <formula>IF(RIGHT(TEXT(AI125,"0.#"),1)=".",FALSE,TRUE)</formula>
    </cfRule>
    <cfRule type="expression" dxfId="2698" priority="13386">
      <formula>IF(RIGHT(TEXT(AI125,"0.#"),1)=".",TRUE,FALSE)</formula>
    </cfRule>
  </conditionalFormatting>
  <conditionalFormatting sqref="AM125">
    <cfRule type="expression" dxfId="2697" priority="13383">
      <formula>IF(RIGHT(TEXT(AM125,"0.#"),1)=".",FALSE,TRUE)</formula>
    </cfRule>
    <cfRule type="expression" dxfId="2696" priority="13384">
      <formula>IF(RIGHT(TEXT(AM125,"0.#"),1)=".",TRUE,FALSE)</formula>
    </cfRule>
  </conditionalFormatting>
  <conditionalFormatting sqref="AQ126">
    <cfRule type="expression" dxfId="2695" priority="13375">
      <formula>IF(RIGHT(TEXT(AQ126,"0.#"),1)=".",FALSE,TRUE)</formula>
    </cfRule>
    <cfRule type="expression" dxfId="2694" priority="13376">
      <formula>IF(RIGHT(TEXT(AQ126,"0.#"),1)=".",TRUE,FALSE)</formula>
    </cfRule>
  </conditionalFormatting>
  <conditionalFormatting sqref="AE128 AQ128">
    <cfRule type="expression" dxfId="2693" priority="13373">
      <formula>IF(RIGHT(TEXT(AE128,"0.#"),1)=".",FALSE,TRUE)</formula>
    </cfRule>
    <cfRule type="expression" dxfId="2692" priority="13374">
      <formula>IF(RIGHT(TEXT(AE128,"0.#"),1)=".",TRUE,FALSE)</formula>
    </cfRule>
  </conditionalFormatting>
  <conditionalFormatting sqref="AI128">
    <cfRule type="expression" dxfId="2691" priority="13371">
      <formula>IF(RIGHT(TEXT(AI128,"0.#"),1)=".",FALSE,TRUE)</formula>
    </cfRule>
    <cfRule type="expression" dxfId="2690" priority="13372">
      <formula>IF(RIGHT(TEXT(AI128,"0.#"),1)=".",TRUE,FALSE)</formula>
    </cfRule>
  </conditionalFormatting>
  <conditionalFormatting sqref="AM128">
    <cfRule type="expression" dxfId="2689" priority="13369">
      <formula>IF(RIGHT(TEXT(AM128,"0.#"),1)=".",FALSE,TRUE)</formula>
    </cfRule>
    <cfRule type="expression" dxfId="2688" priority="13370">
      <formula>IF(RIGHT(TEXT(AM128,"0.#"),1)=".",TRUE,FALSE)</formula>
    </cfRule>
  </conditionalFormatting>
  <conditionalFormatting sqref="AQ129">
    <cfRule type="expression" dxfId="2687" priority="13361">
      <formula>IF(RIGHT(TEXT(AQ129,"0.#"),1)=".",FALSE,TRUE)</formula>
    </cfRule>
    <cfRule type="expression" dxfId="2686" priority="13362">
      <formula>IF(RIGHT(TEXT(AQ129,"0.#"),1)=".",TRUE,FALSE)</formula>
    </cfRule>
  </conditionalFormatting>
  <conditionalFormatting sqref="AE75">
    <cfRule type="expression" dxfId="2685" priority="13359">
      <formula>IF(RIGHT(TEXT(AE75,"0.#"),1)=".",FALSE,TRUE)</formula>
    </cfRule>
    <cfRule type="expression" dxfId="2684" priority="13360">
      <formula>IF(RIGHT(TEXT(AE75,"0.#"),1)=".",TRUE,FALSE)</formula>
    </cfRule>
  </conditionalFormatting>
  <conditionalFormatting sqref="AE76">
    <cfRule type="expression" dxfId="2683" priority="13357">
      <formula>IF(RIGHT(TEXT(AE76,"0.#"),1)=".",FALSE,TRUE)</formula>
    </cfRule>
    <cfRule type="expression" dxfId="2682" priority="13358">
      <formula>IF(RIGHT(TEXT(AE76,"0.#"),1)=".",TRUE,FALSE)</formula>
    </cfRule>
  </conditionalFormatting>
  <conditionalFormatting sqref="AE77">
    <cfRule type="expression" dxfId="2681" priority="13355">
      <formula>IF(RIGHT(TEXT(AE77,"0.#"),1)=".",FALSE,TRUE)</formula>
    </cfRule>
    <cfRule type="expression" dxfId="2680" priority="13356">
      <formula>IF(RIGHT(TEXT(AE77,"0.#"),1)=".",TRUE,FALSE)</formula>
    </cfRule>
  </conditionalFormatting>
  <conditionalFormatting sqref="AI77">
    <cfRule type="expression" dxfId="2679" priority="13353">
      <formula>IF(RIGHT(TEXT(AI77,"0.#"),1)=".",FALSE,TRUE)</formula>
    </cfRule>
    <cfRule type="expression" dxfId="2678" priority="13354">
      <formula>IF(RIGHT(TEXT(AI77,"0.#"),1)=".",TRUE,FALSE)</formula>
    </cfRule>
  </conditionalFormatting>
  <conditionalFormatting sqref="AI76">
    <cfRule type="expression" dxfId="2677" priority="13351">
      <formula>IF(RIGHT(TEXT(AI76,"0.#"),1)=".",FALSE,TRUE)</formula>
    </cfRule>
    <cfRule type="expression" dxfId="2676" priority="13352">
      <formula>IF(RIGHT(TEXT(AI76,"0.#"),1)=".",TRUE,FALSE)</formula>
    </cfRule>
  </conditionalFormatting>
  <conditionalFormatting sqref="AI75">
    <cfRule type="expression" dxfId="2675" priority="13349">
      <formula>IF(RIGHT(TEXT(AI75,"0.#"),1)=".",FALSE,TRUE)</formula>
    </cfRule>
    <cfRule type="expression" dxfId="2674" priority="13350">
      <formula>IF(RIGHT(TEXT(AI75,"0.#"),1)=".",TRUE,FALSE)</formula>
    </cfRule>
  </conditionalFormatting>
  <conditionalFormatting sqref="AM75">
    <cfRule type="expression" dxfId="2673" priority="13347">
      <formula>IF(RIGHT(TEXT(AM75,"0.#"),1)=".",FALSE,TRUE)</formula>
    </cfRule>
    <cfRule type="expression" dxfId="2672" priority="13348">
      <formula>IF(RIGHT(TEXT(AM75,"0.#"),1)=".",TRUE,FALSE)</formula>
    </cfRule>
  </conditionalFormatting>
  <conditionalFormatting sqref="AM76">
    <cfRule type="expression" dxfId="2671" priority="13345">
      <formula>IF(RIGHT(TEXT(AM76,"0.#"),1)=".",FALSE,TRUE)</formula>
    </cfRule>
    <cfRule type="expression" dxfId="2670" priority="13346">
      <formula>IF(RIGHT(TEXT(AM76,"0.#"),1)=".",TRUE,FALSE)</formula>
    </cfRule>
  </conditionalFormatting>
  <conditionalFormatting sqref="AM77">
    <cfRule type="expression" dxfId="2669" priority="13343">
      <formula>IF(RIGHT(TEXT(AM77,"0.#"),1)=".",FALSE,TRUE)</formula>
    </cfRule>
    <cfRule type="expression" dxfId="2668" priority="13344">
      <formula>IF(RIGHT(TEXT(AM77,"0.#"),1)=".",TRUE,FALSE)</formula>
    </cfRule>
  </conditionalFormatting>
  <conditionalFormatting sqref="AE134:AE135 AI134:AI135 AM134:AM135 AQ134:AQ135 AU134:AU135">
    <cfRule type="expression" dxfId="2667" priority="13329">
      <formula>IF(RIGHT(TEXT(AE134,"0.#"),1)=".",FALSE,TRUE)</formula>
    </cfRule>
    <cfRule type="expression" dxfId="2666" priority="13330">
      <formula>IF(RIGHT(TEXT(AE134,"0.#"),1)=".",TRUE,FALSE)</formula>
    </cfRule>
  </conditionalFormatting>
  <conditionalFormatting sqref="AE433">
    <cfRule type="expression" dxfId="2665" priority="13299">
      <formula>IF(RIGHT(TEXT(AE433,"0.#"),1)=".",FALSE,TRUE)</formula>
    </cfRule>
    <cfRule type="expression" dxfId="2664" priority="13300">
      <formula>IF(RIGHT(TEXT(AE433,"0.#"),1)=".",TRUE,FALSE)</formula>
    </cfRule>
  </conditionalFormatting>
  <conditionalFormatting sqref="AM435">
    <cfRule type="expression" dxfId="2663" priority="13283">
      <formula>IF(RIGHT(TEXT(AM435,"0.#"),1)=".",FALSE,TRUE)</formula>
    </cfRule>
    <cfRule type="expression" dxfId="2662" priority="13284">
      <formula>IF(RIGHT(TEXT(AM435,"0.#"),1)=".",TRUE,FALSE)</formula>
    </cfRule>
  </conditionalFormatting>
  <conditionalFormatting sqref="AE434">
    <cfRule type="expression" dxfId="2661" priority="13297">
      <formula>IF(RIGHT(TEXT(AE434,"0.#"),1)=".",FALSE,TRUE)</formula>
    </cfRule>
    <cfRule type="expression" dxfId="2660" priority="13298">
      <formula>IF(RIGHT(TEXT(AE434,"0.#"),1)=".",TRUE,FALSE)</formula>
    </cfRule>
  </conditionalFormatting>
  <conditionalFormatting sqref="AE435">
    <cfRule type="expression" dxfId="2659" priority="13295">
      <formula>IF(RIGHT(TEXT(AE435,"0.#"),1)=".",FALSE,TRUE)</formula>
    </cfRule>
    <cfRule type="expression" dxfId="2658" priority="13296">
      <formula>IF(RIGHT(TEXT(AE435,"0.#"),1)=".",TRUE,FALSE)</formula>
    </cfRule>
  </conditionalFormatting>
  <conditionalFormatting sqref="AM433">
    <cfRule type="expression" dxfId="2657" priority="13287">
      <formula>IF(RIGHT(TEXT(AM433,"0.#"),1)=".",FALSE,TRUE)</formula>
    </cfRule>
    <cfRule type="expression" dxfId="2656" priority="13288">
      <formula>IF(RIGHT(TEXT(AM433,"0.#"),1)=".",TRUE,FALSE)</formula>
    </cfRule>
  </conditionalFormatting>
  <conditionalFormatting sqref="AM434">
    <cfRule type="expression" dxfId="2655" priority="13285">
      <formula>IF(RIGHT(TEXT(AM434,"0.#"),1)=".",FALSE,TRUE)</formula>
    </cfRule>
    <cfRule type="expression" dxfId="2654" priority="13286">
      <formula>IF(RIGHT(TEXT(AM434,"0.#"),1)=".",TRUE,FALSE)</formula>
    </cfRule>
  </conditionalFormatting>
  <conditionalFormatting sqref="AU433">
    <cfRule type="expression" dxfId="2653" priority="13275">
      <formula>IF(RIGHT(TEXT(AU433,"0.#"),1)=".",FALSE,TRUE)</formula>
    </cfRule>
    <cfRule type="expression" dxfId="2652" priority="13276">
      <formula>IF(RIGHT(TEXT(AU433,"0.#"),1)=".",TRUE,FALSE)</formula>
    </cfRule>
  </conditionalFormatting>
  <conditionalFormatting sqref="AU434">
    <cfRule type="expression" dxfId="2651" priority="13273">
      <formula>IF(RIGHT(TEXT(AU434,"0.#"),1)=".",FALSE,TRUE)</formula>
    </cfRule>
    <cfRule type="expression" dxfId="2650" priority="13274">
      <formula>IF(RIGHT(TEXT(AU434,"0.#"),1)=".",TRUE,FALSE)</formula>
    </cfRule>
  </conditionalFormatting>
  <conditionalFormatting sqref="AU435">
    <cfRule type="expression" dxfId="2649" priority="13271">
      <formula>IF(RIGHT(TEXT(AU435,"0.#"),1)=".",FALSE,TRUE)</formula>
    </cfRule>
    <cfRule type="expression" dxfId="2648" priority="13272">
      <formula>IF(RIGHT(TEXT(AU435,"0.#"),1)=".",TRUE,FALSE)</formula>
    </cfRule>
  </conditionalFormatting>
  <conditionalFormatting sqref="AI435">
    <cfRule type="expression" dxfId="2647" priority="13205">
      <formula>IF(RIGHT(TEXT(AI435,"0.#"),1)=".",FALSE,TRUE)</formula>
    </cfRule>
    <cfRule type="expression" dxfId="2646" priority="13206">
      <formula>IF(RIGHT(TEXT(AI435,"0.#"),1)=".",TRUE,FALSE)</formula>
    </cfRule>
  </conditionalFormatting>
  <conditionalFormatting sqref="AI433">
    <cfRule type="expression" dxfId="2645" priority="13209">
      <formula>IF(RIGHT(TEXT(AI433,"0.#"),1)=".",FALSE,TRUE)</formula>
    </cfRule>
    <cfRule type="expression" dxfId="2644" priority="13210">
      <formula>IF(RIGHT(TEXT(AI433,"0.#"),1)=".",TRUE,FALSE)</formula>
    </cfRule>
  </conditionalFormatting>
  <conditionalFormatting sqref="AI434">
    <cfRule type="expression" dxfId="2643" priority="13207">
      <formula>IF(RIGHT(TEXT(AI434,"0.#"),1)=".",FALSE,TRUE)</formula>
    </cfRule>
    <cfRule type="expression" dxfId="2642" priority="13208">
      <formula>IF(RIGHT(TEXT(AI434,"0.#"),1)=".",TRUE,FALSE)</formula>
    </cfRule>
  </conditionalFormatting>
  <conditionalFormatting sqref="AQ434">
    <cfRule type="expression" dxfId="2641" priority="13191">
      <formula>IF(RIGHT(TEXT(AQ434,"0.#"),1)=".",FALSE,TRUE)</formula>
    </cfRule>
    <cfRule type="expression" dxfId="2640" priority="13192">
      <formula>IF(RIGHT(TEXT(AQ434,"0.#"),1)=".",TRUE,FALSE)</formula>
    </cfRule>
  </conditionalFormatting>
  <conditionalFormatting sqref="AQ435">
    <cfRule type="expression" dxfId="2639" priority="13177">
      <formula>IF(RIGHT(TEXT(AQ435,"0.#"),1)=".",FALSE,TRUE)</formula>
    </cfRule>
    <cfRule type="expression" dxfId="2638" priority="13178">
      <formula>IF(RIGHT(TEXT(AQ435,"0.#"),1)=".",TRUE,FALSE)</formula>
    </cfRule>
  </conditionalFormatting>
  <conditionalFormatting sqref="AQ433">
    <cfRule type="expression" dxfId="2637" priority="13175">
      <formula>IF(RIGHT(TEXT(AQ433,"0.#"),1)=".",FALSE,TRUE)</formula>
    </cfRule>
    <cfRule type="expression" dxfId="2636" priority="13176">
      <formula>IF(RIGHT(TEXT(AQ433,"0.#"),1)=".",TRUE,FALSE)</formula>
    </cfRule>
  </conditionalFormatting>
  <conditionalFormatting sqref="AL840:AO867">
    <cfRule type="expression" dxfId="2635" priority="6899">
      <formula>IF(AND(AL840&gt;=0, RIGHT(TEXT(AL840,"0.#"),1)&lt;&gt;"."),TRUE,FALSE)</formula>
    </cfRule>
    <cfRule type="expression" dxfId="2634" priority="6900">
      <formula>IF(AND(AL840&gt;=0, RIGHT(TEXT(AL840,"0.#"),1)="."),TRUE,FALSE)</formula>
    </cfRule>
    <cfRule type="expression" dxfId="2633" priority="6901">
      <formula>IF(AND(AL840&lt;0, RIGHT(TEXT(AL840,"0.#"),1)&lt;&gt;"."),TRUE,FALSE)</formula>
    </cfRule>
    <cfRule type="expression" dxfId="2632" priority="6902">
      <formula>IF(AND(AL840&lt;0, RIGHT(TEXT(AL840,"0.#"),1)="."),TRUE,FALSE)</formula>
    </cfRule>
  </conditionalFormatting>
  <conditionalFormatting sqref="AQ53:AQ55">
    <cfRule type="expression" dxfId="2631" priority="4921">
      <formula>IF(RIGHT(TEXT(AQ53,"0.#"),1)=".",FALSE,TRUE)</formula>
    </cfRule>
    <cfRule type="expression" dxfId="2630" priority="4922">
      <formula>IF(RIGHT(TEXT(AQ53,"0.#"),1)=".",TRUE,FALSE)</formula>
    </cfRule>
  </conditionalFormatting>
  <conditionalFormatting sqref="AU53:AU55">
    <cfRule type="expression" dxfId="2629" priority="4919">
      <formula>IF(RIGHT(TEXT(AU53,"0.#"),1)=".",FALSE,TRUE)</formula>
    </cfRule>
    <cfRule type="expression" dxfId="2628" priority="4920">
      <formula>IF(RIGHT(TEXT(AU53,"0.#"),1)=".",TRUE,FALSE)</formula>
    </cfRule>
  </conditionalFormatting>
  <conditionalFormatting sqref="AQ60:AQ62">
    <cfRule type="expression" dxfId="2627" priority="4917">
      <formula>IF(RIGHT(TEXT(AQ60,"0.#"),1)=".",FALSE,TRUE)</formula>
    </cfRule>
    <cfRule type="expression" dxfId="2626" priority="4918">
      <formula>IF(RIGHT(TEXT(AQ60,"0.#"),1)=".",TRUE,FALSE)</formula>
    </cfRule>
  </conditionalFormatting>
  <conditionalFormatting sqref="AU60:AU62">
    <cfRule type="expression" dxfId="2625" priority="4915">
      <formula>IF(RIGHT(TEXT(AU60,"0.#"),1)=".",FALSE,TRUE)</formula>
    </cfRule>
    <cfRule type="expression" dxfId="2624" priority="4916">
      <formula>IF(RIGHT(TEXT(AU60,"0.#"),1)=".",TRUE,FALSE)</formula>
    </cfRule>
  </conditionalFormatting>
  <conditionalFormatting sqref="AQ75:AQ77">
    <cfRule type="expression" dxfId="2623" priority="4913">
      <formula>IF(RIGHT(TEXT(AQ75,"0.#"),1)=".",FALSE,TRUE)</formula>
    </cfRule>
    <cfRule type="expression" dxfId="2622" priority="4914">
      <formula>IF(RIGHT(TEXT(AQ75,"0.#"),1)=".",TRUE,FALSE)</formula>
    </cfRule>
  </conditionalFormatting>
  <conditionalFormatting sqref="AU75:AU77">
    <cfRule type="expression" dxfId="2621" priority="4911">
      <formula>IF(RIGHT(TEXT(AU75,"0.#"),1)=".",FALSE,TRUE)</formula>
    </cfRule>
    <cfRule type="expression" dxfId="2620" priority="4912">
      <formula>IF(RIGHT(TEXT(AU75,"0.#"),1)=".",TRUE,FALSE)</formula>
    </cfRule>
  </conditionalFormatting>
  <conditionalFormatting sqref="AQ87:AQ89">
    <cfRule type="expression" dxfId="2619" priority="4909">
      <formula>IF(RIGHT(TEXT(AQ87,"0.#"),1)=".",FALSE,TRUE)</formula>
    </cfRule>
    <cfRule type="expression" dxfId="2618" priority="4910">
      <formula>IF(RIGHT(TEXT(AQ87,"0.#"),1)=".",TRUE,FALSE)</formula>
    </cfRule>
  </conditionalFormatting>
  <conditionalFormatting sqref="AU87:AU89">
    <cfRule type="expression" dxfId="2617" priority="4907">
      <formula>IF(RIGHT(TEXT(AU87,"0.#"),1)=".",FALSE,TRUE)</formula>
    </cfRule>
    <cfRule type="expression" dxfId="2616" priority="4908">
      <formula>IF(RIGHT(TEXT(AU87,"0.#"),1)=".",TRUE,FALSE)</formula>
    </cfRule>
  </conditionalFormatting>
  <conditionalFormatting sqref="AQ92:AQ94">
    <cfRule type="expression" dxfId="2615" priority="4905">
      <formula>IF(RIGHT(TEXT(AQ92,"0.#"),1)=".",FALSE,TRUE)</formula>
    </cfRule>
    <cfRule type="expression" dxfId="2614" priority="4906">
      <formula>IF(RIGHT(TEXT(AQ92,"0.#"),1)=".",TRUE,FALSE)</formula>
    </cfRule>
  </conditionalFormatting>
  <conditionalFormatting sqref="AU92:AU94">
    <cfRule type="expression" dxfId="2613" priority="4903">
      <formula>IF(RIGHT(TEXT(AU92,"0.#"),1)=".",FALSE,TRUE)</formula>
    </cfRule>
    <cfRule type="expression" dxfId="2612" priority="4904">
      <formula>IF(RIGHT(TEXT(AU92,"0.#"),1)=".",TRUE,FALSE)</formula>
    </cfRule>
  </conditionalFormatting>
  <conditionalFormatting sqref="AQ97:AQ99">
    <cfRule type="expression" dxfId="2611" priority="4901">
      <formula>IF(RIGHT(TEXT(AQ97,"0.#"),1)=".",FALSE,TRUE)</formula>
    </cfRule>
    <cfRule type="expression" dxfId="2610" priority="4902">
      <formula>IF(RIGHT(TEXT(AQ97,"0.#"),1)=".",TRUE,FALSE)</formula>
    </cfRule>
  </conditionalFormatting>
  <conditionalFormatting sqref="AU97:AU99">
    <cfRule type="expression" dxfId="2609" priority="4899">
      <formula>IF(RIGHT(TEXT(AU97,"0.#"),1)=".",FALSE,TRUE)</formula>
    </cfRule>
    <cfRule type="expression" dxfId="2608" priority="4900">
      <formula>IF(RIGHT(TEXT(AU97,"0.#"),1)=".",TRUE,FALSE)</formula>
    </cfRule>
  </conditionalFormatting>
  <conditionalFormatting sqref="AE458">
    <cfRule type="expression" dxfId="2607" priority="4593">
      <formula>IF(RIGHT(TEXT(AE458,"0.#"),1)=".",FALSE,TRUE)</formula>
    </cfRule>
    <cfRule type="expression" dxfId="2606" priority="4594">
      <formula>IF(RIGHT(TEXT(AE458,"0.#"),1)=".",TRUE,FALSE)</formula>
    </cfRule>
  </conditionalFormatting>
  <conditionalFormatting sqref="AM460">
    <cfRule type="expression" dxfId="2605" priority="4583">
      <formula>IF(RIGHT(TEXT(AM460,"0.#"),1)=".",FALSE,TRUE)</formula>
    </cfRule>
    <cfRule type="expression" dxfId="2604" priority="4584">
      <formula>IF(RIGHT(TEXT(AM460,"0.#"),1)=".",TRUE,FALSE)</formula>
    </cfRule>
  </conditionalFormatting>
  <conditionalFormatting sqref="AE459">
    <cfRule type="expression" dxfId="2603" priority="4591">
      <formula>IF(RIGHT(TEXT(AE459,"0.#"),1)=".",FALSE,TRUE)</formula>
    </cfRule>
    <cfRule type="expression" dxfId="2602" priority="4592">
      <formula>IF(RIGHT(TEXT(AE459,"0.#"),1)=".",TRUE,FALSE)</formula>
    </cfRule>
  </conditionalFormatting>
  <conditionalFormatting sqref="AE460">
    <cfRule type="expression" dxfId="2601" priority="4589">
      <formula>IF(RIGHT(TEXT(AE460,"0.#"),1)=".",FALSE,TRUE)</formula>
    </cfRule>
    <cfRule type="expression" dxfId="2600" priority="4590">
      <formula>IF(RIGHT(TEXT(AE460,"0.#"),1)=".",TRUE,FALSE)</formula>
    </cfRule>
  </conditionalFormatting>
  <conditionalFormatting sqref="AM458">
    <cfRule type="expression" dxfId="2599" priority="4587">
      <formula>IF(RIGHT(TEXT(AM458,"0.#"),1)=".",FALSE,TRUE)</formula>
    </cfRule>
    <cfRule type="expression" dxfId="2598" priority="4588">
      <formula>IF(RIGHT(TEXT(AM458,"0.#"),1)=".",TRUE,FALSE)</formula>
    </cfRule>
  </conditionalFormatting>
  <conditionalFormatting sqref="AM459">
    <cfRule type="expression" dxfId="2597" priority="4585">
      <formula>IF(RIGHT(TEXT(AM459,"0.#"),1)=".",FALSE,TRUE)</formula>
    </cfRule>
    <cfRule type="expression" dxfId="2596" priority="4586">
      <formula>IF(RIGHT(TEXT(AM459,"0.#"),1)=".",TRUE,FALSE)</formula>
    </cfRule>
  </conditionalFormatting>
  <conditionalFormatting sqref="AU458">
    <cfRule type="expression" dxfId="2595" priority="4581">
      <formula>IF(RIGHT(TEXT(AU458,"0.#"),1)=".",FALSE,TRUE)</formula>
    </cfRule>
    <cfRule type="expression" dxfId="2594" priority="4582">
      <formula>IF(RIGHT(TEXT(AU458,"0.#"),1)=".",TRUE,FALSE)</formula>
    </cfRule>
  </conditionalFormatting>
  <conditionalFormatting sqref="AU459">
    <cfRule type="expression" dxfId="2593" priority="4579">
      <formula>IF(RIGHT(TEXT(AU459,"0.#"),1)=".",FALSE,TRUE)</formula>
    </cfRule>
    <cfRule type="expression" dxfId="2592" priority="4580">
      <formula>IF(RIGHT(TEXT(AU459,"0.#"),1)=".",TRUE,FALSE)</formula>
    </cfRule>
  </conditionalFormatting>
  <conditionalFormatting sqref="AU460">
    <cfRule type="expression" dxfId="2591" priority="4577">
      <formula>IF(RIGHT(TEXT(AU460,"0.#"),1)=".",FALSE,TRUE)</formula>
    </cfRule>
    <cfRule type="expression" dxfId="2590" priority="4578">
      <formula>IF(RIGHT(TEXT(AU460,"0.#"),1)=".",TRUE,FALSE)</formula>
    </cfRule>
  </conditionalFormatting>
  <conditionalFormatting sqref="AI460">
    <cfRule type="expression" dxfId="2589" priority="4571">
      <formula>IF(RIGHT(TEXT(AI460,"0.#"),1)=".",FALSE,TRUE)</formula>
    </cfRule>
    <cfRule type="expression" dxfId="2588" priority="4572">
      <formula>IF(RIGHT(TEXT(AI460,"0.#"),1)=".",TRUE,FALSE)</formula>
    </cfRule>
  </conditionalFormatting>
  <conditionalFormatting sqref="AI458">
    <cfRule type="expression" dxfId="2587" priority="4575">
      <formula>IF(RIGHT(TEXT(AI458,"0.#"),1)=".",FALSE,TRUE)</formula>
    </cfRule>
    <cfRule type="expression" dxfId="2586" priority="4576">
      <formula>IF(RIGHT(TEXT(AI458,"0.#"),1)=".",TRUE,FALSE)</formula>
    </cfRule>
  </conditionalFormatting>
  <conditionalFormatting sqref="AI459">
    <cfRule type="expression" dxfId="2585" priority="4573">
      <formula>IF(RIGHT(TEXT(AI459,"0.#"),1)=".",FALSE,TRUE)</formula>
    </cfRule>
    <cfRule type="expression" dxfId="2584" priority="4574">
      <formula>IF(RIGHT(TEXT(AI459,"0.#"),1)=".",TRUE,FALSE)</formula>
    </cfRule>
  </conditionalFormatting>
  <conditionalFormatting sqref="AQ459">
    <cfRule type="expression" dxfId="2583" priority="4569">
      <formula>IF(RIGHT(TEXT(AQ459,"0.#"),1)=".",FALSE,TRUE)</formula>
    </cfRule>
    <cfRule type="expression" dxfId="2582" priority="4570">
      <formula>IF(RIGHT(TEXT(AQ459,"0.#"),1)=".",TRUE,FALSE)</formula>
    </cfRule>
  </conditionalFormatting>
  <conditionalFormatting sqref="AQ460">
    <cfRule type="expression" dxfId="2581" priority="4567">
      <formula>IF(RIGHT(TEXT(AQ460,"0.#"),1)=".",FALSE,TRUE)</formula>
    </cfRule>
    <cfRule type="expression" dxfId="2580" priority="4568">
      <formula>IF(RIGHT(TEXT(AQ460,"0.#"),1)=".",TRUE,FALSE)</formula>
    </cfRule>
  </conditionalFormatting>
  <conditionalFormatting sqref="AQ458">
    <cfRule type="expression" dxfId="2579" priority="4565">
      <formula>IF(RIGHT(TEXT(AQ458,"0.#"),1)=".",FALSE,TRUE)</formula>
    </cfRule>
    <cfRule type="expression" dxfId="2578" priority="4566">
      <formula>IF(RIGHT(TEXT(AQ458,"0.#"),1)=".",TRUE,FALSE)</formula>
    </cfRule>
  </conditionalFormatting>
  <conditionalFormatting sqref="AM120">
    <cfRule type="expression" dxfId="2577" priority="3243">
      <formula>IF(RIGHT(TEXT(AM120,"0.#"),1)=".",FALSE,TRUE)</formula>
    </cfRule>
    <cfRule type="expression" dxfId="2576" priority="3244">
      <formula>IF(RIGHT(TEXT(AM120,"0.#"),1)=".",TRUE,FALSE)</formula>
    </cfRule>
  </conditionalFormatting>
  <conditionalFormatting sqref="AI126">
    <cfRule type="expression" dxfId="2575" priority="3233">
      <formula>IF(RIGHT(TEXT(AI126,"0.#"),1)=".",FALSE,TRUE)</formula>
    </cfRule>
    <cfRule type="expression" dxfId="2574" priority="3234">
      <formula>IF(RIGHT(TEXT(AI126,"0.#"),1)=".",TRUE,FALSE)</formula>
    </cfRule>
  </conditionalFormatting>
  <conditionalFormatting sqref="AM123">
    <cfRule type="expression" dxfId="2573" priority="3239">
      <formula>IF(RIGHT(TEXT(AM123,"0.#"),1)=".",FALSE,TRUE)</formula>
    </cfRule>
    <cfRule type="expression" dxfId="2572" priority="3240">
      <formula>IF(RIGHT(TEXT(AM123,"0.#"),1)=".",TRUE,FALSE)</formula>
    </cfRule>
  </conditionalFormatting>
  <conditionalFormatting sqref="AE126 AM126">
    <cfRule type="expression" dxfId="2571" priority="3235">
      <formula>IF(RIGHT(TEXT(AE126,"0.#"),1)=".",FALSE,TRUE)</formula>
    </cfRule>
    <cfRule type="expression" dxfId="2570" priority="3236">
      <formula>IF(RIGHT(TEXT(AE126,"0.#"),1)=".",TRUE,FALSE)</formula>
    </cfRule>
  </conditionalFormatting>
  <conditionalFormatting sqref="AE129 AM129">
    <cfRule type="expression" dxfId="2569" priority="3231">
      <formula>IF(RIGHT(TEXT(AE129,"0.#"),1)=".",FALSE,TRUE)</formula>
    </cfRule>
    <cfRule type="expression" dxfId="2568" priority="3232">
      <formula>IF(RIGHT(TEXT(AE129,"0.#"),1)=".",TRUE,FALSE)</formula>
    </cfRule>
  </conditionalFormatting>
  <conditionalFormatting sqref="AI129">
    <cfRule type="expression" dxfId="2567" priority="3229">
      <formula>IF(RIGHT(TEXT(AI129,"0.#"),1)=".",FALSE,TRUE)</formula>
    </cfRule>
    <cfRule type="expression" dxfId="2566" priority="3230">
      <formula>IF(RIGHT(TEXT(AI129,"0.#"),1)=".",TRUE,FALSE)</formula>
    </cfRule>
  </conditionalFormatting>
  <conditionalFormatting sqref="Y840:Y867">
    <cfRule type="expression" dxfId="2565" priority="3227">
      <formula>IF(RIGHT(TEXT(Y840,"0.#"),1)=".",FALSE,TRUE)</formula>
    </cfRule>
    <cfRule type="expression" dxfId="2564" priority="3228">
      <formula>IF(RIGHT(TEXT(Y840,"0.#"),1)=".",TRUE,FALSE)</formula>
    </cfRule>
  </conditionalFormatting>
  <conditionalFormatting sqref="AU518">
    <cfRule type="expression" dxfId="2563" priority="1737">
      <formula>IF(RIGHT(TEXT(AU518,"0.#"),1)=".",FALSE,TRUE)</formula>
    </cfRule>
    <cfRule type="expression" dxfId="2562" priority="1738">
      <formula>IF(RIGHT(TEXT(AU518,"0.#"),1)=".",TRUE,FALSE)</formula>
    </cfRule>
  </conditionalFormatting>
  <conditionalFormatting sqref="AQ551">
    <cfRule type="expression" dxfId="2561" priority="1513">
      <formula>IF(RIGHT(TEXT(AQ551,"0.#"),1)=".",FALSE,TRUE)</formula>
    </cfRule>
    <cfRule type="expression" dxfId="2560" priority="1514">
      <formula>IF(RIGHT(TEXT(AQ551,"0.#"),1)=".",TRUE,FALSE)</formula>
    </cfRule>
  </conditionalFormatting>
  <conditionalFormatting sqref="AE556">
    <cfRule type="expression" dxfId="2559" priority="1511">
      <formula>IF(RIGHT(TEXT(AE556,"0.#"),1)=".",FALSE,TRUE)</formula>
    </cfRule>
    <cfRule type="expression" dxfId="2558" priority="1512">
      <formula>IF(RIGHT(TEXT(AE556,"0.#"),1)=".",TRUE,FALSE)</formula>
    </cfRule>
  </conditionalFormatting>
  <conditionalFormatting sqref="AE557">
    <cfRule type="expression" dxfId="2557" priority="1509">
      <formula>IF(RIGHT(TEXT(AE557,"0.#"),1)=".",FALSE,TRUE)</formula>
    </cfRule>
    <cfRule type="expression" dxfId="2556" priority="1510">
      <formula>IF(RIGHT(TEXT(AE557,"0.#"),1)=".",TRUE,FALSE)</formula>
    </cfRule>
  </conditionalFormatting>
  <conditionalFormatting sqref="AE558">
    <cfRule type="expression" dxfId="2555" priority="1507">
      <formula>IF(RIGHT(TEXT(AE558,"0.#"),1)=".",FALSE,TRUE)</formula>
    </cfRule>
    <cfRule type="expression" dxfId="2554" priority="1508">
      <formula>IF(RIGHT(TEXT(AE558,"0.#"),1)=".",TRUE,FALSE)</formula>
    </cfRule>
  </conditionalFormatting>
  <conditionalFormatting sqref="AU556">
    <cfRule type="expression" dxfId="2553" priority="1499">
      <formula>IF(RIGHT(TEXT(AU556,"0.#"),1)=".",FALSE,TRUE)</formula>
    </cfRule>
    <cfRule type="expression" dxfId="2552" priority="1500">
      <formula>IF(RIGHT(TEXT(AU556,"0.#"),1)=".",TRUE,FALSE)</formula>
    </cfRule>
  </conditionalFormatting>
  <conditionalFormatting sqref="AU557">
    <cfRule type="expression" dxfId="2551" priority="1497">
      <formula>IF(RIGHT(TEXT(AU557,"0.#"),1)=".",FALSE,TRUE)</formula>
    </cfRule>
    <cfRule type="expression" dxfId="2550" priority="1498">
      <formula>IF(RIGHT(TEXT(AU557,"0.#"),1)=".",TRUE,FALSE)</formula>
    </cfRule>
  </conditionalFormatting>
  <conditionalFormatting sqref="AU558">
    <cfRule type="expression" dxfId="2549" priority="1495">
      <formula>IF(RIGHT(TEXT(AU558,"0.#"),1)=".",FALSE,TRUE)</formula>
    </cfRule>
    <cfRule type="expression" dxfId="2548" priority="1496">
      <formula>IF(RIGHT(TEXT(AU558,"0.#"),1)=".",TRUE,FALSE)</formula>
    </cfRule>
  </conditionalFormatting>
  <conditionalFormatting sqref="AQ557">
    <cfRule type="expression" dxfId="2547" priority="1487">
      <formula>IF(RIGHT(TEXT(AQ557,"0.#"),1)=".",FALSE,TRUE)</formula>
    </cfRule>
    <cfRule type="expression" dxfId="2546" priority="1488">
      <formula>IF(RIGHT(TEXT(AQ557,"0.#"),1)=".",TRUE,FALSE)</formula>
    </cfRule>
  </conditionalFormatting>
  <conditionalFormatting sqref="AQ558">
    <cfRule type="expression" dxfId="2545" priority="1485">
      <formula>IF(RIGHT(TEXT(AQ558,"0.#"),1)=".",FALSE,TRUE)</formula>
    </cfRule>
    <cfRule type="expression" dxfId="2544" priority="1486">
      <formula>IF(RIGHT(TEXT(AQ558,"0.#"),1)=".",TRUE,FALSE)</formula>
    </cfRule>
  </conditionalFormatting>
  <conditionalFormatting sqref="AQ556">
    <cfRule type="expression" dxfId="2543" priority="1483">
      <formula>IF(RIGHT(TEXT(AQ556,"0.#"),1)=".",FALSE,TRUE)</formula>
    </cfRule>
    <cfRule type="expression" dxfId="2542" priority="1484">
      <formula>IF(RIGHT(TEXT(AQ556,"0.#"),1)=".",TRUE,FALSE)</formula>
    </cfRule>
  </conditionalFormatting>
  <conditionalFormatting sqref="AE561">
    <cfRule type="expression" dxfId="2541" priority="1481">
      <formula>IF(RIGHT(TEXT(AE561,"0.#"),1)=".",FALSE,TRUE)</formula>
    </cfRule>
    <cfRule type="expression" dxfId="2540" priority="1482">
      <formula>IF(RIGHT(TEXT(AE561,"0.#"),1)=".",TRUE,FALSE)</formula>
    </cfRule>
  </conditionalFormatting>
  <conditionalFormatting sqref="AE562">
    <cfRule type="expression" dxfId="2539" priority="1479">
      <formula>IF(RIGHT(TEXT(AE562,"0.#"),1)=".",FALSE,TRUE)</formula>
    </cfRule>
    <cfRule type="expression" dxfId="2538" priority="1480">
      <formula>IF(RIGHT(TEXT(AE562,"0.#"),1)=".",TRUE,FALSE)</formula>
    </cfRule>
  </conditionalFormatting>
  <conditionalFormatting sqref="AE563">
    <cfRule type="expression" dxfId="2537" priority="1477">
      <formula>IF(RIGHT(TEXT(AE563,"0.#"),1)=".",FALSE,TRUE)</formula>
    </cfRule>
    <cfRule type="expression" dxfId="2536" priority="1478">
      <formula>IF(RIGHT(TEXT(AE563,"0.#"),1)=".",TRUE,FALSE)</formula>
    </cfRule>
  </conditionalFormatting>
  <conditionalFormatting sqref="AL1103:AO1132">
    <cfRule type="expression" dxfId="2535" priority="3133">
      <formula>IF(AND(AL1103&gt;=0, RIGHT(TEXT(AL1103,"0.#"),1)&lt;&gt;"."),TRUE,FALSE)</formula>
    </cfRule>
    <cfRule type="expression" dxfId="2534" priority="3134">
      <formula>IF(AND(AL1103&gt;=0, RIGHT(TEXT(AL1103,"0.#"),1)="."),TRUE,FALSE)</formula>
    </cfRule>
    <cfRule type="expression" dxfId="2533" priority="3135">
      <formula>IF(AND(AL1103&lt;0, RIGHT(TEXT(AL1103,"0.#"),1)&lt;&gt;"."),TRUE,FALSE)</formula>
    </cfRule>
    <cfRule type="expression" dxfId="2532" priority="3136">
      <formula>IF(AND(AL1103&lt;0, RIGHT(TEXT(AL1103,"0.#"),1)="."),TRUE,FALSE)</formula>
    </cfRule>
  </conditionalFormatting>
  <conditionalFormatting sqref="Y1103:Y1132">
    <cfRule type="expression" dxfId="2531" priority="3131">
      <formula>IF(RIGHT(TEXT(Y1103,"0.#"),1)=".",FALSE,TRUE)</formula>
    </cfRule>
    <cfRule type="expression" dxfId="2530" priority="3132">
      <formula>IF(RIGHT(TEXT(Y1103,"0.#"),1)=".",TRUE,FALSE)</formula>
    </cfRule>
  </conditionalFormatting>
  <conditionalFormatting sqref="AQ553">
    <cfRule type="expression" dxfId="2529" priority="1515">
      <formula>IF(RIGHT(TEXT(AQ553,"0.#"),1)=".",FALSE,TRUE)</formula>
    </cfRule>
    <cfRule type="expression" dxfId="2528" priority="1516">
      <formula>IF(RIGHT(TEXT(AQ553,"0.#"),1)=".",TRUE,FALSE)</formula>
    </cfRule>
  </conditionalFormatting>
  <conditionalFormatting sqref="AU552">
    <cfRule type="expression" dxfId="2527" priority="1527">
      <formula>IF(RIGHT(TEXT(AU552,"0.#"),1)=".",FALSE,TRUE)</formula>
    </cfRule>
    <cfRule type="expression" dxfId="2526" priority="1528">
      <formula>IF(RIGHT(TEXT(AU552,"0.#"),1)=".",TRUE,FALSE)</formula>
    </cfRule>
  </conditionalFormatting>
  <conditionalFormatting sqref="AE552">
    <cfRule type="expression" dxfId="2525" priority="1539">
      <formula>IF(RIGHT(TEXT(AE552,"0.#"),1)=".",FALSE,TRUE)</formula>
    </cfRule>
    <cfRule type="expression" dxfId="2524" priority="1540">
      <formula>IF(RIGHT(TEXT(AE552,"0.#"),1)=".",TRUE,FALSE)</formula>
    </cfRule>
  </conditionalFormatting>
  <conditionalFormatting sqref="AQ548">
    <cfRule type="expression" dxfId="2523" priority="1545">
      <formula>IF(RIGHT(TEXT(AQ548,"0.#"),1)=".",FALSE,TRUE)</formula>
    </cfRule>
    <cfRule type="expression" dxfId="2522" priority="1546">
      <formula>IF(RIGHT(TEXT(AQ548,"0.#"),1)=".",TRUE,FALSE)</formula>
    </cfRule>
  </conditionalFormatting>
  <conditionalFormatting sqref="AL838:AO839">
    <cfRule type="expression" dxfId="2521" priority="3085">
      <formula>IF(AND(AL838&gt;=0, RIGHT(TEXT(AL838,"0.#"),1)&lt;&gt;"."),TRUE,FALSE)</formula>
    </cfRule>
    <cfRule type="expression" dxfId="2520" priority="3086">
      <formula>IF(AND(AL838&gt;=0, RIGHT(TEXT(AL838,"0.#"),1)="."),TRUE,FALSE)</formula>
    </cfRule>
    <cfRule type="expression" dxfId="2519" priority="3087">
      <formula>IF(AND(AL838&lt;0, RIGHT(TEXT(AL838,"0.#"),1)&lt;&gt;"."),TRUE,FALSE)</formula>
    </cfRule>
    <cfRule type="expression" dxfId="2518" priority="3088">
      <formula>IF(AND(AL838&lt;0, RIGHT(TEXT(AL838,"0.#"),1)="."),TRUE,FALSE)</formula>
    </cfRule>
  </conditionalFormatting>
  <conditionalFormatting sqref="Y838:Y839">
    <cfRule type="expression" dxfId="2517" priority="3083">
      <formula>IF(RIGHT(TEXT(Y838,"0.#"),1)=".",FALSE,TRUE)</formula>
    </cfRule>
    <cfRule type="expression" dxfId="2516" priority="3084">
      <formula>IF(RIGHT(TEXT(Y838,"0.#"),1)=".",TRUE,FALSE)</formula>
    </cfRule>
  </conditionalFormatting>
  <conditionalFormatting sqref="AE492">
    <cfRule type="expression" dxfId="2515" priority="1871">
      <formula>IF(RIGHT(TEXT(AE492,"0.#"),1)=".",FALSE,TRUE)</formula>
    </cfRule>
    <cfRule type="expression" dxfId="2514" priority="1872">
      <formula>IF(RIGHT(TEXT(AE492,"0.#"),1)=".",TRUE,FALSE)</formula>
    </cfRule>
  </conditionalFormatting>
  <conditionalFormatting sqref="AE493">
    <cfRule type="expression" dxfId="2513" priority="1869">
      <formula>IF(RIGHT(TEXT(AE493,"0.#"),1)=".",FALSE,TRUE)</formula>
    </cfRule>
    <cfRule type="expression" dxfId="2512" priority="1870">
      <formula>IF(RIGHT(TEXT(AE493,"0.#"),1)=".",TRUE,FALSE)</formula>
    </cfRule>
  </conditionalFormatting>
  <conditionalFormatting sqref="AE494">
    <cfRule type="expression" dxfId="2511" priority="1867">
      <formula>IF(RIGHT(TEXT(AE494,"0.#"),1)=".",FALSE,TRUE)</formula>
    </cfRule>
    <cfRule type="expression" dxfId="2510" priority="1868">
      <formula>IF(RIGHT(TEXT(AE494,"0.#"),1)=".",TRUE,FALSE)</formula>
    </cfRule>
  </conditionalFormatting>
  <conditionalFormatting sqref="AQ493">
    <cfRule type="expression" dxfId="2509" priority="1847">
      <formula>IF(RIGHT(TEXT(AQ493,"0.#"),1)=".",FALSE,TRUE)</formula>
    </cfRule>
    <cfRule type="expression" dxfId="2508" priority="1848">
      <formula>IF(RIGHT(TEXT(AQ493,"0.#"),1)=".",TRUE,FALSE)</formula>
    </cfRule>
  </conditionalFormatting>
  <conditionalFormatting sqref="AQ494">
    <cfRule type="expression" dxfId="2507" priority="1845">
      <formula>IF(RIGHT(TEXT(AQ494,"0.#"),1)=".",FALSE,TRUE)</formula>
    </cfRule>
    <cfRule type="expression" dxfId="2506" priority="1846">
      <formula>IF(RIGHT(TEXT(AQ494,"0.#"),1)=".",TRUE,FALSE)</formula>
    </cfRule>
  </conditionalFormatting>
  <conditionalFormatting sqref="AQ492">
    <cfRule type="expression" dxfId="2505" priority="1843">
      <formula>IF(RIGHT(TEXT(AQ492,"0.#"),1)=".",FALSE,TRUE)</formula>
    </cfRule>
    <cfRule type="expression" dxfId="2504" priority="1844">
      <formula>IF(RIGHT(TEXT(AQ492,"0.#"),1)=".",TRUE,FALSE)</formula>
    </cfRule>
  </conditionalFormatting>
  <conditionalFormatting sqref="AU494">
    <cfRule type="expression" dxfId="2503" priority="1855">
      <formula>IF(RIGHT(TEXT(AU494,"0.#"),1)=".",FALSE,TRUE)</formula>
    </cfRule>
    <cfRule type="expression" dxfId="2502" priority="1856">
      <formula>IF(RIGHT(TEXT(AU494,"0.#"),1)=".",TRUE,FALSE)</formula>
    </cfRule>
  </conditionalFormatting>
  <conditionalFormatting sqref="AU492">
    <cfRule type="expression" dxfId="2501" priority="1859">
      <formula>IF(RIGHT(TEXT(AU492,"0.#"),1)=".",FALSE,TRUE)</formula>
    </cfRule>
    <cfRule type="expression" dxfId="2500" priority="1860">
      <formula>IF(RIGHT(TEXT(AU492,"0.#"),1)=".",TRUE,FALSE)</formula>
    </cfRule>
  </conditionalFormatting>
  <conditionalFormatting sqref="AU493">
    <cfRule type="expression" dxfId="2499" priority="1857">
      <formula>IF(RIGHT(TEXT(AU493,"0.#"),1)=".",FALSE,TRUE)</formula>
    </cfRule>
    <cfRule type="expression" dxfId="2498" priority="1858">
      <formula>IF(RIGHT(TEXT(AU493,"0.#"),1)=".",TRUE,FALSE)</formula>
    </cfRule>
  </conditionalFormatting>
  <conditionalFormatting sqref="AU583">
    <cfRule type="expression" dxfId="2497" priority="1375">
      <formula>IF(RIGHT(TEXT(AU583,"0.#"),1)=".",FALSE,TRUE)</formula>
    </cfRule>
    <cfRule type="expression" dxfId="2496" priority="1376">
      <formula>IF(RIGHT(TEXT(AU583,"0.#"),1)=".",TRUE,FALSE)</formula>
    </cfRule>
  </conditionalFormatting>
  <conditionalFormatting sqref="AU582">
    <cfRule type="expression" dxfId="2495" priority="1377">
      <formula>IF(RIGHT(TEXT(AU582,"0.#"),1)=".",FALSE,TRUE)</formula>
    </cfRule>
    <cfRule type="expression" dxfId="2494" priority="1378">
      <formula>IF(RIGHT(TEXT(AU582,"0.#"),1)=".",TRUE,FALSE)</formula>
    </cfRule>
  </conditionalFormatting>
  <conditionalFormatting sqref="AE499">
    <cfRule type="expression" dxfId="2493" priority="1837">
      <formula>IF(RIGHT(TEXT(AE499,"0.#"),1)=".",FALSE,TRUE)</formula>
    </cfRule>
    <cfRule type="expression" dxfId="2492" priority="1838">
      <formula>IF(RIGHT(TEXT(AE499,"0.#"),1)=".",TRUE,FALSE)</formula>
    </cfRule>
  </conditionalFormatting>
  <conditionalFormatting sqref="AE497">
    <cfRule type="expression" dxfId="2491" priority="1841">
      <formula>IF(RIGHT(TEXT(AE497,"0.#"),1)=".",FALSE,TRUE)</formula>
    </cfRule>
    <cfRule type="expression" dxfId="2490" priority="1842">
      <formula>IF(RIGHT(TEXT(AE497,"0.#"),1)=".",TRUE,FALSE)</formula>
    </cfRule>
  </conditionalFormatting>
  <conditionalFormatting sqref="AE498">
    <cfRule type="expression" dxfId="2489" priority="1839">
      <formula>IF(RIGHT(TEXT(AE498,"0.#"),1)=".",FALSE,TRUE)</formula>
    </cfRule>
    <cfRule type="expression" dxfId="2488" priority="1840">
      <formula>IF(RIGHT(TEXT(AE498,"0.#"),1)=".",TRUE,FALSE)</formula>
    </cfRule>
  </conditionalFormatting>
  <conditionalFormatting sqref="AU499">
    <cfRule type="expression" dxfId="2487" priority="1825">
      <formula>IF(RIGHT(TEXT(AU499,"0.#"),1)=".",FALSE,TRUE)</formula>
    </cfRule>
    <cfRule type="expression" dxfId="2486" priority="1826">
      <formula>IF(RIGHT(TEXT(AU499,"0.#"),1)=".",TRUE,FALSE)</formula>
    </cfRule>
  </conditionalFormatting>
  <conditionalFormatting sqref="AU497">
    <cfRule type="expression" dxfId="2485" priority="1829">
      <formula>IF(RIGHT(TEXT(AU497,"0.#"),1)=".",FALSE,TRUE)</formula>
    </cfRule>
    <cfRule type="expression" dxfId="2484" priority="1830">
      <formula>IF(RIGHT(TEXT(AU497,"0.#"),1)=".",TRUE,FALSE)</formula>
    </cfRule>
  </conditionalFormatting>
  <conditionalFormatting sqref="AU498">
    <cfRule type="expression" dxfId="2483" priority="1827">
      <formula>IF(RIGHT(TEXT(AU498,"0.#"),1)=".",FALSE,TRUE)</formula>
    </cfRule>
    <cfRule type="expression" dxfId="2482" priority="1828">
      <formula>IF(RIGHT(TEXT(AU498,"0.#"),1)=".",TRUE,FALSE)</formula>
    </cfRule>
  </conditionalFormatting>
  <conditionalFormatting sqref="AQ497">
    <cfRule type="expression" dxfId="2481" priority="1813">
      <formula>IF(RIGHT(TEXT(AQ497,"0.#"),1)=".",FALSE,TRUE)</formula>
    </cfRule>
    <cfRule type="expression" dxfId="2480" priority="1814">
      <formula>IF(RIGHT(TEXT(AQ497,"0.#"),1)=".",TRUE,FALSE)</formula>
    </cfRule>
  </conditionalFormatting>
  <conditionalFormatting sqref="AQ498">
    <cfRule type="expression" dxfId="2479" priority="1817">
      <formula>IF(RIGHT(TEXT(AQ498,"0.#"),1)=".",FALSE,TRUE)</formula>
    </cfRule>
    <cfRule type="expression" dxfId="2478" priority="1818">
      <formula>IF(RIGHT(TEXT(AQ498,"0.#"),1)=".",TRUE,FALSE)</formula>
    </cfRule>
  </conditionalFormatting>
  <conditionalFormatting sqref="AQ499">
    <cfRule type="expression" dxfId="2477" priority="1815">
      <formula>IF(RIGHT(TEXT(AQ499,"0.#"),1)=".",FALSE,TRUE)</formula>
    </cfRule>
    <cfRule type="expression" dxfId="2476" priority="1816">
      <formula>IF(RIGHT(TEXT(AQ499,"0.#"),1)=".",TRUE,FALSE)</formula>
    </cfRule>
  </conditionalFormatting>
  <conditionalFormatting sqref="AE504">
    <cfRule type="expression" dxfId="2475" priority="1807">
      <formula>IF(RIGHT(TEXT(AE504,"0.#"),1)=".",FALSE,TRUE)</formula>
    </cfRule>
    <cfRule type="expression" dxfId="2474" priority="1808">
      <formula>IF(RIGHT(TEXT(AE504,"0.#"),1)=".",TRUE,FALSE)</formula>
    </cfRule>
  </conditionalFormatting>
  <conditionalFormatting sqref="AE502">
    <cfRule type="expression" dxfId="2473" priority="1811">
      <formula>IF(RIGHT(TEXT(AE502,"0.#"),1)=".",FALSE,TRUE)</formula>
    </cfRule>
    <cfRule type="expression" dxfId="2472" priority="1812">
      <formula>IF(RIGHT(TEXT(AE502,"0.#"),1)=".",TRUE,FALSE)</formula>
    </cfRule>
  </conditionalFormatting>
  <conditionalFormatting sqref="AE503">
    <cfRule type="expression" dxfId="2471" priority="1809">
      <formula>IF(RIGHT(TEXT(AE503,"0.#"),1)=".",FALSE,TRUE)</formula>
    </cfRule>
    <cfRule type="expression" dxfId="2470" priority="1810">
      <formula>IF(RIGHT(TEXT(AE503,"0.#"),1)=".",TRUE,FALSE)</formula>
    </cfRule>
  </conditionalFormatting>
  <conditionalFormatting sqref="AU504">
    <cfRule type="expression" dxfId="2469" priority="1795">
      <formula>IF(RIGHT(TEXT(AU504,"0.#"),1)=".",FALSE,TRUE)</formula>
    </cfRule>
    <cfRule type="expression" dxfId="2468" priority="1796">
      <formula>IF(RIGHT(TEXT(AU504,"0.#"),1)=".",TRUE,FALSE)</formula>
    </cfRule>
  </conditionalFormatting>
  <conditionalFormatting sqref="AU502">
    <cfRule type="expression" dxfId="2467" priority="1799">
      <formula>IF(RIGHT(TEXT(AU502,"0.#"),1)=".",FALSE,TRUE)</formula>
    </cfRule>
    <cfRule type="expression" dxfId="2466" priority="1800">
      <formula>IF(RIGHT(TEXT(AU502,"0.#"),1)=".",TRUE,FALSE)</formula>
    </cfRule>
  </conditionalFormatting>
  <conditionalFormatting sqref="AU503">
    <cfRule type="expression" dxfId="2465" priority="1797">
      <formula>IF(RIGHT(TEXT(AU503,"0.#"),1)=".",FALSE,TRUE)</formula>
    </cfRule>
    <cfRule type="expression" dxfId="2464" priority="1798">
      <formula>IF(RIGHT(TEXT(AU503,"0.#"),1)=".",TRUE,FALSE)</formula>
    </cfRule>
  </conditionalFormatting>
  <conditionalFormatting sqref="AQ502">
    <cfRule type="expression" dxfId="2463" priority="1783">
      <formula>IF(RIGHT(TEXT(AQ502,"0.#"),1)=".",FALSE,TRUE)</formula>
    </cfRule>
    <cfRule type="expression" dxfId="2462" priority="1784">
      <formula>IF(RIGHT(TEXT(AQ502,"0.#"),1)=".",TRUE,FALSE)</formula>
    </cfRule>
  </conditionalFormatting>
  <conditionalFormatting sqref="AQ503">
    <cfRule type="expression" dxfId="2461" priority="1787">
      <formula>IF(RIGHT(TEXT(AQ503,"0.#"),1)=".",FALSE,TRUE)</formula>
    </cfRule>
    <cfRule type="expression" dxfId="2460" priority="1788">
      <formula>IF(RIGHT(TEXT(AQ503,"0.#"),1)=".",TRUE,FALSE)</formula>
    </cfRule>
  </conditionalFormatting>
  <conditionalFormatting sqref="AQ504">
    <cfRule type="expression" dxfId="2459" priority="1785">
      <formula>IF(RIGHT(TEXT(AQ504,"0.#"),1)=".",FALSE,TRUE)</formula>
    </cfRule>
    <cfRule type="expression" dxfId="2458" priority="1786">
      <formula>IF(RIGHT(TEXT(AQ504,"0.#"),1)=".",TRUE,FALSE)</formula>
    </cfRule>
  </conditionalFormatting>
  <conditionalFormatting sqref="AE509">
    <cfRule type="expression" dxfId="2457" priority="1777">
      <formula>IF(RIGHT(TEXT(AE509,"0.#"),1)=".",FALSE,TRUE)</formula>
    </cfRule>
    <cfRule type="expression" dxfId="2456" priority="1778">
      <formula>IF(RIGHT(TEXT(AE509,"0.#"),1)=".",TRUE,FALSE)</formula>
    </cfRule>
  </conditionalFormatting>
  <conditionalFormatting sqref="AE507">
    <cfRule type="expression" dxfId="2455" priority="1781">
      <formula>IF(RIGHT(TEXT(AE507,"0.#"),1)=".",FALSE,TRUE)</formula>
    </cfRule>
    <cfRule type="expression" dxfId="2454" priority="1782">
      <formula>IF(RIGHT(TEXT(AE507,"0.#"),1)=".",TRUE,FALSE)</formula>
    </cfRule>
  </conditionalFormatting>
  <conditionalFormatting sqref="AE508">
    <cfRule type="expression" dxfId="2453" priority="1779">
      <formula>IF(RIGHT(TEXT(AE508,"0.#"),1)=".",FALSE,TRUE)</formula>
    </cfRule>
    <cfRule type="expression" dxfId="2452" priority="1780">
      <formula>IF(RIGHT(TEXT(AE508,"0.#"),1)=".",TRUE,FALSE)</formula>
    </cfRule>
  </conditionalFormatting>
  <conditionalFormatting sqref="AU509">
    <cfRule type="expression" dxfId="2451" priority="1765">
      <formula>IF(RIGHT(TEXT(AU509,"0.#"),1)=".",FALSE,TRUE)</formula>
    </cfRule>
    <cfRule type="expression" dxfId="2450" priority="1766">
      <formula>IF(RIGHT(TEXT(AU509,"0.#"),1)=".",TRUE,FALSE)</formula>
    </cfRule>
  </conditionalFormatting>
  <conditionalFormatting sqref="AU507">
    <cfRule type="expression" dxfId="2449" priority="1769">
      <formula>IF(RIGHT(TEXT(AU507,"0.#"),1)=".",FALSE,TRUE)</formula>
    </cfRule>
    <cfRule type="expression" dxfId="2448" priority="1770">
      <formula>IF(RIGHT(TEXT(AU507,"0.#"),1)=".",TRUE,FALSE)</formula>
    </cfRule>
  </conditionalFormatting>
  <conditionalFormatting sqref="AU508">
    <cfRule type="expression" dxfId="2447" priority="1767">
      <formula>IF(RIGHT(TEXT(AU508,"0.#"),1)=".",FALSE,TRUE)</formula>
    </cfRule>
    <cfRule type="expression" dxfId="2446" priority="1768">
      <formula>IF(RIGHT(TEXT(AU508,"0.#"),1)=".",TRUE,FALSE)</formula>
    </cfRule>
  </conditionalFormatting>
  <conditionalFormatting sqref="AQ507">
    <cfRule type="expression" dxfId="2445" priority="1753">
      <formula>IF(RIGHT(TEXT(AQ507,"0.#"),1)=".",FALSE,TRUE)</formula>
    </cfRule>
    <cfRule type="expression" dxfId="2444" priority="1754">
      <formula>IF(RIGHT(TEXT(AQ507,"0.#"),1)=".",TRUE,FALSE)</formula>
    </cfRule>
  </conditionalFormatting>
  <conditionalFormatting sqref="AQ508">
    <cfRule type="expression" dxfId="2443" priority="1757">
      <formula>IF(RIGHT(TEXT(AQ508,"0.#"),1)=".",FALSE,TRUE)</formula>
    </cfRule>
    <cfRule type="expression" dxfId="2442" priority="1758">
      <formula>IF(RIGHT(TEXT(AQ508,"0.#"),1)=".",TRUE,FALSE)</formula>
    </cfRule>
  </conditionalFormatting>
  <conditionalFormatting sqref="AQ509">
    <cfRule type="expression" dxfId="2441" priority="1755">
      <formula>IF(RIGHT(TEXT(AQ509,"0.#"),1)=".",FALSE,TRUE)</formula>
    </cfRule>
    <cfRule type="expression" dxfId="2440" priority="1756">
      <formula>IF(RIGHT(TEXT(AQ509,"0.#"),1)=".",TRUE,FALSE)</formula>
    </cfRule>
  </conditionalFormatting>
  <conditionalFormatting sqref="AE465">
    <cfRule type="expression" dxfId="2439" priority="2047">
      <formula>IF(RIGHT(TEXT(AE465,"0.#"),1)=".",FALSE,TRUE)</formula>
    </cfRule>
    <cfRule type="expression" dxfId="2438" priority="2048">
      <formula>IF(RIGHT(TEXT(AE465,"0.#"),1)=".",TRUE,FALSE)</formula>
    </cfRule>
  </conditionalFormatting>
  <conditionalFormatting sqref="AE463">
    <cfRule type="expression" dxfId="2437" priority="2051">
      <formula>IF(RIGHT(TEXT(AE463,"0.#"),1)=".",FALSE,TRUE)</formula>
    </cfRule>
    <cfRule type="expression" dxfId="2436" priority="2052">
      <formula>IF(RIGHT(TEXT(AE463,"0.#"),1)=".",TRUE,FALSE)</formula>
    </cfRule>
  </conditionalFormatting>
  <conditionalFormatting sqref="AE464">
    <cfRule type="expression" dxfId="2435" priority="2049">
      <formula>IF(RIGHT(TEXT(AE464,"0.#"),1)=".",FALSE,TRUE)</formula>
    </cfRule>
    <cfRule type="expression" dxfId="2434" priority="2050">
      <formula>IF(RIGHT(TEXT(AE464,"0.#"),1)=".",TRUE,FALSE)</formula>
    </cfRule>
  </conditionalFormatting>
  <conditionalFormatting sqref="AM465">
    <cfRule type="expression" dxfId="2433" priority="2041">
      <formula>IF(RIGHT(TEXT(AM465,"0.#"),1)=".",FALSE,TRUE)</formula>
    </cfRule>
    <cfRule type="expression" dxfId="2432" priority="2042">
      <formula>IF(RIGHT(TEXT(AM465,"0.#"),1)=".",TRUE,FALSE)</formula>
    </cfRule>
  </conditionalFormatting>
  <conditionalFormatting sqref="AM463">
    <cfRule type="expression" dxfId="2431" priority="2045">
      <formula>IF(RIGHT(TEXT(AM463,"0.#"),1)=".",FALSE,TRUE)</formula>
    </cfRule>
    <cfRule type="expression" dxfId="2430" priority="2046">
      <formula>IF(RIGHT(TEXT(AM463,"0.#"),1)=".",TRUE,FALSE)</formula>
    </cfRule>
  </conditionalFormatting>
  <conditionalFormatting sqref="AM464">
    <cfRule type="expression" dxfId="2429" priority="2043">
      <formula>IF(RIGHT(TEXT(AM464,"0.#"),1)=".",FALSE,TRUE)</formula>
    </cfRule>
    <cfRule type="expression" dxfId="2428" priority="2044">
      <formula>IF(RIGHT(TEXT(AM464,"0.#"),1)=".",TRUE,FALSE)</formula>
    </cfRule>
  </conditionalFormatting>
  <conditionalFormatting sqref="AU465">
    <cfRule type="expression" dxfId="2427" priority="2035">
      <formula>IF(RIGHT(TEXT(AU465,"0.#"),1)=".",FALSE,TRUE)</formula>
    </cfRule>
    <cfRule type="expression" dxfId="2426" priority="2036">
      <formula>IF(RIGHT(TEXT(AU465,"0.#"),1)=".",TRUE,FALSE)</formula>
    </cfRule>
  </conditionalFormatting>
  <conditionalFormatting sqref="AU463">
    <cfRule type="expression" dxfId="2425" priority="2039">
      <formula>IF(RIGHT(TEXT(AU463,"0.#"),1)=".",FALSE,TRUE)</formula>
    </cfRule>
    <cfRule type="expression" dxfId="2424" priority="2040">
      <formula>IF(RIGHT(TEXT(AU463,"0.#"),1)=".",TRUE,FALSE)</formula>
    </cfRule>
  </conditionalFormatting>
  <conditionalFormatting sqref="AU464">
    <cfRule type="expression" dxfId="2423" priority="2037">
      <formula>IF(RIGHT(TEXT(AU464,"0.#"),1)=".",FALSE,TRUE)</formula>
    </cfRule>
    <cfRule type="expression" dxfId="2422" priority="2038">
      <formula>IF(RIGHT(TEXT(AU464,"0.#"),1)=".",TRUE,FALSE)</formula>
    </cfRule>
  </conditionalFormatting>
  <conditionalFormatting sqref="AI465">
    <cfRule type="expression" dxfId="2421" priority="2029">
      <formula>IF(RIGHT(TEXT(AI465,"0.#"),1)=".",FALSE,TRUE)</formula>
    </cfRule>
    <cfRule type="expression" dxfId="2420" priority="2030">
      <formula>IF(RIGHT(TEXT(AI465,"0.#"),1)=".",TRUE,FALSE)</formula>
    </cfRule>
  </conditionalFormatting>
  <conditionalFormatting sqref="AI463">
    <cfRule type="expression" dxfId="2419" priority="2033">
      <formula>IF(RIGHT(TEXT(AI463,"0.#"),1)=".",FALSE,TRUE)</formula>
    </cfRule>
    <cfRule type="expression" dxfId="2418" priority="2034">
      <formula>IF(RIGHT(TEXT(AI463,"0.#"),1)=".",TRUE,FALSE)</formula>
    </cfRule>
  </conditionalFormatting>
  <conditionalFormatting sqref="AI464">
    <cfRule type="expression" dxfId="2417" priority="2031">
      <formula>IF(RIGHT(TEXT(AI464,"0.#"),1)=".",FALSE,TRUE)</formula>
    </cfRule>
    <cfRule type="expression" dxfId="2416" priority="2032">
      <formula>IF(RIGHT(TEXT(AI464,"0.#"),1)=".",TRUE,FALSE)</formula>
    </cfRule>
  </conditionalFormatting>
  <conditionalFormatting sqref="AQ463">
    <cfRule type="expression" dxfId="2415" priority="2023">
      <formula>IF(RIGHT(TEXT(AQ463,"0.#"),1)=".",FALSE,TRUE)</formula>
    </cfRule>
    <cfRule type="expression" dxfId="2414" priority="2024">
      <formula>IF(RIGHT(TEXT(AQ463,"0.#"),1)=".",TRUE,FALSE)</formula>
    </cfRule>
  </conditionalFormatting>
  <conditionalFormatting sqref="AQ464">
    <cfRule type="expression" dxfId="2413" priority="2027">
      <formula>IF(RIGHT(TEXT(AQ464,"0.#"),1)=".",FALSE,TRUE)</formula>
    </cfRule>
    <cfRule type="expression" dxfId="2412" priority="2028">
      <formula>IF(RIGHT(TEXT(AQ464,"0.#"),1)=".",TRUE,FALSE)</formula>
    </cfRule>
  </conditionalFormatting>
  <conditionalFormatting sqref="AQ465">
    <cfRule type="expression" dxfId="2411" priority="2025">
      <formula>IF(RIGHT(TEXT(AQ465,"0.#"),1)=".",FALSE,TRUE)</formula>
    </cfRule>
    <cfRule type="expression" dxfId="2410" priority="2026">
      <formula>IF(RIGHT(TEXT(AQ465,"0.#"),1)=".",TRUE,FALSE)</formula>
    </cfRule>
  </conditionalFormatting>
  <conditionalFormatting sqref="AE470">
    <cfRule type="expression" dxfId="2409" priority="2017">
      <formula>IF(RIGHT(TEXT(AE470,"0.#"),1)=".",FALSE,TRUE)</formula>
    </cfRule>
    <cfRule type="expression" dxfId="2408" priority="2018">
      <formula>IF(RIGHT(TEXT(AE470,"0.#"),1)=".",TRUE,FALSE)</formula>
    </cfRule>
  </conditionalFormatting>
  <conditionalFormatting sqref="AE468">
    <cfRule type="expression" dxfId="2407" priority="2021">
      <formula>IF(RIGHT(TEXT(AE468,"0.#"),1)=".",FALSE,TRUE)</formula>
    </cfRule>
    <cfRule type="expression" dxfId="2406" priority="2022">
      <formula>IF(RIGHT(TEXT(AE468,"0.#"),1)=".",TRUE,FALSE)</formula>
    </cfRule>
  </conditionalFormatting>
  <conditionalFormatting sqref="AE469">
    <cfRule type="expression" dxfId="2405" priority="2019">
      <formula>IF(RIGHT(TEXT(AE469,"0.#"),1)=".",FALSE,TRUE)</formula>
    </cfRule>
    <cfRule type="expression" dxfId="2404" priority="2020">
      <formula>IF(RIGHT(TEXT(AE469,"0.#"),1)=".",TRUE,FALSE)</formula>
    </cfRule>
  </conditionalFormatting>
  <conditionalFormatting sqref="AM470">
    <cfRule type="expression" dxfId="2403" priority="2011">
      <formula>IF(RIGHT(TEXT(AM470,"0.#"),1)=".",FALSE,TRUE)</formula>
    </cfRule>
    <cfRule type="expression" dxfId="2402" priority="2012">
      <formula>IF(RIGHT(TEXT(AM470,"0.#"),1)=".",TRUE,FALSE)</formula>
    </cfRule>
  </conditionalFormatting>
  <conditionalFormatting sqref="AM468">
    <cfRule type="expression" dxfId="2401" priority="2015">
      <formula>IF(RIGHT(TEXT(AM468,"0.#"),1)=".",FALSE,TRUE)</formula>
    </cfRule>
    <cfRule type="expression" dxfId="2400" priority="2016">
      <formula>IF(RIGHT(TEXT(AM468,"0.#"),1)=".",TRUE,FALSE)</formula>
    </cfRule>
  </conditionalFormatting>
  <conditionalFormatting sqref="AM469">
    <cfRule type="expression" dxfId="2399" priority="2013">
      <formula>IF(RIGHT(TEXT(AM469,"0.#"),1)=".",FALSE,TRUE)</formula>
    </cfRule>
    <cfRule type="expression" dxfId="2398" priority="2014">
      <formula>IF(RIGHT(TEXT(AM469,"0.#"),1)=".",TRUE,FALSE)</formula>
    </cfRule>
  </conditionalFormatting>
  <conditionalFormatting sqref="AU470">
    <cfRule type="expression" dxfId="2397" priority="2005">
      <formula>IF(RIGHT(TEXT(AU470,"0.#"),1)=".",FALSE,TRUE)</formula>
    </cfRule>
    <cfRule type="expression" dxfId="2396" priority="2006">
      <formula>IF(RIGHT(TEXT(AU470,"0.#"),1)=".",TRUE,FALSE)</formula>
    </cfRule>
  </conditionalFormatting>
  <conditionalFormatting sqref="AU468">
    <cfRule type="expression" dxfId="2395" priority="2009">
      <formula>IF(RIGHT(TEXT(AU468,"0.#"),1)=".",FALSE,TRUE)</formula>
    </cfRule>
    <cfRule type="expression" dxfId="2394" priority="2010">
      <formula>IF(RIGHT(TEXT(AU468,"0.#"),1)=".",TRUE,FALSE)</formula>
    </cfRule>
  </conditionalFormatting>
  <conditionalFormatting sqref="AU469">
    <cfRule type="expression" dxfId="2393" priority="2007">
      <formula>IF(RIGHT(TEXT(AU469,"0.#"),1)=".",FALSE,TRUE)</formula>
    </cfRule>
    <cfRule type="expression" dxfId="2392" priority="2008">
      <formula>IF(RIGHT(TEXT(AU469,"0.#"),1)=".",TRUE,FALSE)</formula>
    </cfRule>
  </conditionalFormatting>
  <conditionalFormatting sqref="AI470">
    <cfRule type="expression" dxfId="2391" priority="1999">
      <formula>IF(RIGHT(TEXT(AI470,"0.#"),1)=".",FALSE,TRUE)</formula>
    </cfRule>
    <cfRule type="expression" dxfId="2390" priority="2000">
      <formula>IF(RIGHT(TEXT(AI470,"0.#"),1)=".",TRUE,FALSE)</formula>
    </cfRule>
  </conditionalFormatting>
  <conditionalFormatting sqref="AI468">
    <cfRule type="expression" dxfId="2389" priority="2003">
      <formula>IF(RIGHT(TEXT(AI468,"0.#"),1)=".",FALSE,TRUE)</formula>
    </cfRule>
    <cfRule type="expression" dxfId="2388" priority="2004">
      <formula>IF(RIGHT(TEXT(AI468,"0.#"),1)=".",TRUE,FALSE)</formula>
    </cfRule>
  </conditionalFormatting>
  <conditionalFormatting sqref="AI469">
    <cfRule type="expression" dxfId="2387" priority="2001">
      <formula>IF(RIGHT(TEXT(AI469,"0.#"),1)=".",FALSE,TRUE)</formula>
    </cfRule>
    <cfRule type="expression" dxfId="2386" priority="2002">
      <formula>IF(RIGHT(TEXT(AI469,"0.#"),1)=".",TRUE,FALSE)</formula>
    </cfRule>
  </conditionalFormatting>
  <conditionalFormatting sqref="AQ468">
    <cfRule type="expression" dxfId="2385" priority="1993">
      <formula>IF(RIGHT(TEXT(AQ468,"0.#"),1)=".",FALSE,TRUE)</formula>
    </cfRule>
    <cfRule type="expression" dxfId="2384" priority="1994">
      <formula>IF(RIGHT(TEXT(AQ468,"0.#"),1)=".",TRUE,FALSE)</formula>
    </cfRule>
  </conditionalFormatting>
  <conditionalFormatting sqref="AQ469">
    <cfRule type="expression" dxfId="2383" priority="1997">
      <formula>IF(RIGHT(TEXT(AQ469,"0.#"),1)=".",FALSE,TRUE)</formula>
    </cfRule>
    <cfRule type="expression" dxfId="2382" priority="1998">
      <formula>IF(RIGHT(TEXT(AQ469,"0.#"),1)=".",TRUE,FALSE)</formula>
    </cfRule>
  </conditionalFormatting>
  <conditionalFormatting sqref="AQ470">
    <cfRule type="expression" dxfId="2381" priority="1995">
      <formula>IF(RIGHT(TEXT(AQ470,"0.#"),1)=".",FALSE,TRUE)</formula>
    </cfRule>
    <cfRule type="expression" dxfId="2380" priority="1996">
      <formula>IF(RIGHT(TEXT(AQ470,"0.#"),1)=".",TRUE,FALSE)</formula>
    </cfRule>
  </conditionalFormatting>
  <conditionalFormatting sqref="AE475">
    <cfRule type="expression" dxfId="2379" priority="1987">
      <formula>IF(RIGHT(TEXT(AE475,"0.#"),1)=".",FALSE,TRUE)</formula>
    </cfRule>
    <cfRule type="expression" dxfId="2378" priority="1988">
      <formula>IF(RIGHT(TEXT(AE475,"0.#"),1)=".",TRUE,FALSE)</formula>
    </cfRule>
  </conditionalFormatting>
  <conditionalFormatting sqref="AE473">
    <cfRule type="expression" dxfId="2377" priority="1991">
      <formula>IF(RIGHT(TEXT(AE473,"0.#"),1)=".",FALSE,TRUE)</formula>
    </cfRule>
    <cfRule type="expression" dxfId="2376" priority="1992">
      <formula>IF(RIGHT(TEXT(AE473,"0.#"),1)=".",TRUE,FALSE)</formula>
    </cfRule>
  </conditionalFormatting>
  <conditionalFormatting sqref="AE474">
    <cfRule type="expression" dxfId="2375" priority="1989">
      <formula>IF(RIGHT(TEXT(AE474,"0.#"),1)=".",FALSE,TRUE)</formula>
    </cfRule>
    <cfRule type="expression" dxfId="2374" priority="1990">
      <formula>IF(RIGHT(TEXT(AE474,"0.#"),1)=".",TRUE,FALSE)</formula>
    </cfRule>
  </conditionalFormatting>
  <conditionalFormatting sqref="AM475">
    <cfRule type="expression" dxfId="2373" priority="1981">
      <formula>IF(RIGHT(TEXT(AM475,"0.#"),1)=".",FALSE,TRUE)</formula>
    </cfRule>
    <cfRule type="expression" dxfId="2372" priority="1982">
      <formula>IF(RIGHT(TEXT(AM475,"0.#"),1)=".",TRUE,FALSE)</formula>
    </cfRule>
  </conditionalFormatting>
  <conditionalFormatting sqref="AM473">
    <cfRule type="expression" dxfId="2371" priority="1985">
      <formula>IF(RIGHT(TEXT(AM473,"0.#"),1)=".",FALSE,TRUE)</formula>
    </cfRule>
    <cfRule type="expression" dxfId="2370" priority="1986">
      <formula>IF(RIGHT(TEXT(AM473,"0.#"),1)=".",TRUE,FALSE)</formula>
    </cfRule>
  </conditionalFormatting>
  <conditionalFormatting sqref="AM474">
    <cfRule type="expression" dxfId="2369" priority="1983">
      <formula>IF(RIGHT(TEXT(AM474,"0.#"),1)=".",FALSE,TRUE)</formula>
    </cfRule>
    <cfRule type="expression" dxfId="2368" priority="1984">
      <formula>IF(RIGHT(TEXT(AM474,"0.#"),1)=".",TRUE,FALSE)</formula>
    </cfRule>
  </conditionalFormatting>
  <conditionalFormatting sqref="AU475">
    <cfRule type="expression" dxfId="2367" priority="1975">
      <formula>IF(RIGHT(TEXT(AU475,"0.#"),1)=".",FALSE,TRUE)</formula>
    </cfRule>
    <cfRule type="expression" dxfId="2366" priority="1976">
      <formula>IF(RIGHT(TEXT(AU475,"0.#"),1)=".",TRUE,FALSE)</formula>
    </cfRule>
  </conditionalFormatting>
  <conditionalFormatting sqref="AU473">
    <cfRule type="expression" dxfId="2365" priority="1979">
      <formula>IF(RIGHT(TEXT(AU473,"0.#"),1)=".",FALSE,TRUE)</formula>
    </cfRule>
    <cfRule type="expression" dxfId="2364" priority="1980">
      <formula>IF(RIGHT(TEXT(AU473,"0.#"),1)=".",TRUE,FALSE)</formula>
    </cfRule>
  </conditionalFormatting>
  <conditionalFormatting sqref="AU474">
    <cfRule type="expression" dxfId="2363" priority="1977">
      <formula>IF(RIGHT(TEXT(AU474,"0.#"),1)=".",FALSE,TRUE)</formula>
    </cfRule>
    <cfRule type="expression" dxfId="2362" priority="1978">
      <formula>IF(RIGHT(TEXT(AU474,"0.#"),1)=".",TRUE,FALSE)</formula>
    </cfRule>
  </conditionalFormatting>
  <conditionalFormatting sqref="AI475">
    <cfRule type="expression" dxfId="2361" priority="1969">
      <formula>IF(RIGHT(TEXT(AI475,"0.#"),1)=".",FALSE,TRUE)</formula>
    </cfRule>
    <cfRule type="expression" dxfId="2360" priority="1970">
      <formula>IF(RIGHT(TEXT(AI475,"0.#"),1)=".",TRUE,FALSE)</formula>
    </cfRule>
  </conditionalFormatting>
  <conditionalFormatting sqref="AI473">
    <cfRule type="expression" dxfId="2359" priority="1973">
      <formula>IF(RIGHT(TEXT(AI473,"0.#"),1)=".",FALSE,TRUE)</formula>
    </cfRule>
    <cfRule type="expression" dxfId="2358" priority="1974">
      <formula>IF(RIGHT(TEXT(AI473,"0.#"),1)=".",TRUE,FALSE)</formula>
    </cfRule>
  </conditionalFormatting>
  <conditionalFormatting sqref="AI474">
    <cfRule type="expression" dxfId="2357" priority="1971">
      <formula>IF(RIGHT(TEXT(AI474,"0.#"),1)=".",FALSE,TRUE)</formula>
    </cfRule>
    <cfRule type="expression" dxfId="2356" priority="1972">
      <formula>IF(RIGHT(TEXT(AI474,"0.#"),1)=".",TRUE,FALSE)</formula>
    </cfRule>
  </conditionalFormatting>
  <conditionalFormatting sqref="AQ473">
    <cfRule type="expression" dxfId="2355" priority="1963">
      <formula>IF(RIGHT(TEXT(AQ473,"0.#"),1)=".",FALSE,TRUE)</formula>
    </cfRule>
    <cfRule type="expression" dxfId="2354" priority="1964">
      <formula>IF(RIGHT(TEXT(AQ473,"0.#"),1)=".",TRUE,FALSE)</formula>
    </cfRule>
  </conditionalFormatting>
  <conditionalFormatting sqref="AQ474">
    <cfRule type="expression" dxfId="2353" priority="1967">
      <formula>IF(RIGHT(TEXT(AQ474,"0.#"),1)=".",FALSE,TRUE)</formula>
    </cfRule>
    <cfRule type="expression" dxfId="2352" priority="1968">
      <formula>IF(RIGHT(TEXT(AQ474,"0.#"),1)=".",TRUE,FALSE)</formula>
    </cfRule>
  </conditionalFormatting>
  <conditionalFormatting sqref="AQ475">
    <cfRule type="expression" dxfId="2351" priority="1965">
      <formula>IF(RIGHT(TEXT(AQ475,"0.#"),1)=".",FALSE,TRUE)</formula>
    </cfRule>
    <cfRule type="expression" dxfId="2350" priority="1966">
      <formula>IF(RIGHT(TEXT(AQ475,"0.#"),1)=".",TRUE,FALSE)</formula>
    </cfRule>
  </conditionalFormatting>
  <conditionalFormatting sqref="AE480">
    <cfRule type="expression" dxfId="2349" priority="1957">
      <formula>IF(RIGHT(TEXT(AE480,"0.#"),1)=".",FALSE,TRUE)</formula>
    </cfRule>
    <cfRule type="expression" dxfId="2348" priority="1958">
      <formula>IF(RIGHT(TEXT(AE480,"0.#"),1)=".",TRUE,FALSE)</formula>
    </cfRule>
  </conditionalFormatting>
  <conditionalFormatting sqref="AE478">
    <cfRule type="expression" dxfId="2347" priority="1961">
      <formula>IF(RIGHT(TEXT(AE478,"0.#"),1)=".",FALSE,TRUE)</formula>
    </cfRule>
    <cfRule type="expression" dxfId="2346" priority="1962">
      <formula>IF(RIGHT(TEXT(AE478,"0.#"),1)=".",TRUE,FALSE)</formula>
    </cfRule>
  </conditionalFormatting>
  <conditionalFormatting sqref="AE479">
    <cfRule type="expression" dxfId="2345" priority="1959">
      <formula>IF(RIGHT(TEXT(AE479,"0.#"),1)=".",FALSE,TRUE)</formula>
    </cfRule>
    <cfRule type="expression" dxfId="2344" priority="1960">
      <formula>IF(RIGHT(TEXT(AE479,"0.#"),1)=".",TRUE,FALSE)</formula>
    </cfRule>
  </conditionalFormatting>
  <conditionalFormatting sqref="AM480">
    <cfRule type="expression" dxfId="2343" priority="1951">
      <formula>IF(RIGHT(TEXT(AM480,"0.#"),1)=".",FALSE,TRUE)</formula>
    </cfRule>
    <cfRule type="expression" dxfId="2342" priority="1952">
      <formula>IF(RIGHT(TEXT(AM480,"0.#"),1)=".",TRUE,FALSE)</formula>
    </cfRule>
  </conditionalFormatting>
  <conditionalFormatting sqref="AM478">
    <cfRule type="expression" dxfId="2341" priority="1955">
      <formula>IF(RIGHT(TEXT(AM478,"0.#"),1)=".",FALSE,TRUE)</formula>
    </cfRule>
    <cfRule type="expression" dxfId="2340" priority="1956">
      <formula>IF(RIGHT(TEXT(AM478,"0.#"),1)=".",TRUE,FALSE)</formula>
    </cfRule>
  </conditionalFormatting>
  <conditionalFormatting sqref="AM479">
    <cfRule type="expression" dxfId="2339" priority="1953">
      <formula>IF(RIGHT(TEXT(AM479,"0.#"),1)=".",FALSE,TRUE)</formula>
    </cfRule>
    <cfRule type="expression" dxfId="2338" priority="1954">
      <formula>IF(RIGHT(TEXT(AM479,"0.#"),1)=".",TRUE,FALSE)</formula>
    </cfRule>
  </conditionalFormatting>
  <conditionalFormatting sqref="AU480">
    <cfRule type="expression" dxfId="2337" priority="1945">
      <formula>IF(RIGHT(TEXT(AU480,"0.#"),1)=".",FALSE,TRUE)</formula>
    </cfRule>
    <cfRule type="expression" dxfId="2336" priority="1946">
      <formula>IF(RIGHT(TEXT(AU480,"0.#"),1)=".",TRUE,FALSE)</formula>
    </cfRule>
  </conditionalFormatting>
  <conditionalFormatting sqref="AU478">
    <cfRule type="expression" dxfId="2335" priority="1949">
      <formula>IF(RIGHT(TEXT(AU478,"0.#"),1)=".",FALSE,TRUE)</formula>
    </cfRule>
    <cfRule type="expression" dxfId="2334" priority="1950">
      <formula>IF(RIGHT(TEXT(AU478,"0.#"),1)=".",TRUE,FALSE)</formula>
    </cfRule>
  </conditionalFormatting>
  <conditionalFormatting sqref="AU479">
    <cfRule type="expression" dxfId="2333" priority="1947">
      <formula>IF(RIGHT(TEXT(AU479,"0.#"),1)=".",FALSE,TRUE)</formula>
    </cfRule>
    <cfRule type="expression" dxfId="2332" priority="1948">
      <formula>IF(RIGHT(TEXT(AU479,"0.#"),1)=".",TRUE,FALSE)</formula>
    </cfRule>
  </conditionalFormatting>
  <conditionalFormatting sqref="AI480">
    <cfRule type="expression" dxfId="2331" priority="1939">
      <formula>IF(RIGHT(TEXT(AI480,"0.#"),1)=".",FALSE,TRUE)</formula>
    </cfRule>
    <cfRule type="expression" dxfId="2330" priority="1940">
      <formula>IF(RIGHT(TEXT(AI480,"0.#"),1)=".",TRUE,FALSE)</formula>
    </cfRule>
  </conditionalFormatting>
  <conditionalFormatting sqref="AI478">
    <cfRule type="expression" dxfId="2329" priority="1943">
      <formula>IF(RIGHT(TEXT(AI478,"0.#"),1)=".",FALSE,TRUE)</formula>
    </cfRule>
    <cfRule type="expression" dxfId="2328" priority="1944">
      <formula>IF(RIGHT(TEXT(AI478,"0.#"),1)=".",TRUE,FALSE)</formula>
    </cfRule>
  </conditionalFormatting>
  <conditionalFormatting sqref="AI479">
    <cfRule type="expression" dxfId="2327" priority="1941">
      <formula>IF(RIGHT(TEXT(AI479,"0.#"),1)=".",FALSE,TRUE)</formula>
    </cfRule>
    <cfRule type="expression" dxfId="2326" priority="1942">
      <formula>IF(RIGHT(TEXT(AI479,"0.#"),1)=".",TRUE,FALSE)</formula>
    </cfRule>
  </conditionalFormatting>
  <conditionalFormatting sqref="AQ478">
    <cfRule type="expression" dxfId="2325" priority="1933">
      <formula>IF(RIGHT(TEXT(AQ478,"0.#"),1)=".",FALSE,TRUE)</formula>
    </cfRule>
    <cfRule type="expression" dxfId="2324" priority="1934">
      <formula>IF(RIGHT(TEXT(AQ478,"0.#"),1)=".",TRUE,FALSE)</formula>
    </cfRule>
  </conditionalFormatting>
  <conditionalFormatting sqref="AQ479">
    <cfRule type="expression" dxfId="2323" priority="1937">
      <formula>IF(RIGHT(TEXT(AQ479,"0.#"),1)=".",FALSE,TRUE)</formula>
    </cfRule>
    <cfRule type="expression" dxfId="2322" priority="1938">
      <formula>IF(RIGHT(TEXT(AQ479,"0.#"),1)=".",TRUE,FALSE)</formula>
    </cfRule>
  </conditionalFormatting>
  <conditionalFormatting sqref="AQ480">
    <cfRule type="expression" dxfId="2321" priority="1935">
      <formula>IF(RIGHT(TEXT(AQ480,"0.#"),1)=".",FALSE,TRUE)</formula>
    </cfRule>
    <cfRule type="expression" dxfId="2320" priority="1936">
      <formula>IF(RIGHT(TEXT(AQ480,"0.#"),1)=".",TRUE,FALSE)</formula>
    </cfRule>
  </conditionalFormatting>
  <conditionalFormatting sqref="AM47">
    <cfRule type="expression" dxfId="2319" priority="2227">
      <formula>IF(RIGHT(TEXT(AM47,"0.#"),1)=".",FALSE,TRUE)</formula>
    </cfRule>
    <cfRule type="expression" dxfId="2318" priority="2228">
      <formula>IF(RIGHT(TEXT(AM47,"0.#"),1)=".",TRUE,FALSE)</formula>
    </cfRule>
  </conditionalFormatting>
  <conditionalFormatting sqref="AI46">
    <cfRule type="expression" dxfId="2317" priority="2231">
      <formula>IF(RIGHT(TEXT(AI46,"0.#"),1)=".",FALSE,TRUE)</formula>
    </cfRule>
    <cfRule type="expression" dxfId="2316" priority="2232">
      <formula>IF(RIGHT(TEXT(AI46,"0.#"),1)=".",TRUE,FALSE)</formula>
    </cfRule>
  </conditionalFormatting>
  <conditionalFormatting sqref="AM46">
    <cfRule type="expression" dxfId="2315" priority="2229">
      <formula>IF(RIGHT(TEXT(AM46,"0.#"),1)=".",FALSE,TRUE)</formula>
    </cfRule>
    <cfRule type="expression" dxfId="2314" priority="2230">
      <formula>IF(RIGHT(TEXT(AM46,"0.#"),1)=".",TRUE,FALSE)</formula>
    </cfRule>
  </conditionalFormatting>
  <conditionalFormatting sqref="AU46:AU48">
    <cfRule type="expression" dxfId="2313" priority="2221">
      <formula>IF(RIGHT(TEXT(AU46,"0.#"),1)=".",FALSE,TRUE)</formula>
    </cfRule>
    <cfRule type="expression" dxfId="2312" priority="2222">
      <formula>IF(RIGHT(TEXT(AU46,"0.#"),1)=".",TRUE,FALSE)</formula>
    </cfRule>
  </conditionalFormatting>
  <conditionalFormatting sqref="AQ46:AQ48">
    <cfRule type="expression" dxfId="2311" priority="2223">
      <formula>IF(RIGHT(TEXT(AQ46,"0.#"),1)=".",FALSE,TRUE)</formula>
    </cfRule>
    <cfRule type="expression" dxfId="2310" priority="2224">
      <formula>IF(RIGHT(TEXT(AQ46,"0.#"),1)=".",TRUE,FALSE)</formula>
    </cfRule>
  </conditionalFormatting>
  <conditionalFormatting sqref="AE146:AE147 AI146:AI147 AM146:AM147 AQ146:AQ147 AU146:AU147">
    <cfRule type="expression" dxfId="2309" priority="2215">
      <formula>IF(RIGHT(TEXT(AE146,"0.#"),1)=".",FALSE,TRUE)</formula>
    </cfRule>
    <cfRule type="expression" dxfId="2308" priority="2216">
      <formula>IF(RIGHT(TEXT(AE146,"0.#"),1)=".",TRUE,FALSE)</formula>
    </cfRule>
  </conditionalFormatting>
  <conditionalFormatting sqref="AE138:AE139 AI138:AI139 AM138:AM139 AQ138:AQ139 AU138:AU139">
    <cfRule type="expression" dxfId="2307" priority="2219">
      <formula>IF(RIGHT(TEXT(AE138,"0.#"),1)=".",FALSE,TRUE)</formula>
    </cfRule>
    <cfRule type="expression" dxfId="2306" priority="2220">
      <formula>IF(RIGHT(TEXT(AE138,"0.#"),1)=".",TRUE,FALSE)</formula>
    </cfRule>
  </conditionalFormatting>
  <conditionalFormatting sqref="AE142:AE143 AI142:AI143 AM142:AM143 AQ142:AQ143 AU142:AU143">
    <cfRule type="expression" dxfId="2305" priority="2217">
      <formula>IF(RIGHT(TEXT(AE142,"0.#"),1)=".",FALSE,TRUE)</formula>
    </cfRule>
    <cfRule type="expression" dxfId="2304" priority="2218">
      <formula>IF(RIGHT(TEXT(AE142,"0.#"),1)=".",TRUE,FALSE)</formula>
    </cfRule>
  </conditionalFormatting>
  <conditionalFormatting sqref="AE198:AE199 AI198:AI199 AM198:AM199 AQ198:AQ199 AU198:AU199">
    <cfRule type="expression" dxfId="2303" priority="2209">
      <formula>IF(RIGHT(TEXT(AE198,"0.#"),1)=".",FALSE,TRUE)</formula>
    </cfRule>
    <cfRule type="expression" dxfId="2302" priority="2210">
      <formula>IF(RIGHT(TEXT(AE198,"0.#"),1)=".",TRUE,FALSE)</formula>
    </cfRule>
  </conditionalFormatting>
  <conditionalFormatting sqref="AE150:AE151 AI150:AI151 AM150:AM151 AQ150:AQ151 AU150:AU151">
    <cfRule type="expression" dxfId="2301" priority="2213">
      <formula>IF(RIGHT(TEXT(AE150,"0.#"),1)=".",FALSE,TRUE)</formula>
    </cfRule>
    <cfRule type="expression" dxfId="2300" priority="2214">
      <formula>IF(RIGHT(TEXT(AE150,"0.#"),1)=".",TRUE,FALSE)</formula>
    </cfRule>
  </conditionalFormatting>
  <conditionalFormatting sqref="AE194:AE195 AI194:AI195 AM194:AM195 AQ194:AQ195 AU194:AU195">
    <cfRule type="expression" dxfId="2299" priority="2211">
      <formula>IF(RIGHT(TEXT(AE194,"0.#"),1)=".",FALSE,TRUE)</formula>
    </cfRule>
    <cfRule type="expression" dxfId="2298" priority="2212">
      <formula>IF(RIGHT(TEXT(AE194,"0.#"),1)=".",TRUE,FALSE)</formula>
    </cfRule>
  </conditionalFormatting>
  <conditionalFormatting sqref="AE210:AE211 AI210:AI211 AM210:AM211 AQ210:AQ211 AU210:AU211">
    <cfRule type="expression" dxfId="2297" priority="2203">
      <formula>IF(RIGHT(TEXT(AE210,"0.#"),1)=".",FALSE,TRUE)</formula>
    </cfRule>
    <cfRule type="expression" dxfId="2296" priority="2204">
      <formula>IF(RIGHT(TEXT(AE210,"0.#"),1)=".",TRUE,FALSE)</formula>
    </cfRule>
  </conditionalFormatting>
  <conditionalFormatting sqref="AE202:AE203 AI202:AI203 AM202:AM203 AQ202:AQ203 AU202:AU203">
    <cfRule type="expression" dxfId="2295" priority="2207">
      <formula>IF(RIGHT(TEXT(AE202,"0.#"),1)=".",FALSE,TRUE)</formula>
    </cfRule>
    <cfRule type="expression" dxfId="2294" priority="2208">
      <formula>IF(RIGHT(TEXT(AE202,"0.#"),1)=".",TRUE,FALSE)</formula>
    </cfRule>
  </conditionalFormatting>
  <conditionalFormatting sqref="AE206:AE207 AI206:AI207 AM206:AM207 AQ206:AQ207 AU206:AU207">
    <cfRule type="expression" dxfId="2293" priority="2205">
      <formula>IF(RIGHT(TEXT(AE206,"0.#"),1)=".",FALSE,TRUE)</formula>
    </cfRule>
    <cfRule type="expression" dxfId="2292" priority="2206">
      <formula>IF(RIGHT(TEXT(AE206,"0.#"),1)=".",TRUE,FALSE)</formula>
    </cfRule>
  </conditionalFormatting>
  <conditionalFormatting sqref="AE262:AE263 AI262:AI263 AM262:AM263 AQ262:AQ263 AU262:AU263">
    <cfRule type="expression" dxfId="2291" priority="2197">
      <formula>IF(RIGHT(TEXT(AE262,"0.#"),1)=".",FALSE,TRUE)</formula>
    </cfRule>
    <cfRule type="expression" dxfId="2290" priority="2198">
      <formula>IF(RIGHT(TEXT(AE262,"0.#"),1)=".",TRUE,FALSE)</formula>
    </cfRule>
  </conditionalFormatting>
  <conditionalFormatting sqref="AE254:AE255 AI254:AI255 AM254:AM255 AQ254:AQ255 AU254:AU255">
    <cfRule type="expression" dxfId="2289" priority="2201">
      <formula>IF(RIGHT(TEXT(AE254,"0.#"),1)=".",FALSE,TRUE)</formula>
    </cfRule>
    <cfRule type="expression" dxfId="2288" priority="2202">
      <formula>IF(RIGHT(TEXT(AE254,"0.#"),1)=".",TRUE,FALSE)</formula>
    </cfRule>
  </conditionalFormatting>
  <conditionalFormatting sqref="AE258:AE259 AI258:AI259 AM258:AM259 AQ258:AQ259 AU258:AU259">
    <cfRule type="expression" dxfId="2287" priority="2199">
      <formula>IF(RIGHT(TEXT(AE258,"0.#"),1)=".",FALSE,TRUE)</formula>
    </cfRule>
    <cfRule type="expression" dxfId="2286" priority="2200">
      <formula>IF(RIGHT(TEXT(AE258,"0.#"),1)=".",TRUE,FALSE)</formula>
    </cfRule>
  </conditionalFormatting>
  <conditionalFormatting sqref="AE314:AE315 AI314:AI315 AM314:AM315 AQ314:AQ315 AU314:AU315">
    <cfRule type="expression" dxfId="2285" priority="2191">
      <formula>IF(RIGHT(TEXT(AE314,"0.#"),1)=".",FALSE,TRUE)</formula>
    </cfRule>
    <cfRule type="expression" dxfId="2284" priority="2192">
      <formula>IF(RIGHT(TEXT(AE314,"0.#"),1)=".",TRUE,FALSE)</formula>
    </cfRule>
  </conditionalFormatting>
  <conditionalFormatting sqref="AE266:AE267 AI266:AI267 AM266:AM267 AQ266:AQ267 AU266:AU267">
    <cfRule type="expression" dxfId="2283" priority="2195">
      <formula>IF(RIGHT(TEXT(AE266,"0.#"),1)=".",FALSE,TRUE)</formula>
    </cfRule>
    <cfRule type="expression" dxfId="2282" priority="2196">
      <formula>IF(RIGHT(TEXT(AE266,"0.#"),1)=".",TRUE,FALSE)</formula>
    </cfRule>
  </conditionalFormatting>
  <conditionalFormatting sqref="AE270:AE271 AI270:AI271 AM270:AM271 AQ270:AQ271 AU270:AU271">
    <cfRule type="expression" dxfId="2281" priority="2193">
      <formula>IF(RIGHT(TEXT(AE270,"0.#"),1)=".",FALSE,TRUE)</formula>
    </cfRule>
    <cfRule type="expression" dxfId="2280" priority="2194">
      <formula>IF(RIGHT(TEXT(AE270,"0.#"),1)=".",TRUE,FALSE)</formula>
    </cfRule>
  </conditionalFormatting>
  <conditionalFormatting sqref="AE326:AE327 AI326:AI327 AM326:AM327 AQ326:AQ327 AU326:AU327">
    <cfRule type="expression" dxfId="2279" priority="2185">
      <formula>IF(RIGHT(TEXT(AE326,"0.#"),1)=".",FALSE,TRUE)</formula>
    </cfRule>
    <cfRule type="expression" dxfId="2278" priority="2186">
      <formula>IF(RIGHT(TEXT(AE326,"0.#"),1)=".",TRUE,FALSE)</formula>
    </cfRule>
  </conditionalFormatting>
  <conditionalFormatting sqref="AE318:AE319 AI318:AI319 AM318:AM319 AQ318:AQ319 AU318:AU319">
    <cfRule type="expression" dxfId="2277" priority="2189">
      <formula>IF(RIGHT(TEXT(AE318,"0.#"),1)=".",FALSE,TRUE)</formula>
    </cfRule>
    <cfRule type="expression" dxfId="2276" priority="2190">
      <formula>IF(RIGHT(TEXT(AE318,"0.#"),1)=".",TRUE,FALSE)</formula>
    </cfRule>
  </conditionalFormatting>
  <conditionalFormatting sqref="AE322:AE323 AI322:AI323 AM322:AM323 AQ322:AQ323 AU322:AU323">
    <cfRule type="expression" dxfId="2275" priority="2187">
      <formula>IF(RIGHT(TEXT(AE322,"0.#"),1)=".",FALSE,TRUE)</formula>
    </cfRule>
    <cfRule type="expression" dxfId="2274" priority="2188">
      <formula>IF(RIGHT(TEXT(AE322,"0.#"),1)=".",TRUE,FALSE)</formula>
    </cfRule>
  </conditionalFormatting>
  <conditionalFormatting sqref="AE378:AE379 AI378:AI379 AM378:AM379 AQ378:AQ379 AU378:AU379">
    <cfRule type="expression" dxfId="2273" priority="2179">
      <formula>IF(RIGHT(TEXT(AE378,"0.#"),1)=".",FALSE,TRUE)</formula>
    </cfRule>
    <cfRule type="expression" dxfId="2272" priority="2180">
      <formula>IF(RIGHT(TEXT(AE378,"0.#"),1)=".",TRUE,FALSE)</formula>
    </cfRule>
  </conditionalFormatting>
  <conditionalFormatting sqref="AE330:AE331 AI330:AI331 AM330:AM331 AQ330:AQ331 AU330:AU331">
    <cfRule type="expression" dxfId="2271" priority="2183">
      <formula>IF(RIGHT(TEXT(AE330,"0.#"),1)=".",FALSE,TRUE)</formula>
    </cfRule>
    <cfRule type="expression" dxfId="2270" priority="2184">
      <formula>IF(RIGHT(TEXT(AE330,"0.#"),1)=".",TRUE,FALSE)</formula>
    </cfRule>
  </conditionalFormatting>
  <conditionalFormatting sqref="AE374:AE375 AI374:AI375 AM374:AM375 AQ374:AQ375 AU374:AU375">
    <cfRule type="expression" dxfId="2269" priority="2181">
      <formula>IF(RIGHT(TEXT(AE374,"0.#"),1)=".",FALSE,TRUE)</formula>
    </cfRule>
    <cfRule type="expression" dxfId="2268" priority="2182">
      <formula>IF(RIGHT(TEXT(AE374,"0.#"),1)=".",TRUE,FALSE)</formula>
    </cfRule>
  </conditionalFormatting>
  <conditionalFormatting sqref="AE390:AE391 AI390:AI391 AM390:AM391 AQ390:AQ391 AU390:AU391">
    <cfRule type="expression" dxfId="2267" priority="2173">
      <formula>IF(RIGHT(TEXT(AE390,"0.#"),1)=".",FALSE,TRUE)</formula>
    </cfRule>
    <cfRule type="expression" dxfId="2266" priority="2174">
      <formula>IF(RIGHT(TEXT(AE390,"0.#"),1)=".",TRUE,FALSE)</formula>
    </cfRule>
  </conditionalFormatting>
  <conditionalFormatting sqref="AE382:AE383 AI382:AI383 AM382:AM383 AQ382:AQ383 AU382:AU383">
    <cfRule type="expression" dxfId="2265" priority="2177">
      <formula>IF(RIGHT(TEXT(AE382,"0.#"),1)=".",FALSE,TRUE)</formula>
    </cfRule>
    <cfRule type="expression" dxfId="2264" priority="2178">
      <formula>IF(RIGHT(TEXT(AE382,"0.#"),1)=".",TRUE,FALSE)</formula>
    </cfRule>
  </conditionalFormatting>
  <conditionalFormatting sqref="AE386:AE387 AI386:AI387 AM386:AM387 AQ386:AQ387 AU386:AU387">
    <cfRule type="expression" dxfId="2263" priority="2175">
      <formula>IF(RIGHT(TEXT(AE386,"0.#"),1)=".",FALSE,TRUE)</formula>
    </cfRule>
    <cfRule type="expression" dxfId="2262" priority="2176">
      <formula>IF(RIGHT(TEXT(AE386,"0.#"),1)=".",TRUE,FALSE)</formula>
    </cfRule>
  </conditionalFormatting>
  <conditionalFormatting sqref="AE440">
    <cfRule type="expression" dxfId="2261" priority="2167">
      <formula>IF(RIGHT(TEXT(AE440,"0.#"),1)=".",FALSE,TRUE)</formula>
    </cfRule>
    <cfRule type="expression" dxfId="2260" priority="2168">
      <formula>IF(RIGHT(TEXT(AE440,"0.#"),1)=".",TRUE,FALSE)</formula>
    </cfRule>
  </conditionalFormatting>
  <conditionalFormatting sqref="AE438">
    <cfRule type="expression" dxfId="2259" priority="2171">
      <formula>IF(RIGHT(TEXT(AE438,"0.#"),1)=".",FALSE,TRUE)</formula>
    </cfRule>
    <cfRule type="expression" dxfId="2258" priority="2172">
      <formula>IF(RIGHT(TEXT(AE438,"0.#"),1)=".",TRUE,FALSE)</formula>
    </cfRule>
  </conditionalFormatting>
  <conditionalFormatting sqref="AE439">
    <cfRule type="expression" dxfId="2257" priority="2169">
      <formula>IF(RIGHT(TEXT(AE439,"0.#"),1)=".",FALSE,TRUE)</formula>
    </cfRule>
    <cfRule type="expression" dxfId="2256" priority="2170">
      <formula>IF(RIGHT(TEXT(AE439,"0.#"),1)=".",TRUE,FALSE)</formula>
    </cfRule>
  </conditionalFormatting>
  <conditionalFormatting sqref="AM440">
    <cfRule type="expression" dxfId="2255" priority="2161">
      <formula>IF(RIGHT(TEXT(AM440,"0.#"),1)=".",FALSE,TRUE)</formula>
    </cfRule>
    <cfRule type="expression" dxfId="2254" priority="2162">
      <formula>IF(RIGHT(TEXT(AM440,"0.#"),1)=".",TRUE,FALSE)</formula>
    </cfRule>
  </conditionalFormatting>
  <conditionalFormatting sqref="AM438">
    <cfRule type="expression" dxfId="2253" priority="2165">
      <formula>IF(RIGHT(TEXT(AM438,"0.#"),1)=".",FALSE,TRUE)</formula>
    </cfRule>
    <cfRule type="expression" dxfId="2252" priority="2166">
      <formula>IF(RIGHT(TEXT(AM438,"0.#"),1)=".",TRUE,FALSE)</formula>
    </cfRule>
  </conditionalFormatting>
  <conditionalFormatting sqref="AM439">
    <cfRule type="expression" dxfId="2251" priority="2163">
      <formula>IF(RIGHT(TEXT(AM439,"0.#"),1)=".",FALSE,TRUE)</formula>
    </cfRule>
    <cfRule type="expression" dxfId="2250" priority="2164">
      <formula>IF(RIGHT(TEXT(AM439,"0.#"),1)=".",TRUE,FALSE)</formula>
    </cfRule>
  </conditionalFormatting>
  <conditionalFormatting sqref="AU440">
    <cfRule type="expression" dxfId="2249" priority="2155">
      <formula>IF(RIGHT(TEXT(AU440,"0.#"),1)=".",FALSE,TRUE)</formula>
    </cfRule>
    <cfRule type="expression" dxfId="2248" priority="2156">
      <formula>IF(RIGHT(TEXT(AU440,"0.#"),1)=".",TRUE,FALSE)</formula>
    </cfRule>
  </conditionalFormatting>
  <conditionalFormatting sqref="AU438">
    <cfRule type="expression" dxfId="2247" priority="2159">
      <formula>IF(RIGHT(TEXT(AU438,"0.#"),1)=".",FALSE,TRUE)</formula>
    </cfRule>
    <cfRule type="expression" dxfId="2246" priority="2160">
      <formula>IF(RIGHT(TEXT(AU438,"0.#"),1)=".",TRUE,FALSE)</formula>
    </cfRule>
  </conditionalFormatting>
  <conditionalFormatting sqref="AU439">
    <cfRule type="expression" dxfId="2245" priority="2157">
      <formula>IF(RIGHT(TEXT(AU439,"0.#"),1)=".",FALSE,TRUE)</formula>
    </cfRule>
    <cfRule type="expression" dxfId="2244" priority="2158">
      <formula>IF(RIGHT(TEXT(AU439,"0.#"),1)=".",TRUE,FALSE)</formula>
    </cfRule>
  </conditionalFormatting>
  <conditionalFormatting sqref="AI440">
    <cfRule type="expression" dxfId="2243" priority="2149">
      <formula>IF(RIGHT(TEXT(AI440,"0.#"),1)=".",FALSE,TRUE)</formula>
    </cfRule>
    <cfRule type="expression" dxfId="2242" priority="2150">
      <formula>IF(RIGHT(TEXT(AI440,"0.#"),1)=".",TRUE,FALSE)</formula>
    </cfRule>
  </conditionalFormatting>
  <conditionalFormatting sqref="AI438">
    <cfRule type="expression" dxfId="2241" priority="2153">
      <formula>IF(RIGHT(TEXT(AI438,"0.#"),1)=".",FALSE,TRUE)</formula>
    </cfRule>
    <cfRule type="expression" dxfId="2240" priority="2154">
      <formula>IF(RIGHT(TEXT(AI438,"0.#"),1)=".",TRUE,FALSE)</formula>
    </cfRule>
  </conditionalFormatting>
  <conditionalFormatting sqref="AI439">
    <cfRule type="expression" dxfId="2239" priority="2151">
      <formula>IF(RIGHT(TEXT(AI439,"0.#"),1)=".",FALSE,TRUE)</formula>
    </cfRule>
    <cfRule type="expression" dxfId="2238" priority="2152">
      <formula>IF(RIGHT(TEXT(AI439,"0.#"),1)=".",TRUE,FALSE)</formula>
    </cfRule>
  </conditionalFormatting>
  <conditionalFormatting sqref="AQ438">
    <cfRule type="expression" dxfId="2237" priority="2143">
      <formula>IF(RIGHT(TEXT(AQ438,"0.#"),1)=".",FALSE,TRUE)</formula>
    </cfRule>
    <cfRule type="expression" dxfId="2236" priority="2144">
      <formula>IF(RIGHT(TEXT(AQ438,"0.#"),1)=".",TRUE,FALSE)</formula>
    </cfRule>
  </conditionalFormatting>
  <conditionalFormatting sqref="AQ439">
    <cfRule type="expression" dxfId="2235" priority="2147">
      <formula>IF(RIGHT(TEXT(AQ439,"0.#"),1)=".",FALSE,TRUE)</formula>
    </cfRule>
    <cfRule type="expression" dxfId="2234" priority="2148">
      <formula>IF(RIGHT(TEXT(AQ439,"0.#"),1)=".",TRUE,FALSE)</formula>
    </cfRule>
  </conditionalFormatting>
  <conditionalFormatting sqref="AQ440">
    <cfRule type="expression" dxfId="2233" priority="2145">
      <formula>IF(RIGHT(TEXT(AQ440,"0.#"),1)=".",FALSE,TRUE)</formula>
    </cfRule>
    <cfRule type="expression" dxfId="2232" priority="2146">
      <formula>IF(RIGHT(TEXT(AQ440,"0.#"),1)=".",TRUE,FALSE)</formula>
    </cfRule>
  </conditionalFormatting>
  <conditionalFormatting sqref="AE445">
    <cfRule type="expression" dxfId="2231" priority="2137">
      <formula>IF(RIGHT(TEXT(AE445,"0.#"),1)=".",FALSE,TRUE)</formula>
    </cfRule>
    <cfRule type="expression" dxfId="2230" priority="2138">
      <formula>IF(RIGHT(TEXT(AE445,"0.#"),1)=".",TRUE,FALSE)</formula>
    </cfRule>
  </conditionalFormatting>
  <conditionalFormatting sqref="AE443">
    <cfRule type="expression" dxfId="2229" priority="2141">
      <formula>IF(RIGHT(TEXT(AE443,"0.#"),1)=".",FALSE,TRUE)</formula>
    </cfRule>
    <cfRule type="expression" dxfId="2228" priority="2142">
      <formula>IF(RIGHT(TEXT(AE443,"0.#"),1)=".",TRUE,FALSE)</formula>
    </cfRule>
  </conditionalFormatting>
  <conditionalFormatting sqref="AE444">
    <cfRule type="expression" dxfId="2227" priority="2139">
      <formula>IF(RIGHT(TEXT(AE444,"0.#"),1)=".",FALSE,TRUE)</formula>
    </cfRule>
    <cfRule type="expression" dxfId="2226" priority="2140">
      <formula>IF(RIGHT(TEXT(AE444,"0.#"),1)=".",TRUE,FALSE)</formula>
    </cfRule>
  </conditionalFormatting>
  <conditionalFormatting sqref="AM445">
    <cfRule type="expression" dxfId="2225" priority="2131">
      <formula>IF(RIGHT(TEXT(AM445,"0.#"),1)=".",FALSE,TRUE)</formula>
    </cfRule>
    <cfRule type="expression" dxfId="2224" priority="2132">
      <formula>IF(RIGHT(TEXT(AM445,"0.#"),1)=".",TRUE,FALSE)</formula>
    </cfRule>
  </conditionalFormatting>
  <conditionalFormatting sqref="AM443">
    <cfRule type="expression" dxfId="2223" priority="2135">
      <formula>IF(RIGHT(TEXT(AM443,"0.#"),1)=".",FALSE,TRUE)</formula>
    </cfRule>
    <cfRule type="expression" dxfId="2222" priority="2136">
      <formula>IF(RIGHT(TEXT(AM443,"0.#"),1)=".",TRUE,FALSE)</formula>
    </cfRule>
  </conditionalFormatting>
  <conditionalFormatting sqref="AM444">
    <cfRule type="expression" dxfId="2221" priority="2133">
      <formula>IF(RIGHT(TEXT(AM444,"0.#"),1)=".",FALSE,TRUE)</formula>
    </cfRule>
    <cfRule type="expression" dxfId="2220" priority="2134">
      <formula>IF(RIGHT(TEXT(AM444,"0.#"),1)=".",TRUE,FALSE)</formula>
    </cfRule>
  </conditionalFormatting>
  <conditionalFormatting sqref="AU445">
    <cfRule type="expression" dxfId="2219" priority="2125">
      <formula>IF(RIGHT(TEXT(AU445,"0.#"),1)=".",FALSE,TRUE)</formula>
    </cfRule>
    <cfRule type="expression" dxfId="2218" priority="2126">
      <formula>IF(RIGHT(TEXT(AU445,"0.#"),1)=".",TRUE,FALSE)</formula>
    </cfRule>
  </conditionalFormatting>
  <conditionalFormatting sqref="AU443">
    <cfRule type="expression" dxfId="2217" priority="2129">
      <formula>IF(RIGHT(TEXT(AU443,"0.#"),1)=".",FALSE,TRUE)</formula>
    </cfRule>
    <cfRule type="expression" dxfId="2216" priority="2130">
      <formula>IF(RIGHT(TEXT(AU443,"0.#"),1)=".",TRUE,FALSE)</formula>
    </cfRule>
  </conditionalFormatting>
  <conditionalFormatting sqref="AU444">
    <cfRule type="expression" dxfId="2215" priority="2127">
      <formula>IF(RIGHT(TEXT(AU444,"0.#"),1)=".",FALSE,TRUE)</formula>
    </cfRule>
    <cfRule type="expression" dxfId="2214" priority="2128">
      <formula>IF(RIGHT(TEXT(AU444,"0.#"),1)=".",TRUE,FALSE)</formula>
    </cfRule>
  </conditionalFormatting>
  <conditionalFormatting sqref="AI445">
    <cfRule type="expression" dxfId="2213" priority="2119">
      <formula>IF(RIGHT(TEXT(AI445,"0.#"),1)=".",FALSE,TRUE)</formula>
    </cfRule>
    <cfRule type="expression" dxfId="2212" priority="2120">
      <formula>IF(RIGHT(TEXT(AI445,"0.#"),1)=".",TRUE,FALSE)</formula>
    </cfRule>
  </conditionalFormatting>
  <conditionalFormatting sqref="AI443">
    <cfRule type="expression" dxfId="2211" priority="2123">
      <formula>IF(RIGHT(TEXT(AI443,"0.#"),1)=".",FALSE,TRUE)</formula>
    </cfRule>
    <cfRule type="expression" dxfId="2210" priority="2124">
      <formula>IF(RIGHT(TEXT(AI443,"0.#"),1)=".",TRUE,FALSE)</formula>
    </cfRule>
  </conditionalFormatting>
  <conditionalFormatting sqref="AI444">
    <cfRule type="expression" dxfId="2209" priority="2121">
      <formula>IF(RIGHT(TEXT(AI444,"0.#"),1)=".",FALSE,TRUE)</formula>
    </cfRule>
    <cfRule type="expression" dxfId="2208" priority="2122">
      <formula>IF(RIGHT(TEXT(AI444,"0.#"),1)=".",TRUE,FALSE)</formula>
    </cfRule>
  </conditionalFormatting>
  <conditionalFormatting sqref="AQ443">
    <cfRule type="expression" dxfId="2207" priority="2113">
      <formula>IF(RIGHT(TEXT(AQ443,"0.#"),1)=".",FALSE,TRUE)</formula>
    </cfRule>
    <cfRule type="expression" dxfId="2206" priority="2114">
      <formula>IF(RIGHT(TEXT(AQ443,"0.#"),1)=".",TRUE,FALSE)</formula>
    </cfRule>
  </conditionalFormatting>
  <conditionalFormatting sqref="AQ444">
    <cfRule type="expression" dxfId="2205" priority="2117">
      <formula>IF(RIGHT(TEXT(AQ444,"0.#"),1)=".",FALSE,TRUE)</formula>
    </cfRule>
    <cfRule type="expression" dxfId="2204" priority="2118">
      <formula>IF(RIGHT(TEXT(AQ444,"0.#"),1)=".",TRUE,FALSE)</formula>
    </cfRule>
  </conditionalFormatting>
  <conditionalFormatting sqref="AQ445">
    <cfRule type="expression" dxfId="2203" priority="2115">
      <formula>IF(RIGHT(TEXT(AQ445,"0.#"),1)=".",FALSE,TRUE)</formula>
    </cfRule>
    <cfRule type="expression" dxfId="2202" priority="2116">
      <formula>IF(RIGHT(TEXT(AQ445,"0.#"),1)=".",TRUE,FALSE)</formula>
    </cfRule>
  </conditionalFormatting>
  <conditionalFormatting sqref="Y873:Y900">
    <cfRule type="expression" dxfId="2201" priority="2343">
      <formula>IF(RIGHT(TEXT(Y873,"0.#"),1)=".",FALSE,TRUE)</formula>
    </cfRule>
    <cfRule type="expression" dxfId="2200" priority="2344">
      <formula>IF(RIGHT(TEXT(Y873,"0.#"),1)=".",TRUE,FALSE)</formula>
    </cfRule>
  </conditionalFormatting>
  <conditionalFormatting sqref="Y871:Y872">
    <cfRule type="expression" dxfId="2199" priority="2337">
      <formula>IF(RIGHT(TEXT(Y871,"0.#"),1)=".",FALSE,TRUE)</formula>
    </cfRule>
    <cfRule type="expression" dxfId="2198" priority="2338">
      <formula>IF(RIGHT(TEXT(Y871,"0.#"),1)=".",TRUE,FALSE)</formula>
    </cfRule>
  </conditionalFormatting>
  <conditionalFormatting sqref="Y906:Y933">
    <cfRule type="expression" dxfId="2197" priority="2331">
      <formula>IF(RIGHT(TEXT(Y906,"0.#"),1)=".",FALSE,TRUE)</formula>
    </cfRule>
    <cfRule type="expression" dxfId="2196" priority="2332">
      <formula>IF(RIGHT(TEXT(Y906,"0.#"),1)=".",TRUE,FALSE)</formula>
    </cfRule>
  </conditionalFormatting>
  <conditionalFormatting sqref="Y904:Y905">
    <cfRule type="expression" dxfId="2195" priority="2325">
      <formula>IF(RIGHT(TEXT(Y904,"0.#"),1)=".",FALSE,TRUE)</formula>
    </cfRule>
    <cfRule type="expression" dxfId="2194" priority="2326">
      <formula>IF(RIGHT(TEXT(Y904,"0.#"),1)=".",TRUE,FALSE)</formula>
    </cfRule>
  </conditionalFormatting>
  <conditionalFormatting sqref="Y939:Y966">
    <cfRule type="expression" dxfId="2193" priority="2319">
      <formula>IF(RIGHT(TEXT(Y939,"0.#"),1)=".",FALSE,TRUE)</formula>
    </cfRule>
    <cfRule type="expression" dxfId="2192" priority="2320">
      <formula>IF(RIGHT(TEXT(Y939,"0.#"),1)=".",TRUE,FALSE)</formula>
    </cfRule>
  </conditionalFormatting>
  <conditionalFormatting sqref="Y937:Y938">
    <cfRule type="expression" dxfId="2191" priority="2313">
      <formula>IF(RIGHT(TEXT(Y937,"0.#"),1)=".",FALSE,TRUE)</formula>
    </cfRule>
    <cfRule type="expression" dxfId="2190" priority="2314">
      <formula>IF(RIGHT(TEXT(Y937,"0.#"),1)=".",TRUE,FALSE)</formula>
    </cfRule>
  </conditionalFormatting>
  <conditionalFormatting sqref="Y972:Y999">
    <cfRule type="expression" dxfId="2189" priority="2307">
      <formula>IF(RIGHT(TEXT(Y972,"0.#"),1)=".",FALSE,TRUE)</formula>
    </cfRule>
    <cfRule type="expression" dxfId="2188" priority="2308">
      <formula>IF(RIGHT(TEXT(Y972,"0.#"),1)=".",TRUE,FALSE)</formula>
    </cfRule>
  </conditionalFormatting>
  <conditionalFormatting sqref="Y970:Y971">
    <cfRule type="expression" dxfId="2187" priority="2301">
      <formula>IF(RIGHT(TEXT(Y970,"0.#"),1)=".",FALSE,TRUE)</formula>
    </cfRule>
    <cfRule type="expression" dxfId="2186" priority="2302">
      <formula>IF(RIGHT(TEXT(Y970,"0.#"),1)=".",TRUE,FALSE)</formula>
    </cfRule>
  </conditionalFormatting>
  <conditionalFormatting sqref="Y1005:Y1032">
    <cfRule type="expression" dxfId="2185" priority="2295">
      <formula>IF(RIGHT(TEXT(Y1005,"0.#"),1)=".",FALSE,TRUE)</formula>
    </cfRule>
    <cfRule type="expression" dxfId="2184" priority="2296">
      <formula>IF(RIGHT(TEXT(Y1005,"0.#"),1)=".",TRUE,FALSE)</formula>
    </cfRule>
  </conditionalFormatting>
  <conditionalFormatting sqref="W23">
    <cfRule type="expression" dxfId="2183" priority="2579">
      <formula>IF(RIGHT(TEXT(W23,"0.#"),1)=".",FALSE,TRUE)</formula>
    </cfRule>
    <cfRule type="expression" dxfId="2182" priority="2580">
      <formula>IF(RIGHT(TEXT(W23,"0.#"),1)=".",TRUE,FALSE)</formula>
    </cfRule>
  </conditionalFormatting>
  <conditionalFormatting sqref="W24:W27">
    <cfRule type="expression" dxfId="2181" priority="2577">
      <formula>IF(RIGHT(TEXT(W24,"0.#"),1)=".",FALSE,TRUE)</formula>
    </cfRule>
    <cfRule type="expression" dxfId="2180" priority="2578">
      <formula>IF(RIGHT(TEXT(W24,"0.#"),1)=".",TRUE,FALSE)</formula>
    </cfRule>
  </conditionalFormatting>
  <conditionalFormatting sqref="W28">
    <cfRule type="expression" dxfId="2179" priority="2569">
      <formula>IF(RIGHT(TEXT(W28,"0.#"),1)=".",FALSE,TRUE)</formula>
    </cfRule>
    <cfRule type="expression" dxfId="2178" priority="2570">
      <formula>IF(RIGHT(TEXT(W28,"0.#"),1)=".",TRUE,FALSE)</formula>
    </cfRule>
  </conditionalFormatting>
  <conditionalFormatting sqref="P23">
    <cfRule type="expression" dxfId="2177" priority="2567">
      <formula>IF(RIGHT(TEXT(P23,"0.#"),1)=".",FALSE,TRUE)</formula>
    </cfRule>
    <cfRule type="expression" dxfId="2176" priority="2568">
      <formula>IF(RIGHT(TEXT(P23,"0.#"),1)=".",TRUE,FALSE)</formula>
    </cfRule>
  </conditionalFormatting>
  <conditionalFormatting sqref="P24:P27">
    <cfRule type="expression" dxfId="2175" priority="2565">
      <formula>IF(RIGHT(TEXT(P24,"0.#"),1)=".",FALSE,TRUE)</formula>
    </cfRule>
    <cfRule type="expression" dxfId="2174" priority="2566">
      <formula>IF(RIGHT(TEXT(P24,"0.#"),1)=".",TRUE,FALSE)</formula>
    </cfRule>
  </conditionalFormatting>
  <conditionalFormatting sqref="P28">
    <cfRule type="expression" dxfId="2173" priority="2563">
      <formula>IF(RIGHT(TEXT(P28,"0.#"),1)=".",FALSE,TRUE)</formula>
    </cfRule>
    <cfRule type="expression" dxfId="2172" priority="2564">
      <formula>IF(RIGHT(TEXT(P28,"0.#"),1)=".",TRUE,FALSE)</formula>
    </cfRule>
  </conditionalFormatting>
  <conditionalFormatting sqref="AQ114">
    <cfRule type="expression" dxfId="2171" priority="2547">
      <formula>IF(RIGHT(TEXT(AQ114,"0.#"),1)=".",FALSE,TRUE)</formula>
    </cfRule>
    <cfRule type="expression" dxfId="2170" priority="2548">
      <formula>IF(RIGHT(TEXT(AQ114,"0.#"),1)=".",TRUE,FALSE)</formula>
    </cfRule>
  </conditionalFormatting>
  <conditionalFormatting sqref="AQ113">
    <cfRule type="expression" dxfId="2169" priority="2549">
      <formula>IF(RIGHT(TEXT(AQ113,"0.#"),1)=".",FALSE,TRUE)</formula>
    </cfRule>
    <cfRule type="expression" dxfId="2168" priority="2550">
      <formula>IF(RIGHT(TEXT(AQ113,"0.#"),1)=".",TRUE,FALSE)</formula>
    </cfRule>
  </conditionalFormatting>
  <conditionalFormatting sqref="AE67">
    <cfRule type="expression" dxfId="2167" priority="2479">
      <formula>IF(RIGHT(TEXT(AE67,"0.#"),1)=".",FALSE,TRUE)</formula>
    </cfRule>
    <cfRule type="expression" dxfId="2166" priority="2480">
      <formula>IF(RIGHT(TEXT(AE67,"0.#"),1)=".",TRUE,FALSE)</formula>
    </cfRule>
  </conditionalFormatting>
  <conditionalFormatting sqref="AE68">
    <cfRule type="expression" dxfId="2165" priority="2477">
      <formula>IF(RIGHT(TEXT(AE68,"0.#"),1)=".",FALSE,TRUE)</formula>
    </cfRule>
    <cfRule type="expression" dxfId="2164" priority="2478">
      <formula>IF(RIGHT(TEXT(AE68,"0.#"),1)=".",TRUE,FALSE)</formula>
    </cfRule>
  </conditionalFormatting>
  <conditionalFormatting sqref="AE69">
    <cfRule type="expression" dxfId="2163" priority="2475">
      <formula>IF(RIGHT(TEXT(AE69,"0.#"),1)=".",FALSE,TRUE)</formula>
    </cfRule>
    <cfRule type="expression" dxfId="2162" priority="2476">
      <formula>IF(RIGHT(TEXT(AE69,"0.#"),1)=".",TRUE,FALSE)</formula>
    </cfRule>
  </conditionalFormatting>
  <conditionalFormatting sqref="AM67">
    <cfRule type="expression" dxfId="2161" priority="2467">
      <formula>IF(RIGHT(TEXT(AM67,"0.#"),1)=".",FALSE,TRUE)</formula>
    </cfRule>
    <cfRule type="expression" dxfId="2160" priority="2468">
      <formula>IF(RIGHT(TEXT(AM67,"0.#"),1)=".",TRUE,FALSE)</formula>
    </cfRule>
  </conditionalFormatting>
  <conditionalFormatting sqref="AM68">
    <cfRule type="expression" dxfId="2159" priority="2465">
      <formula>IF(RIGHT(TEXT(AM68,"0.#"),1)=".",FALSE,TRUE)</formula>
    </cfRule>
    <cfRule type="expression" dxfId="2158" priority="2466">
      <formula>IF(RIGHT(TEXT(AM68,"0.#"),1)=".",TRUE,FALSE)</formula>
    </cfRule>
  </conditionalFormatting>
  <conditionalFormatting sqref="AQ67:AQ69">
    <cfRule type="expression" dxfId="2157" priority="2461">
      <formula>IF(RIGHT(TEXT(AQ67,"0.#"),1)=".",FALSE,TRUE)</formula>
    </cfRule>
    <cfRule type="expression" dxfId="2156" priority="2462">
      <formula>IF(RIGHT(TEXT(AQ67,"0.#"),1)=".",TRUE,FALSE)</formula>
    </cfRule>
  </conditionalFormatting>
  <conditionalFormatting sqref="AU67:AU69">
    <cfRule type="expression" dxfId="2155" priority="2459">
      <formula>IF(RIGHT(TEXT(AU67,"0.#"),1)=".",FALSE,TRUE)</formula>
    </cfRule>
    <cfRule type="expression" dxfId="2154" priority="2460">
      <formula>IF(RIGHT(TEXT(AU67,"0.#"),1)=".",TRUE,FALSE)</formula>
    </cfRule>
  </conditionalFormatting>
  <conditionalFormatting sqref="AE70">
    <cfRule type="expression" dxfId="2153" priority="2457">
      <formula>IF(RIGHT(TEXT(AE70,"0.#"),1)=".",FALSE,TRUE)</formula>
    </cfRule>
    <cfRule type="expression" dxfId="2152" priority="2458">
      <formula>IF(RIGHT(TEXT(AE70,"0.#"),1)=".",TRUE,FALSE)</formula>
    </cfRule>
  </conditionalFormatting>
  <conditionalFormatting sqref="AE71">
    <cfRule type="expression" dxfId="2151" priority="2455">
      <formula>IF(RIGHT(TEXT(AE71,"0.#"),1)=".",FALSE,TRUE)</formula>
    </cfRule>
    <cfRule type="expression" dxfId="2150" priority="2456">
      <formula>IF(RIGHT(TEXT(AE71,"0.#"),1)=".",TRUE,FALSE)</formula>
    </cfRule>
  </conditionalFormatting>
  <conditionalFormatting sqref="AE72">
    <cfRule type="expression" dxfId="2149" priority="2453">
      <formula>IF(RIGHT(TEXT(AE72,"0.#"),1)=".",FALSE,TRUE)</formula>
    </cfRule>
    <cfRule type="expression" dxfId="2148" priority="2454">
      <formula>IF(RIGHT(TEXT(AE72,"0.#"),1)=".",TRUE,FALSE)</formula>
    </cfRule>
  </conditionalFormatting>
  <conditionalFormatting sqref="AI72">
    <cfRule type="expression" dxfId="2147" priority="2451">
      <formula>IF(RIGHT(TEXT(AI72,"0.#"),1)=".",FALSE,TRUE)</formula>
    </cfRule>
    <cfRule type="expression" dxfId="2146" priority="2452">
      <formula>IF(RIGHT(TEXT(AI72,"0.#"),1)=".",TRUE,FALSE)</formula>
    </cfRule>
  </conditionalFormatting>
  <conditionalFormatting sqref="AM70">
    <cfRule type="expression" dxfId="2145" priority="2445">
      <formula>IF(RIGHT(TEXT(AM70,"0.#"),1)=".",FALSE,TRUE)</formula>
    </cfRule>
    <cfRule type="expression" dxfId="2144" priority="2446">
      <formula>IF(RIGHT(TEXT(AM70,"0.#"),1)=".",TRUE,FALSE)</formula>
    </cfRule>
  </conditionalFormatting>
  <conditionalFormatting sqref="AM71">
    <cfRule type="expression" dxfId="2143" priority="2443">
      <formula>IF(RIGHT(TEXT(AM71,"0.#"),1)=".",FALSE,TRUE)</formula>
    </cfRule>
    <cfRule type="expression" dxfId="2142" priority="2444">
      <formula>IF(RIGHT(TEXT(AM71,"0.#"),1)=".",TRUE,FALSE)</formula>
    </cfRule>
  </conditionalFormatting>
  <conditionalFormatting sqref="AM72">
    <cfRule type="expression" dxfId="2141" priority="2441">
      <formula>IF(RIGHT(TEXT(AM72,"0.#"),1)=".",FALSE,TRUE)</formula>
    </cfRule>
    <cfRule type="expression" dxfId="2140" priority="2442">
      <formula>IF(RIGHT(TEXT(AM72,"0.#"),1)=".",TRUE,FALSE)</formula>
    </cfRule>
  </conditionalFormatting>
  <conditionalFormatting sqref="AQ70:AQ72">
    <cfRule type="expression" dxfId="2139" priority="2439">
      <formula>IF(RIGHT(TEXT(AQ70,"0.#"),1)=".",FALSE,TRUE)</formula>
    </cfRule>
    <cfRule type="expression" dxfId="2138" priority="2440">
      <formula>IF(RIGHT(TEXT(AQ70,"0.#"),1)=".",TRUE,FALSE)</formula>
    </cfRule>
  </conditionalFormatting>
  <conditionalFormatting sqref="AU70:AU72">
    <cfRule type="expression" dxfId="2137" priority="2437">
      <formula>IF(RIGHT(TEXT(AU70,"0.#"),1)=".",FALSE,TRUE)</formula>
    </cfRule>
    <cfRule type="expression" dxfId="2136" priority="2438">
      <formula>IF(RIGHT(TEXT(AU70,"0.#"),1)=".",TRUE,FALSE)</formula>
    </cfRule>
  </conditionalFormatting>
  <conditionalFormatting sqref="AU656">
    <cfRule type="expression" dxfId="2135" priority="955">
      <formula>IF(RIGHT(TEXT(AU656,"0.#"),1)=".",FALSE,TRUE)</formula>
    </cfRule>
    <cfRule type="expression" dxfId="2134" priority="956">
      <formula>IF(RIGHT(TEXT(AU656,"0.#"),1)=".",TRUE,FALSE)</formula>
    </cfRule>
  </conditionalFormatting>
  <conditionalFormatting sqref="AQ655">
    <cfRule type="expression" dxfId="2133" priority="947">
      <formula>IF(RIGHT(TEXT(AQ655,"0.#"),1)=".",FALSE,TRUE)</formula>
    </cfRule>
    <cfRule type="expression" dxfId="2132" priority="948">
      <formula>IF(RIGHT(TEXT(AQ655,"0.#"),1)=".",TRUE,FALSE)</formula>
    </cfRule>
  </conditionalFormatting>
  <conditionalFormatting sqref="AI696">
    <cfRule type="expression" dxfId="2131" priority="739">
      <formula>IF(RIGHT(TEXT(AI696,"0.#"),1)=".",FALSE,TRUE)</formula>
    </cfRule>
    <cfRule type="expression" dxfId="2130" priority="740">
      <formula>IF(RIGHT(TEXT(AI696,"0.#"),1)=".",TRUE,FALSE)</formula>
    </cfRule>
  </conditionalFormatting>
  <conditionalFormatting sqref="AQ694">
    <cfRule type="expression" dxfId="2129" priority="733">
      <formula>IF(RIGHT(TEXT(AQ694,"0.#"),1)=".",FALSE,TRUE)</formula>
    </cfRule>
    <cfRule type="expression" dxfId="2128" priority="734">
      <formula>IF(RIGHT(TEXT(AQ694,"0.#"),1)=".",TRUE,FALSE)</formula>
    </cfRule>
  </conditionalFormatting>
  <conditionalFormatting sqref="AL892:AO900">
    <cfRule type="expression" dxfId="2127" priority="2345">
      <formula>IF(AND(AL892&gt;=0, RIGHT(TEXT(AL892,"0.#"),1)&lt;&gt;"."),TRUE,FALSE)</formula>
    </cfRule>
    <cfRule type="expression" dxfId="2126" priority="2346">
      <formula>IF(AND(AL892&gt;=0, RIGHT(TEXT(AL892,"0.#"),1)="."),TRUE,FALSE)</formula>
    </cfRule>
    <cfRule type="expression" dxfId="2125" priority="2347">
      <formula>IF(AND(AL892&lt;0, RIGHT(TEXT(AL892,"0.#"),1)&lt;&gt;"."),TRUE,FALSE)</formula>
    </cfRule>
    <cfRule type="expression" dxfId="2124" priority="2348">
      <formula>IF(AND(AL892&lt;0, RIGHT(TEXT(AL892,"0.#"),1)="."),TRUE,FALSE)</formula>
    </cfRule>
  </conditionalFormatting>
  <conditionalFormatting sqref="AL906:AO933">
    <cfRule type="expression" dxfId="2123" priority="2333">
      <formula>IF(AND(AL906&gt;=0, RIGHT(TEXT(AL906,"0.#"),1)&lt;&gt;"."),TRUE,FALSE)</formula>
    </cfRule>
    <cfRule type="expression" dxfId="2122" priority="2334">
      <formula>IF(AND(AL906&gt;=0, RIGHT(TEXT(AL906,"0.#"),1)="."),TRUE,FALSE)</formula>
    </cfRule>
    <cfRule type="expression" dxfId="2121" priority="2335">
      <formula>IF(AND(AL906&lt;0, RIGHT(TEXT(AL906,"0.#"),1)&lt;&gt;"."),TRUE,FALSE)</formula>
    </cfRule>
    <cfRule type="expression" dxfId="2120" priority="2336">
      <formula>IF(AND(AL906&lt;0, RIGHT(TEXT(AL906,"0.#"),1)="."),TRUE,FALSE)</formula>
    </cfRule>
  </conditionalFormatting>
  <conditionalFormatting sqref="AL904:AO905">
    <cfRule type="expression" dxfId="2119" priority="2327">
      <formula>IF(AND(AL904&gt;=0, RIGHT(TEXT(AL904,"0.#"),1)&lt;&gt;"."),TRUE,FALSE)</formula>
    </cfRule>
    <cfRule type="expression" dxfId="2118" priority="2328">
      <formula>IF(AND(AL904&gt;=0, RIGHT(TEXT(AL904,"0.#"),1)="."),TRUE,FALSE)</formula>
    </cfRule>
    <cfRule type="expression" dxfId="2117" priority="2329">
      <formula>IF(AND(AL904&lt;0, RIGHT(TEXT(AL904,"0.#"),1)&lt;&gt;"."),TRUE,FALSE)</formula>
    </cfRule>
    <cfRule type="expression" dxfId="2116" priority="2330">
      <formula>IF(AND(AL904&lt;0, RIGHT(TEXT(AL904,"0.#"),1)="."),TRUE,FALSE)</formula>
    </cfRule>
  </conditionalFormatting>
  <conditionalFormatting sqref="AL952:AO966">
    <cfRule type="expression" dxfId="2115" priority="2321">
      <formula>IF(AND(AL952&gt;=0, RIGHT(TEXT(AL952,"0.#"),1)&lt;&gt;"."),TRUE,FALSE)</formula>
    </cfRule>
    <cfRule type="expression" dxfId="2114" priority="2322">
      <formula>IF(AND(AL952&gt;=0, RIGHT(TEXT(AL952,"0.#"),1)="."),TRUE,FALSE)</formula>
    </cfRule>
    <cfRule type="expression" dxfId="2113" priority="2323">
      <formula>IF(AND(AL952&lt;0, RIGHT(TEXT(AL952,"0.#"),1)&lt;&gt;"."),TRUE,FALSE)</formula>
    </cfRule>
    <cfRule type="expression" dxfId="2112" priority="2324">
      <formula>IF(AND(AL952&lt;0, RIGHT(TEXT(AL952,"0.#"),1)="."),TRUE,FALSE)</formula>
    </cfRule>
  </conditionalFormatting>
  <conditionalFormatting sqref="AL976:AO999">
    <cfRule type="expression" dxfId="2111" priority="2309">
      <formula>IF(AND(AL976&gt;=0, RIGHT(TEXT(AL976,"0.#"),1)&lt;&gt;"."),TRUE,FALSE)</formula>
    </cfRule>
    <cfRule type="expression" dxfId="2110" priority="2310">
      <formula>IF(AND(AL976&gt;=0, RIGHT(TEXT(AL976,"0.#"),1)="."),TRUE,FALSE)</formula>
    </cfRule>
    <cfRule type="expression" dxfId="2109" priority="2311">
      <formula>IF(AND(AL976&lt;0, RIGHT(TEXT(AL976,"0.#"),1)&lt;&gt;"."),TRUE,FALSE)</formula>
    </cfRule>
    <cfRule type="expression" dxfId="2108" priority="2312">
      <formula>IF(AND(AL976&lt;0, RIGHT(TEXT(AL976,"0.#"),1)="."),TRUE,FALSE)</formula>
    </cfRule>
  </conditionalFormatting>
  <conditionalFormatting sqref="AL1005:AO1032">
    <cfRule type="expression" dxfId="2107" priority="2297">
      <formula>IF(AND(AL1005&gt;=0, RIGHT(TEXT(AL1005,"0.#"),1)&lt;&gt;"."),TRUE,FALSE)</formula>
    </cfRule>
    <cfRule type="expression" dxfId="2106" priority="2298">
      <formula>IF(AND(AL1005&gt;=0, RIGHT(TEXT(AL1005,"0.#"),1)="."),TRUE,FALSE)</formula>
    </cfRule>
    <cfRule type="expression" dxfId="2105" priority="2299">
      <formula>IF(AND(AL1005&lt;0, RIGHT(TEXT(AL1005,"0.#"),1)&lt;&gt;"."),TRUE,FALSE)</formula>
    </cfRule>
    <cfRule type="expression" dxfId="2104" priority="2300">
      <formula>IF(AND(AL1005&lt;0, RIGHT(TEXT(AL1005,"0.#"),1)="."),TRUE,FALSE)</formula>
    </cfRule>
  </conditionalFormatting>
  <conditionalFormatting sqref="AL1004:AO1004">
    <cfRule type="expression" dxfId="2103" priority="2291">
      <formula>IF(AND(AL1004&gt;=0, RIGHT(TEXT(AL1004,"0.#"),1)&lt;&gt;"."),TRUE,FALSE)</formula>
    </cfRule>
    <cfRule type="expression" dxfId="2102" priority="2292">
      <formula>IF(AND(AL1004&gt;=0, RIGHT(TEXT(AL1004,"0.#"),1)="."),TRUE,FALSE)</formula>
    </cfRule>
    <cfRule type="expression" dxfId="2101" priority="2293">
      <formula>IF(AND(AL1004&lt;0, RIGHT(TEXT(AL1004,"0.#"),1)&lt;&gt;"."),TRUE,FALSE)</formula>
    </cfRule>
    <cfRule type="expression" dxfId="2100" priority="2294">
      <formula>IF(AND(AL1004&lt;0, RIGHT(TEXT(AL1004,"0.#"),1)="."),TRUE,FALSE)</formula>
    </cfRule>
  </conditionalFormatting>
  <conditionalFormatting sqref="Y1004">
    <cfRule type="expression" dxfId="2099" priority="2289">
      <formula>IF(RIGHT(TEXT(Y1004,"0.#"),1)=".",FALSE,TRUE)</formula>
    </cfRule>
    <cfRule type="expression" dxfId="2098" priority="2290">
      <formula>IF(RIGHT(TEXT(Y1004,"0.#"),1)=".",TRUE,FALSE)</formula>
    </cfRule>
  </conditionalFormatting>
  <conditionalFormatting sqref="AL1051:AO1065">
    <cfRule type="expression" dxfId="2097" priority="2285">
      <formula>IF(AND(AL1051&gt;=0, RIGHT(TEXT(AL1051,"0.#"),1)&lt;&gt;"."),TRUE,FALSE)</formula>
    </cfRule>
    <cfRule type="expression" dxfId="2096" priority="2286">
      <formula>IF(AND(AL1051&gt;=0, RIGHT(TEXT(AL1051,"0.#"),1)="."),TRUE,FALSE)</formula>
    </cfRule>
    <cfRule type="expression" dxfId="2095" priority="2287">
      <formula>IF(AND(AL1051&lt;0, RIGHT(TEXT(AL1051,"0.#"),1)&lt;&gt;"."),TRUE,FALSE)</formula>
    </cfRule>
    <cfRule type="expression" dxfId="2094" priority="2288">
      <formula>IF(AND(AL1051&lt;0, RIGHT(TEXT(AL1051,"0.#"),1)="."),TRUE,FALSE)</formula>
    </cfRule>
  </conditionalFormatting>
  <conditionalFormatting sqref="Y1038 Y1040 Y1051:Y1065">
    <cfRule type="expression" dxfId="2093" priority="2283">
      <formula>IF(RIGHT(TEXT(Y1038,"0.#"),1)=".",FALSE,TRUE)</formula>
    </cfRule>
    <cfRule type="expression" dxfId="2092" priority="2284">
      <formula>IF(RIGHT(TEXT(Y1038,"0.#"),1)=".",TRUE,FALSE)</formula>
    </cfRule>
  </conditionalFormatting>
  <conditionalFormatting sqref="Y1037">
    <cfRule type="expression" dxfId="2091" priority="2277">
      <formula>IF(RIGHT(TEXT(Y1037,"0.#"),1)=".",FALSE,TRUE)</formula>
    </cfRule>
    <cfRule type="expression" dxfId="2090" priority="2278">
      <formula>IF(RIGHT(TEXT(Y1037,"0.#"),1)=".",TRUE,FALSE)</formula>
    </cfRule>
  </conditionalFormatting>
  <conditionalFormatting sqref="AL1071:AO1098">
    <cfRule type="expression" dxfId="2089" priority="2273">
      <formula>IF(AND(AL1071&gt;=0, RIGHT(TEXT(AL1071,"0.#"),1)&lt;&gt;"."),TRUE,FALSE)</formula>
    </cfRule>
    <cfRule type="expression" dxfId="2088" priority="2274">
      <formula>IF(AND(AL1071&gt;=0, RIGHT(TEXT(AL1071,"0.#"),1)="."),TRUE,FALSE)</formula>
    </cfRule>
    <cfRule type="expression" dxfId="2087" priority="2275">
      <formula>IF(AND(AL1071&lt;0, RIGHT(TEXT(AL1071,"0.#"),1)&lt;&gt;"."),TRUE,FALSE)</formula>
    </cfRule>
    <cfRule type="expression" dxfId="2086" priority="2276">
      <formula>IF(AND(AL1071&lt;0, RIGHT(TEXT(AL1071,"0.#"),1)="."),TRUE,FALSE)</formula>
    </cfRule>
  </conditionalFormatting>
  <conditionalFormatting sqref="Y1071:Y1098">
    <cfRule type="expression" dxfId="2085" priority="2271">
      <formula>IF(RIGHT(TEXT(Y1071,"0.#"),1)=".",FALSE,TRUE)</formula>
    </cfRule>
    <cfRule type="expression" dxfId="2084" priority="2272">
      <formula>IF(RIGHT(TEXT(Y1071,"0.#"),1)=".",TRUE,FALSE)</formula>
    </cfRule>
  </conditionalFormatting>
  <conditionalFormatting sqref="AL1069:AO1070">
    <cfRule type="expression" dxfId="2083" priority="2267">
      <formula>IF(AND(AL1069&gt;=0, RIGHT(TEXT(AL1069,"0.#"),1)&lt;&gt;"."),TRUE,FALSE)</formula>
    </cfRule>
    <cfRule type="expression" dxfId="2082" priority="2268">
      <formula>IF(AND(AL1069&gt;=0, RIGHT(TEXT(AL1069,"0.#"),1)="."),TRUE,FALSE)</formula>
    </cfRule>
    <cfRule type="expression" dxfId="2081" priority="2269">
      <formula>IF(AND(AL1069&lt;0, RIGHT(TEXT(AL1069,"0.#"),1)&lt;&gt;"."),TRUE,FALSE)</formula>
    </cfRule>
    <cfRule type="expression" dxfId="2080" priority="2270">
      <formula>IF(AND(AL1069&lt;0, RIGHT(TEXT(AL1069,"0.#"),1)="."),TRUE,FALSE)</formula>
    </cfRule>
  </conditionalFormatting>
  <conditionalFormatting sqref="Y1069:Y1070">
    <cfRule type="expression" dxfId="2079" priority="2265">
      <formula>IF(RIGHT(TEXT(Y1069,"0.#"),1)=".",FALSE,TRUE)</formula>
    </cfRule>
    <cfRule type="expression" dxfId="2078" priority="2266">
      <formula>IF(RIGHT(TEXT(Y1069,"0.#"),1)=".",TRUE,FALSE)</formula>
    </cfRule>
  </conditionalFormatting>
  <conditionalFormatting sqref="AE39">
    <cfRule type="expression" dxfId="2077" priority="2263">
      <formula>IF(RIGHT(TEXT(AE39,"0.#"),1)=".",FALSE,TRUE)</formula>
    </cfRule>
    <cfRule type="expression" dxfId="2076" priority="2264">
      <formula>IF(RIGHT(TEXT(AE39,"0.#"),1)=".",TRUE,FALSE)</formula>
    </cfRule>
  </conditionalFormatting>
  <conditionalFormatting sqref="AE40">
    <cfRule type="expression" dxfId="2075" priority="2261">
      <formula>IF(RIGHT(TEXT(AE40,"0.#"),1)=".",FALSE,TRUE)</formula>
    </cfRule>
    <cfRule type="expression" dxfId="2074" priority="2262">
      <formula>IF(RIGHT(TEXT(AE40,"0.#"),1)=".",TRUE,FALSE)</formula>
    </cfRule>
  </conditionalFormatting>
  <conditionalFormatting sqref="AI40">
    <cfRule type="expression" dxfId="2073" priority="2255">
      <formula>IF(RIGHT(TEXT(AI40,"0.#"),1)=".",FALSE,TRUE)</formula>
    </cfRule>
    <cfRule type="expression" dxfId="2072" priority="2256">
      <formula>IF(RIGHT(TEXT(AI40,"0.#"),1)=".",TRUE,FALSE)</formula>
    </cfRule>
  </conditionalFormatting>
  <conditionalFormatting sqref="AI39">
    <cfRule type="expression" dxfId="2071" priority="2253">
      <formula>IF(RIGHT(TEXT(AI39,"0.#"),1)=".",FALSE,TRUE)</formula>
    </cfRule>
    <cfRule type="expression" dxfId="2070" priority="2254">
      <formula>IF(RIGHT(TEXT(AI39,"0.#"),1)=".",TRUE,FALSE)</formula>
    </cfRule>
  </conditionalFormatting>
  <conditionalFormatting sqref="AM39">
    <cfRule type="expression" dxfId="2069" priority="2251">
      <formula>IF(RIGHT(TEXT(AM39,"0.#"),1)=".",FALSE,TRUE)</formula>
    </cfRule>
    <cfRule type="expression" dxfId="2068" priority="2252">
      <formula>IF(RIGHT(TEXT(AM39,"0.#"),1)=".",TRUE,FALSE)</formula>
    </cfRule>
  </conditionalFormatting>
  <conditionalFormatting sqref="AM40">
    <cfRule type="expression" dxfId="2067" priority="2249">
      <formula>IF(RIGHT(TEXT(AM40,"0.#"),1)=".",FALSE,TRUE)</formula>
    </cfRule>
    <cfRule type="expression" dxfId="2066" priority="2250">
      <formula>IF(RIGHT(TEXT(AM40,"0.#"),1)=".",TRUE,FALSE)</formula>
    </cfRule>
  </conditionalFormatting>
  <conditionalFormatting sqref="AQ39:AQ41">
    <cfRule type="expression" dxfId="2065" priority="2245">
      <formula>IF(RIGHT(TEXT(AQ39,"0.#"),1)=".",FALSE,TRUE)</formula>
    </cfRule>
    <cfRule type="expression" dxfId="2064" priority="2246">
      <formula>IF(RIGHT(TEXT(AQ39,"0.#"),1)=".",TRUE,FALSE)</formula>
    </cfRule>
  </conditionalFormatting>
  <conditionalFormatting sqref="AU39:AU41">
    <cfRule type="expression" dxfId="2063" priority="2243">
      <formula>IF(RIGHT(TEXT(AU39,"0.#"),1)=".",FALSE,TRUE)</formula>
    </cfRule>
    <cfRule type="expression" dxfId="2062" priority="2244">
      <formula>IF(RIGHT(TEXT(AU39,"0.#"),1)=".",TRUE,FALSE)</formula>
    </cfRule>
  </conditionalFormatting>
  <conditionalFormatting sqref="AE46">
    <cfRule type="expression" dxfId="2061" priority="2241">
      <formula>IF(RIGHT(TEXT(AE46,"0.#"),1)=".",FALSE,TRUE)</formula>
    </cfRule>
    <cfRule type="expression" dxfId="2060" priority="2242">
      <formula>IF(RIGHT(TEXT(AE46,"0.#"),1)=".",TRUE,FALSE)</formula>
    </cfRule>
  </conditionalFormatting>
  <conditionalFormatting sqref="AE47">
    <cfRule type="expression" dxfId="2059" priority="2239">
      <formula>IF(RIGHT(TEXT(AE47,"0.#"),1)=".",FALSE,TRUE)</formula>
    </cfRule>
    <cfRule type="expression" dxfId="2058" priority="2240">
      <formula>IF(RIGHT(TEXT(AE47,"0.#"),1)=".",TRUE,FALSE)</formula>
    </cfRule>
  </conditionalFormatting>
  <conditionalFormatting sqref="AI47">
    <cfRule type="expression" dxfId="2057" priority="2233">
      <formula>IF(RIGHT(TEXT(AI47,"0.#"),1)=".",FALSE,TRUE)</formula>
    </cfRule>
    <cfRule type="expression" dxfId="2056" priority="2234">
      <formula>IF(RIGHT(TEXT(AI47,"0.#"),1)=".",TRUE,FALSE)</formula>
    </cfRule>
  </conditionalFormatting>
  <conditionalFormatting sqref="AE448">
    <cfRule type="expression" dxfId="2055" priority="2111">
      <formula>IF(RIGHT(TEXT(AE448,"0.#"),1)=".",FALSE,TRUE)</formula>
    </cfRule>
    <cfRule type="expression" dxfId="2054" priority="2112">
      <formula>IF(RIGHT(TEXT(AE448,"0.#"),1)=".",TRUE,FALSE)</formula>
    </cfRule>
  </conditionalFormatting>
  <conditionalFormatting sqref="AM450">
    <cfRule type="expression" dxfId="2053" priority="2101">
      <formula>IF(RIGHT(TEXT(AM450,"0.#"),1)=".",FALSE,TRUE)</formula>
    </cfRule>
    <cfRule type="expression" dxfId="2052" priority="2102">
      <formula>IF(RIGHT(TEXT(AM450,"0.#"),1)=".",TRUE,FALSE)</formula>
    </cfRule>
  </conditionalFormatting>
  <conditionalFormatting sqref="AE449">
    <cfRule type="expression" dxfId="2051" priority="2109">
      <formula>IF(RIGHT(TEXT(AE449,"0.#"),1)=".",FALSE,TRUE)</formula>
    </cfRule>
    <cfRule type="expression" dxfId="2050" priority="2110">
      <formula>IF(RIGHT(TEXT(AE449,"0.#"),1)=".",TRUE,FALSE)</formula>
    </cfRule>
  </conditionalFormatting>
  <conditionalFormatting sqref="AE450">
    <cfRule type="expression" dxfId="2049" priority="2107">
      <formula>IF(RIGHT(TEXT(AE450,"0.#"),1)=".",FALSE,TRUE)</formula>
    </cfRule>
    <cfRule type="expression" dxfId="2048" priority="2108">
      <formula>IF(RIGHT(TEXT(AE450,"0.#"),1)=".",TRUE,FALSE)</formula>
    </cfRule>
  </conditionalFormatting>
  <conditionalFormatting sqref="AM448">
    <cfRule type="expression" dxfId="2047" priority="2105">
      <formula>IF(RIGHT(TEXT(AM448,"0.#"),1)=".",FALSE,TRUE)</formula>
    </cfRule>
    <cfRule type="expression" dxfId="2046" priority="2106">
      <formula>IF(RIGHT(TEXT(AM448,"0.#"),1)=".",TRUE,FALSE)</formula>
    </cfRule>
  </conditionalFormatting>
  <conditionalFormatting sqref="AM449">
    <cfRule type="expression" dxfId="2045" priority="2103">
      <formula>IF(RIGHT(TEXT(AM449,"0.#"),1)=".",FALSE,TRUE)</formula>
    </cfRule>
    <cfRule type="expression" dxfId="2044" priority="2104">
      <formula>IF(RIGHT(TEXT(AM449,"0.#"),1)=".",TRUE,FALSE)</formula>
    </cfRule>
  </conditionalFormatting>
  <conditionalFormatting sqref="AU448">
    <cfRule type="expression" dxfId="2043" priority="2099">
      <formula>IF(RIGHT(TEXT(AU448,"0.#"),1)=".",FALSE,TRUE)</formula>
    </cfRule>
    <cfRule type="expression" dxfId="2042" priority="2100">
      <formula>IF(RIGHT(TEXT(AU448,"0.#"),1)=".",TRUE,FALSE)</formula>
    </cfRule>
  </conditionalFormatting>
  <conditionalFormatting sqref="AU449">
    <cfRule type="expression" dxfId="2041" priority="2097">
      <formula>IF(RIGHT(TEXT(AU449,"0.#"),1)=".",FALSE,TRUE)</formula>
    </cfRule>
    <cfRule type="expression" dxfId="2040" priority="2098">
      <formula>IF(RIGHT(TEXT(AU449,"0.#"),1)=".",TRUE,FALSE)</formula>
    </cfRule>
  </conditionalFormatting>
  <conditionalFormatting sqref="AU450">
    <cfRule type="expression" dxfId="2039" priority="2095">
      <formula>IF(RIGHT(TEXT(AU450,"0.#"),1)=".",FALSE,TRUE)</formula>
    </cfRule>
    <cfRule type="expression" dxfId="2038" priority="2096">
      <formula>IF(RIGHT(TEXT(AU450,"0.#"),1)=".",TRUE,FALSE)</formula>
    </cfRule>
  </conditionalFormatting>
  <conditionalFormatting sqref="AI450">
    <cfRule type="expression" dxfId="2037" priority="2089">
      <formula>IF(RIGHT(TEXT(AI450,"0.#"),1)=".",FALSE,TRUE)</formula>
    </cfRule>
    <cfRule type="expression" dxfId="2036" priority="2090">
      <formula>IF(RIGHT(TEXT(AI450,"0.#"),1)=".",TRUE,FALSE)</formula>
    </cfRule>
  </conditionalFormatting>
  <conditionalFormatting sqref="AI448">
    <cfRule type="expression" dxfId="2035" priority="2093">
      <formula>IF(RIGHT(TEXT(AI448,"0.#"),1)=".",FALSE,TRUE)</formula>
    </cfRule>
    <cfRule type="expression" dxfId="2034" priority="2094">
      <formula>IF(RIGHT(TEXT(AI448,"0.#"),1)=".",TRUE,FALSE)</formula>
    </cfRule>
  </conditionalFormatting>
  <conditionalFormatting sqref="AI449">
    <cfRule type="expression" dxfId="2033" priority="2091">
      <formula>IF(RIGHT(TEXT(AI449,"0.#"),1)=".",FALSE,TRUE)</formula>
    </cfRule>
    <cfRule type="expression" dxfId="2032" priority="2092">
      <formula>IF(RIGHT(TEXT(AI449,"0.#"),1)=".",TRUE,FALSE)</formula>
    </cfRule>
  </conditionalFormatting>
  <conditionalFormatting sqref="AQ449">
    <cfRule type="expression" dxfId="2031" priority="2087">
      <formula>IF(RIGHT(TEXT(AQ449,"0.#"),1)=".",FALSE,TRUE)</formula>
    </cfRule>
    <cfRule type="expression" dxfId="2030" priority="2088">
      <formula>IF(RIGHT(TEXT(AQ449,"0.#"),1)=".",TRUE,FALSE)</formula>
    </cfRule>
  </conditionalFormatting>
  <conditionalFormatting sqref="AQ450">
    <cfRule type="expression" dxfId="2029" priority="2085">
      <formula>IF(RIGHT(TEXT(AQ450,"0.#"),1)=".",FALSE,TRUE)</formula>
    </cfRule>
    <cfRule type="expression" dxfId="2028" priority="2086">
      <formula>IF(RIGHT(TEXT(AQ450,"0.#"),1)=".",TRUE,FALSE)</formula>
    </cfRule>
  </conditionalFormatting>
  <conditionalFormatting sqref="AQ448">
    <cfRule type="expression" dxfId="2027" priority="2083">
      <formula>IF(RIGHT(TEXT(AQ448,"0.#"),1)=".",FALSE,TRUE)</formula>
    </cfRule>
    <cfRule type="expression" dxfId="2026" priority="2084">
      <formula>IF(RIGHT(TEXT(AQ448,"0.#"),1)=".",TRUE,FALSE)</formula>
    </cfRule>
  </conditionalFormatting>
  <conditionalFormatting sqref="AE453">
    <cfRule type="expression" dxfId="2025" priority="2081">
      <formula>IF(RIGHT(TEXT(AE453,"0.#"),1)=".",FALSE,TRUE)</formula>
    </cfRule>
    <cfRule type="expression" dxfId="2024" priority="2082">
      <formula>IF(RIGHT(TEXT(AE453,"0.#"),1)=".",TRUE,FALSE)</formula>
    </cfRule>
  </conditionalFormatting>
  <conditionalFormatting sqref="AM455">
    <cfRule type="expression" dxfId="2023" priority="2071">
      <formula>IF(RIGHT(TEXT(AM455,"0.#"),1)=".",FALSE,TRUE)</formula>
    </cfRule>
    <cfRule type="expression" dxfId="2022" priority="2072">
      <formula>IF(RIGHT(TEXT(AM455,"0.#"),1)=".",TRUE,FALSE)</formula>
    </cfRule>
  </conditionalFormatting>
  <conditionalFormatting sqref="AE454">
    <cfRule type="expression" dxfId="2021" priority="2079">
      <formula>IF(RIGHT(TEXT(AE454,"0.#"),1)=".",FALSE,TRUE)</formula>
    </cfRule>
    <cfRule type="expression" dxfId="2020" priority="2080">
      <formula>IF(RIGHT(TEXT(AE454,"0.#"),1)=".",TRUE,FALSE)</formula>
    </cfRule>
  </conditionalFormatting>
  <conditionalFormatting sqref="AE455">
    <cfRule type="expression" dxfId="2019" priority="2077">
      <formula>IF(RIGHT(TEXT(AE455,"0.#"),1)=".",FALSE,TRUE)</formula>
    </cfRule>
    <cfRule type="expression" dxfId="2018" priority="2078">
      <formula>IF(RIGHT(TEXT(AE455,"0.#"),1)=".",TRUE,FALSE)</formula>
    </cfRule>
  </conditionalFormatting>
  <conditionalFormatting sqref="AM453">
    <cfRule type="expression" dxfId="2017" priority="2075">
      <formula>IF(RIGHT(TEXT(AM453,"0.#"),1)=".",FALSE,TRUE)</formula>
    </cfRule>
    <cfRule type="expression" dxfId="2016" priority="2076">
      <formula>IF(RIGHT(TEXT(AM453,"0.#"),1)=".",TRUE,FALSE)</formula>
    </cfRule>
  </conditionalFormatting>
  <conditionalFormatting sqref="AM454">
    <cfRule type="expression" dxfId="2015" priority="2073">
      <formula>IF(RIGHT(TEXT(AM454,"0.#"),1)=".",FALSE,TRUE)</formula>
    </cfRule>
    <cfRule type="expression" dxfId="2014" priority="2074">
      <formula>IF(RIGHT(TEXT(AM454,"0.#"),1)=".",TRUE,FALSE)</formula>
    </cfRule>
  </conditionalFormatting>
  <conditionalFormatting sqref="AU453">
    <cfRule type="expression" dxfId="2013" priority="2069">
      <formula>IF(RIGHT(TEXT(AU453,"0.#"),1)=".",FALSE,TRUE)</formula>
    </cfRule>
    <cfRule type="expression" dxfId="2012" priority="2070">
      <formula>IF(RIGHT(TEXT(AU453,"0.#"),1)=".",TRUE,FALSE)</formula>
    </cfRule>
  </conditionalFormatting>
  <conditionalFormatting sqref="AU454">
    <cfRule type="expression" dxfId="2011" priority="2067">
      <formula>IF(RIGHT(TEXT(AU454,"0.#"),1)=".",FALSE,TRUE)</formula>
    </cfRule>
    <cfRule type="expression" dxfId="2010" priority="2068">
      <formula>IF(RIGHT(TEXT(AU454,"0.#"),1)=".",TRUE,FALSE)</formula>
    </cfRule>
  </conditionalFormatting>
  <conditionalFormatting sqref="AU455">
    <cfRule type="expression" dxfId="2009" priority="2065">
      <formula>IF(RIGHT(TEXT(AU455,"0.#"),1)=".",FALSE,TRUE)</formula>
    </cfRule>
    <cfRule type="expression" dxfId="2008" priority="2066">
      <formula>IF(RIGHT(TEXT(AU455,"0.#"),1)=".",TRUE,FALSE)</formula>
    </cfRule>
  </conditionalFormatting>
  <conditionalFormatting sqref="AI455">
    <cfRule type="expression" dxfId="2007" priority="2059">
      <formula>IF(RIGHT(TEXT(AI455,"0.#"),1)=".",FALSE,TRUE)</formula>
    </cfRule>
    <cfRule type="expression" dxfId="2006" priority="2060">
      <formula>IF(RIGHT(TEXT(AI455,"0.#"),1)=".",TRUE,FALSE)</formula>
    </cfRule>
  </conditionalFormatting>
  <conditionalFormatting sqref="AI453">
    <cfRule type="expression" dxfId="2005" priority="2063">
      <formula>IF(RIGHT(TEXT(AI453,"0.#"),1)=".",FALSE,TRUE)</formula>
    </cfRule>
    <cfRule type="expression" dxfId="2004" priority="2064">
      <formula>IF(RIGHT(TEXT(AI453,"0.#"),1)=".",TRUE,FALSE)</formula>
    </cfRule>
  </conditionalFormatting>
  <conditionalFormatting sqref="AI454">
    <cfRule type="expression" dxfId="2003" priority="2061">
      <formula>IF(RIGHT(TEXT(AI454,"0.#"),1)=".",FALSE,TRUE)</formula>
    </cfRule>
    <cfRule type="expression" dxfId="2002" priority="2062">
      <formula>IF(RIGHT(TEXT(AI454,"0.#"),1)=".",TRUE,FALSE)</formula>
    </cfRule>
  </conditionalFormatting>
  <conditionalFormatting sqref="AQ454">
    <cfRule type="expression" dxfId="2001" priority="2057">
      <formula>IF(RIGHT(TEXT(AQ454,"0.#"),1)=".",FALSE,TRUE)</formula>
    </cfRule>
    <cfRule type="expression" dxfId="2000" priority="2058">
      <formula>IF(RIGHT(TEXT(AQ454,"0.#"),1)=".",TRUE,FALSE)</formula>
    </cfRule>
  </conditionalFormatting>
  <conditionalFormatting sqref="AQ455">
    <cfRule type="expression" dxfId="1999" priority="2055">
      <formula>IF(RIGHT(TEXT(AQ455,"0.#"),1)=".",FALSE,TRUE)</formula>
    </cfRule>
    <cfRule type="expression" dxfId="1998" priority="2056">
      <formula>IF(RIGHT(TEXT(AQ455,"0.#"),1)=".",TRUE,FALSE)</formula>
    </cfRule>
  </conditionalFormatting>
  <conditionalFormatting sqref="AQ453">
    <cfRule type="expression" dxfId="1997" priority="2053">
      <formula>IF(RIGHT(TEXT(AQ453,"0.#"),1)=".",FALSE,TRUE)</formula>
    </cfRule>
    <cfRule type="expression" dxfId="1996" priority="2054">
      <formula>IF(RIGHT(TEXT(AQ453,"0.#"),1)=".",TRUE,FALSE)</formula>
    </cfRule>
  </conditionalFormatting>
  <conditionalFormatting sqref="AE487">
    <cfRule type="expression" dxfId="1995" priority="1931">
      <formula>IF(RIGHT(TEXT(AE487,"0.#"),1)=".",FALSE,TRUE)</formula>
    </cfRule>
    <cfRule type="expression" dxfId="1994" priority="1932">
      <formula>IF(RIGHT(TEXT(AE487,"0.#"),1)=".",TRUE,FALSE)</formula>
    </cfRule>
  </conditionalFormatting>
  <conditionalFormatting sqref="AE488">
    <cfRule type="expression" dxfId="1993" priority="1929">
      <formula>IF(RIGHT(TEXT(AE488,"0.#"),1)=".",FALSE,TRUE)</formula>
    </cfRule>
    <cfRule type="expression" dxfId="1992" priority="1930">
      <formula>IF(RIGHT(TEXT(AE488,"0.#"),1)=".",TRUE,FALSE)</formula>
    </cfRule>
  </conditionalFormatting>
  <conditionalFormatting sqref="AE489">
    <cfRule type="expression" dxfId="1991" priority="1927">
      <formula>IF(RIGHT(TEXT(AE489,"0.#"),1)=".",FALSE,TRUE)</formula>
    </cfRule>
    <cfRule type="expression" dxfId="1990" priority="1928">
      <formula>IF(RIGHT(TEXT(AE489,"0.#"),1)=".",TRUE,FALSE)</formula>
    </cfRule>
  </conditionalFormatting>
  <conditionalFormatting sqref="AU487">
    <cfRule type="expression" dxfId="1989" priority="1919">
      <formula>IF(RIGHT(TEXT(AU487,"0.#"),1)=".",FALSE,TRUE)</formula>
    </cfRule>
    <cfRule type="expression" dxfId="1988" priority="1920">
      <formula>IF(RIGHT(TEXT(AU487,"0.#"),1)=".",TRUE,FALSE)</formula>
    </cfRule>
  </conditionalFormatting>
  <conditionalFormatting sqref="AU488">
    <cfRule type="expression" dxfId="1987" priority="1917">
      <formula>IF(RIGHT(TEXT(AU488,"0.#"),1)=".",FALSE,TRUE)</formula>
    </cfRule>
    <cfRule type="expression" dxfId="1986" priority="1918">
      <formula>IF(RIGHT(TEXT(AU488,"0.#"),1)=".",TRUE,FALSE)</formula>
    </cfRule>
  </conditionalFormatting>
  <conditionalFormatting sqref="AU489">
    <cfRule type="expression" dxfId="1985" priority="1915">
      <formula>IF(RIGHT(TEXT(AU489,"0.#"),1)=".",FALSE,TRUE)</formula>
    </cfRule>
    <cfRule type="expression" dxfId="1984" priority="1916">
      <formula>IF(RIGHT(TEXT(AU489,"0.#"),1)=".",TRUE,FALSE)</formula>
    </cfRule>
  </conditionalFormatting>
  <conditionalFormatting sqref="AQ488">
    <cfRule type="expression" dxfId="1983" priority="1907">
      <formula>IF(RIGHT(TEXT(AQ488,"0.#"),1)=".",FALSE,TRUE)</formula>
    </cfRule>
    <cfRule type="expression" dxfId="1982" priority="1908">
      <formula>IF(RIGHT(TEXT(AQ488,"0.#"),1)=".",TRUE,FALSE)</formula>
    </cfRule>
  </conditionalFormatting>
  <conditionalFormatting sqref="AQ489">
    <cfRule type="expression" dxfId="1981" priority="1905">
      <formula>IF(RIGHT(TEXT(AQ489,"0.#"),1)=".",FALSE,TRUE)</formula>
    </cfRule>
    <cfRule type="expression" dxfId="1980" priority="1906">
      <formula>IF(RIGHT(TEXT(AQ489,"0.#"),1)=".",TRUE,FALSE)</formula>
    </cfRule>
  </conditionalFormatting>
  <conditionalFormatting sqref="AQ487">
    <cfRule type="expression" dxfId="1979" priority="1903">
      <formula>IF(RIGHT(TEXT(AQ487,"0.#"),1)=".",FALSE,TRUE)</formula>
    </cfRule>
    <cfRule type="expression" dxfId="1978" priority="1904">
      <formula>IF(RIGHT(TEXT(AQ487,"0.#"),1)=".",TRUE,FALSE)</formula>
    </cfRule>
  </conditionalFormatting>
  <conditionalFormatting sqref="AE512">
    <cfRule type="expression" dxfId="1977" priority="1901">
      <formula>IF(RIGHT(TEXT(AE512,"0.#"),1)=".",FALSE,TRUE)</formula>
    </cfRule>
    <cfRule type="expression" dxfId="1976" priority="1902">
      <formula>IF(RIGHT(TEXT(AE512,"0.#"),1)=".",TRUE,FALSE)</formula>
    </cfRule>
  </conditionalFormatting>
  <conditionalFormatting sqref="AE513">
    <cfRule type="expression" dxfId="1975" priority="1899">
      <formula>IF(RIGHT(TEXT(AE513,"0.#"),1)=".",FALSE,TRUE)</formula>
    </cfRule>
    <cfRule type="expression" dxfId="1974" priority="1900">
      <formula>IF(RIGHT(TEXT(AE513,"0.#"),1)=".",TRUE,FALSE)</formula>
    </cfRule>
  </conditionalFormatting>
  <conditionalFormatting sqref="AE514">
    <cfRule type="expression" dxfId="1973" priority="1897">
      <formula>IF(RIGHT(TEXT(AE514,"0.#"),1)=".",FALSE,TRUE)</formula>
    </cfRule>
    <cfRule type="expression" dxfId="1972" priority="1898">
      <formula>IF(RIGHT(TEXT(AE514,"0.#"),1)=".",TRUE,FALSE)</formula>
    </cfRule>
  </conditionalFormatting>
  <conditionalFormatting sqref="AU512">
    <cfRule type="expression" dxfId="1971" priority="1889">
      <formula>IF(RIGHT(TEXT(AU512,"0.#"),1)=".",FALSE,TRUE)</formula>
    </cfRule>
    <cfRule type="expression" dxfId="1970" priority="1890">
      <formula>IF(RIGHT(TEXT(AU512,"0.#"),1)=".",TRUE,FALSE)</formula>
    </cfRule>
  </conditionalFormatting>
  <conditionalFormatting sqref="AU513">
    <cfRule type="expression" dxfId="1969" priority="1887">
      <formula>IF(RIGHT(TEXT(AU513,"0.#"),1)=".",FALSE,TRUE)</formula>
    </cfRule>
    <cfRule type="expression" dxfId="1968" priority="1888">
      <formula>IF(RIGHT(TEXT(AU513,"0.#"),1)=".",TRUE,FALSE)</formula>
    </cfRule>
  </conditionalFormatting>
  <conditionalFormatting sqref="AU514">
    <cfRule type="expression" dxfId="1967" priority="1885">
      <formula>IF(RIGHT(TEXT(AU514,"0.#"),1)=".",FALSE,TRUE)</formula>
    </cfRule>
    <cfRule type="expression" dxfId="1966" priority="1886">
      <formula>IF(RIGHT(TEXT(AU514,"0.#"),1)=".",TRUE,FALSE)</formula>
    </cfRule>
  </conditionalFormatting>
  <conditionalFormatting sqref="AQ513">
    <cfRule type="expression" dxfId="1965" priority="1877">
      <formula>IF(RIGHT(TEXT(AQ513,"0.#"),1)=".",FALSE,TRUE)</formula>
    </cfRule>
    <cfRule type="expression" dxfId="1964" priority="1878">
      <formula>IF(RIGHT(TEXT(AQ513,"0.#"),1)=".",TRUE,FALSE)</formula>
    </cfRule>
  </conditionalFormatting>
  <conditionalFormatting sqref="AQ514">
    <cfRule type="expression" dxfId="1963" priority="1875">
      <formula>IF(RIGHT(TEXT(AQ514,"0.#"),1)=".",FALSE,TRUE)</formula>
    </cfRule>
    <cfRule type="expression" dxfId="1962" priority="1876">
      <formula>IF(RIGHT(TEXT(AQ514,"0.#"),1)=".",TRUE,FALSE)</formula>
    </cfRule>
  </conditionalFormatting>
  <conditionalFormatting sqref="AQ512">
    <cfRule type="expression" dxfId="1961" priority="1873">
      <formula>IF(RIGHT(TEXT(AQ512,"0.#"),1)=".",FALSE,TRUE)</formula>
    </cfRule>
    <cfRule type="expression" dxfId="1960" priority="1874">
      <formula>IF(RIGHT(TEXT(AQ512,"0.#"),1)=".",TRUE,FALSE)</formula>
    </cfRule>
  </conditionalFormatting>
  <conditionalFormatting sqref="AE517">
    <cfRule type="expression" dxfId="1959" priority="1751">
      <formula>IF(RIGHT(TEXT(AE517,"0.#"),1)=".",FALSE,TRUE)</formula>
    </cfRule>
    <cfRule type="expression" dxfId="1958" priority="1752">
      <formula>IF(RIGHT(TEXT(AE517,"0.#"),1)=".",TRUE,FALSE)</formula>
    </cfRule>
  </conditionalFormatting>
  <conditionalFormatting sqref="AE518">
    <cfRule type="expression" dxfId="1957" priority="1749">
      <formula>IF(RIGHT(TEXT(AE518,"0.#"),1)=".",FALSE,TRUE)</formula>
    </cfRule>
    <cfRule type="expression" dxfId="1956" priority="1750">
      <formula>IF(RIGHT(TEXT(AE518,"0.#"),1)=".",TRUE,FALSE)</formula>
    </cfRule>
  </conditionalFormatting>
  <conditionalFormatting sqref="AE519">
    <cfRule type="expression" dxfId="1955" priority="1747">
      <formula>IF(RIGHT(TEXT(AE519,"0.#"),1)=".",FALSE,TRUE)</formula>
    </cfRule>
    <cfRule type="expression" dxfId="1954" priority="1748">
      <formula>IF(RIGHT(TEXT(AE519,"0.#"),1)=".",TRUE,FALSE)</formula>
    </cfRule>
  </conditionalFormatting>
  <conditionalFormatting sqref="AU517">
    <cfRule type="expression" dxfId="1953" priority="1739">
      <formula>IF(RIGHT(TEXT(AU517,"0.#"),1)=".",FALSE,TRUE)</formula>
    </cfRule>
    <cfRule type="expression" dxfId="1952" priority="1740">
      <formula>IF(RIGHT(TEXT(AU517,"0.#"),1)=".",TRUE,FALSE)</formula>
    </cfRule>
  </conditionalFormatting>
  <conditionalFormatting sqref="AU519">
    <cfRule type="expression" dxfId="1951" priority="1735">
      <formula>IF(RIGHT(TEXT(AU519,"0.#"),1)=".",FALSE,TRUE)</formula>
    </cfRule>
    <cfRule type="expression" dxfId="1950" priority="1736">
      <formula>IF(RIGHT(TEXT(AU519,"0.#"),1)=".",TRUE,FALSE)</formula>
    </cfRule>
  </conditionalFormatting>
  <conditionalFormatting sqref="AQ518">
    <cfRule type="expression" dxfId="1949" priority="1727">
      <formula>IF(RIGHT(TEXT(AQ518,"0.#"),1)=".",FALSE,TRUE)</formula>
    </cfRule>
    <cfRule type="expression" dxfId="1948" priority="1728">
      <formula>IF(RIGHT(TEXT(AQ518,"0.#"),1)=".",TRUE,FALSE)</formula>
    </cfRule>
  </conditionalFormatting>
  <conditionalFormatting sqref="AQ519">
    <cfRule type="expression" dxfId="1947" priority="1725">
      <formula>IF(RIGHT(TEXT(AQ519,"0.#"),1)=".",FALSE,TRUE)</formula>
    </cfRule>
    <cfRule type="expression" dxfId="1946" priority="1726">
      <formula>IF(RIGHT(TEXT(AQ519,"0.#"),1)=".",TRUE,FALSE)</formula>
    </cfRule>
  </conditionalFormatting>
  <conditionalFormatting sqref="AQ517">
    <cfRule type="expression" dxfId="1945" priority="1723">
      <formula>IF(RIGHT(TEXT(AQ517,"0.#"),1)=".",FALSE,TRUE)</formula>
    </cfRule>
    <cfRule type="expression" dxfId="1944" priority="1724">
      <formula>IF(RIGHT(TEXT(AQ517,"0.#"),1)=".",TRUE,FALSE)</formula>
    </cfRule>
  </conditionalFormatting>
  <conditionalFormatting sqref="AE522">
    <cfRule type="expression" dxfId="1943" priority="1721">
      <formula>IF(RIGHT(TEXT(AE522,"0.#"),1)=".",FALSE,TRUE)</formula>
    </cfRule>
    <cfRule type="expression" dxfId="1942" priority="1722">
      <formula>IF(RIGHT(TEXT(AE522,"0.#"),1)=".",TRUE,FALSE)</formula>
    </cfRule>
  </conditionalFormatting>
  <conditionalFormatting sqref="AE523">
    <cfRule type="expression" dxfId="1941" priority="1719">
      <formula>IF(RIGHT(TEXT(AE523,"0.#"),1)=".",FALSE,TRUE)</formula>
    </cfRule>
    <cfRule type="expression" dxfId="1940" priority="1720">
      <formula>IF(RIGHT(TEXT(AE523,"0.#"),1)=".",TRUE,FALSE)</formula>
    </cfRule>
  </conditionalFormatting>
  <conditionalFormatting sqref="AE524">
    <cfRule type="expression" dxfId="1939" priority="1717">
      <formula>IF(RIGHT(TEXT(AE524,"0.#"),1)=".",FALSE,TRUE)</formula>
    </cfRule>
    <cfRule type="expression" dxfId="1938" priority="1718">
      <formula>IF(RIGHT(TEXT(AE524,"0.#"),1)=".",TRUE,FALSE)</formula>
    </cfRule>
  </conditionalFormatting>
  <conditionalFormatting sqref="AU522">
    <cfRule type="expression" dxfId="1937" priority="1709">
      <formula>IF(RIGHT(TEXT(AU522,"0.#"),1)=".",FALSE,TRUE)</formula>
    </cfRule>
    <cfRule type="expression" dxfId="1936" priority="1710">
      <formula>IF(RIGHT(TEXT(AU522,"0.#"),1)=".",TRUE,FALSE)</formula>
    </cfRule>
  </conditionalFormatting>
  <conditionalFormatting sqref="AU523">
    <cfRule type="expression" dxfId="1935" priority="1707">
      <formula>IF(RIGHT(TEXT(AU523,"0.#"),1)=".",FALSE,TRUE)</formula>
    </cfRule>
    <cfRule type="expression" dxfId="1934" priority="1708">
      <formula>IF(RIGHT(TEXT(AU523,"0.#"),1)=".",TRUE,FALSE)</formula>
    </cfRule>
  </conditionalFormatting>
  <conditionalFormatting sqref="AU524">
    <cfRule type="expression" dxfId="1933" priority="1705">
      <formula>IF(RIGHT(TEXT(AU524,"0.#"),1)=".",FALSE,TRUE)</formula>
    </cfRule>
    <cfRule type="expression" dxfId="1932" priority="1706">
      <formula>IF(RIGHT(TEXT(AU524,"0.#"),1)=".",TRUE,FALSE)</formula>
    </cfRule>
  </conditionalFormatting>
  <conditionalFormatting sqref="AQ523">
    <cfRule type="expression" dxfId="1931" priority="1697">
      <formula>IF(RIGHT(TEXT(AQ523,"0.#"),1)=".",FALSE,TRUE)</formula>
    </cfRule>
    <cfRule type="expression" dxfId="1930" priority="1698">
      <formula>IF(RIGHT(TEXT(AQ523,"0.#"),1)=".",TRUE,FALSE)</formula>
    </cfRule>
  </conditionalFormatting>
  <conditionalFormatting sqref="AQ524">
    <cfRule type="expression" dxfId="1929" priority="1695">
      <formula>IF(RIGHT(TEXT(AQ524,"0.#"),1)=".",FALSE,TRUE)</formula>
    </cfRule>
    <cfRule type="expression" dxfId="1928" priority="1696">
      <formula>IF(RIGHT(TEXT(AQ524,"0.#"),1)=".",TRUE,FALSE)</formula>
    </cfRule>
  </conditionalFormatting>
  <conditionalFormatting sqref="AQ522">
    <cfRule type="expression" dxfId="1927" priority="1693">
      <formula>IF(RIGHT(TEXT(AQ522,"0.#"),1)=".",FALSE,TRUE)</formula>
    </cfRule>
    <cfRule type="expression" dxfId="1926" priority="1694">
      <formula>IF(RIGHT(TEXT(AQ522,"0.#"),1)=".",TRUE,FALSE)</formula>
    </cfRule>
  </conditionalFormatting>
  <conditionalFormatting sqref="AE527">
    <cfRule type="expression" dxfId="1925" priority="1691">
      <formula>IF(RIGHT(TEXT(AE527,"0.#"),1)=".",FALSE,TRUE)</formula>
    </cfRule>
    <cfRule type="expression" dxfId="1924" priority="1692">
      <formula>IF(RIGHT(TEXT(AE527,"0.#"),1)=".",TRUE,FALSE)</formula>
    </cfRule>
  </conditionalFormatting>
  <conditionalFormatting sqref="AE528">
    <cfRule type="expression" dxfId="1923" priority="1689">
      <formula>IF(RIGHT(TEXT(AE528,"0.#"),1)=".",FALSE,TRUE)</formula>
    </cfRule>
    <cfRule type="expression" dxfId="1922" priority="1690">
      <formula>IF(RIGHT(TEXT(AE528,"0.#"),1)=".",TRUE,FALSE)</formula>
    </cfRule>
  </conditionalFormatting>
  <conditionalFormatting sqref="AE529">
    <cfRule type="expression" dxfId="1921" priority="1687">
      <formula>IF(RIGHT(TEXT(AE529,"0.#"),1)=".",FALSE,TRUE)</formula>
    </cfRule>
    <cfRule type="expression" dxfId="1920" priority="1688">
      <formula>IF(RIGHT(TEXT(AE529,"0.#"),1)=".",TRUE,FALSE)</formula>
    </cfRule>
  </conditionalFormatting>
  <conditionalFormatting sqref="AU527">
    <cfRule type="expression" dxfId="1919" priority="1679">
      <formula>IF(RIGHT(TEXT(AU527,"0.#"),1)=".",FALSE,TRUE)</formula>
    </cfRule>
    <cfRule type="expression" dxfId="1918" priority="1680">
      <formula>IF(RIGHT(TEXT(AU527,"0.#"),1)=".",TRUE,FALSE)</formula>
    </cfRule>
  </conditionalFormatting>
  <conditionalFormatting sqref="AU528">
    <cfRule type="expression" dxfId="1917" priority="1677">
      <formula>IF(RIGHT(TEXT(AU528,"0.#"),1)=".",FALSE,TRUE)</formula>
    </cfRule>
    <cfRule type="expression" dxfId="1916" priority="1678">
      <formula>IF(RIGHT(TEXT(AU528,"0.#"),1)=".",TRUE,FALSE)</formula>
    </cfRule>
  </conditionalFormatting>
  <conditionalFormatting sqref="AU529">
    <cfRule type="expression" dxfId="1915" priority="1675">
      <formula>IF(RIGHT(TEXT(AU529,"0.#"),1)=".",FALSE,TRUE)</formula>
    </cfRule>
    <cfRule type="expression" dxfId="1914" priority="1676">
      <formula>IF(RIGHT(TEXT(AU529,"0.#"),1)=".",TRUE,FALSE)</formula>
    </cfRule>
  </conditionalFormatting>
  <conditionalFormatting sqref="AQ528">
    <cfRule type="expression" dxfId="1913" priority="1667">
      <formula>IF(RIGHT(TEXT(AQ528,"0.#"),1)=".",FALSE,TRUE)</formula>
    </cfRule>
    <cfRule type="expression" dxfId="1912" priority="1668">
      <formula>IF(RIGHT(TEXT(AQ528,"0.#"),1)=".",TRUE,FALSE)</formula>
    </cfRule>
  </conditionalFormatting>
  <conditionalFormatting sqref="AQ529">
    <cfRule type="expression" dxfId="1911" priority="1665">
      <formula>IF(RIGHT(TEXT(AQ529,"0.#"),1)=".",FALSE,TRUE)</formula>
    </cfRule>
    <cfRule type="expression" dxfId="1910" priority="1666">
      <formula>IF(RIGHT(TEXT(AQ529,"0.#"),1)=".",TRUE,FALSE)</formula>
    </cfRule>
  </conditionalFormatting>
  <conditionalFormatting sqref="AQ527">
    <cfRule type="expression" dxfId="1909" priority="1663">
      <formula>IF(RIGHT(TEXT(AQ527,"0.#"),1)=".",FALSE,TRUE)</formula>
    </cfRule>
    <cfRule type="expression" dxfId="1908" priority="1664">
      <formula>IF(RIGHT(TEXT(AQ527,"0.#"),1)=".",TRUE,FALSE)</formula>
    </cfRule>
  </conditionalFormatting>
  <conditionalFormatting sqref="AE532">
    <cfRule type="expression" dxfId="1907" priority="1661">
      <formula>IF(RIGHT(TEXT(AE532,"0.#"),1)=".",FALSE,TRUE)</formula>
    </cfRule>
    <cfRule type="expression" dxfId="1906" priority="1662">
      <formula>IF(RIGHT(TEXT(AE532,"0.#"),1)=".",TRUE,FALSE)</formula>
    </cfRule>
  </conditionalFormatting>
  <conditionalFormatting sqref="AM534">
    <cfRule type="expression" dxfId="1905" priority="1651">
      <formula>IF(RIGHT(TEXT(AM534,"0.#"),1)=".",FALSE,TRUE)</formula>
    </cfRule>
    <cfRule type="expression" dxfId="1904" priority="1652">
      <formula>IF(RIGHT(TEXT(AM534,"0.#"),1)=".",TRUE,FALSE)</formula>
    </cfRule>
  </conditionalFormatting>
  <conditionalFormatting sqref="AE533">
    <cfRule type="expression" dxfId="1903" priority="1659">
      <formula>IF(RIGHT(TEXT(AE533,"0.#"),1)=".",FALSE,TRUE)</formula>
    </cfRule>
    <cfRule type="expression" dxfId="1902" priority="1660">
      <formula>IF(RIGHT(TEXT(AE533,"0.#"),1)=".",TRUE,FALSE)</formula>
    </cfRule>
  </conditionalFormatting>
  <conditionalFormatting sqref="AE534">
    <cfRule type="expression" dxfId="1901" priority="1657">
      <formula>IF(RIGHT(TEXT(AE534,"0.#"),1)=".",FALSE,TRUE)</formula>
    </cfRule>
    <cfRule type="expression" dxfId="1900" priority="1658">
      <formula>IF(RIGHT(TEXT(AE534,"0.#"),1)=".",TRUE,FALSE)</formula>
    </cfRule>
  </conditionalFormatting>
  <conditionalFormatting sqref="AM532">
    <cfRule type="expression" dxfId="1899" priority="1655">
      <formula>IF(RIGHT(TEXT(AM532,"0.#"),1)=".",FALSE,TRUE)</formula>
    </cfRule>
    <cfRule type="expression" dxfId="1898" priority="1656">
      <formula>IF(RIGHT(TEXT(AM532,"0.#"),1)=".",TRUE,FALSE)</formula>
    </cfRule>
  </conditionalFormatting>
  <conditionalFormatting sqref="AM533">
    <cfRule type="expression" dxfId="1897" priority="1653">
      <formula>IF(RIGHT(TEXT(AM533,"0.#"),1)=".",FALSE,TRUE)</formula>
    </cfRule>
    <cfRule type="expression" dxfId="1896" priority="1654">
      <formula>IF(RIGHT(TEXT(AM533,"0.#"),1)=".",TRUE,FALSE)</formula>
    </cfRule>
  </conditionalFormatting>
  <conditionalFormatting sqref="AU532">
    <cfRule type="expression" dxfId="1895" priority="1649">
      <formula>IF(RIGHT(TEXT(AU532,"0.#"),1)=".",FALSE,TRUE)</formula>
    </cfRule>
    <cfRule type="expression" dxfId="1894" priority="1650">
      <formula>IF(RIGHT(TEXT(AU532,"0.#"),1)=".",TRUE,FALSE)</formula>
    </cfRule>
  </conditionalFormatting>
  <conditionalFormatting sqref="AU533">
    <cfRule type="expression" dxfId="1893" priority="1647">
      <formula>IF(RIGHT(TEXT(AU533,"0.#"),1)=".",FALSE,TRUE)</formula>
    </cfRule>
    <cfRule type="expression" dxfId="1892" priority="1648">
      <formula>IF(RIGHT(TEXT(AU533,"0.#"),1)=".",TRUE,FALSE)</formula>
    </cfRule>
  </conditionalFormatting>
  <conditionalFormatting sqref="AU534">
    <cfRule type="expression" dxfId="1891" priority="1645">
      <formula>IF(RIGHT(TEXT(AU534,"0.#"),1)=".",FALSE,TRUE)</formula>
    </cfRule>
    <cfRule type="expression" dxfId="1890" priority="1646">
      <formula>IF(RIGHT(TEXT(AU534,"0.#"),1)=".",TRUE,FALSE)</formula>
    </cfRule>
  </conditionalFormatting>
  <conditionalFormatting sqref="AI534">
    <cfRule type="expression" dxfId="1889" priority="1639">
      <formula>IF(RIGHT(TEXT(AI534,"0.#"),1)=".",FALSE,TRUE)</formula>
    </cfRule>
    <cfRule type="expression" dxfId="1888" priority="1640">
      <formula>IF(RIGHT(TEXT(AI534,"0.#"),1)=".",TRUE,FALSE)</formula>
    </cfRule>
  </conditionalFormatting>
  <conditionalFormatting sqref="AI532">
    <cfRule type="expression" dxfId="1887" priority="1643">
      <formula>IF(RIGHT(TEXT(AI532,"0.#"),1)=".",FALSE,TRUE)</formula>
    </cfRule>
    <cfRule type="expression" dxfId="1886" priority="1644">
      <formula>IF(RIGHT(TEXT(AI532,"0.#"),1)=".",TRUE,FALSE)</formula>
    </cfRule>
  </conditionalFormatting>
  <conditionalFormatting sqref="AI533">
    <cfRule type="expression" dxfId="1885" priority="1641">
      <formula>IF(RIGHT(TEXT(AI533,"0.#"),1)=".",FALSE,TRUE)</formula>
    </cfRule>
    <cfRule type="expression" dxfId="1884" priority="1642">
      <formula>IF(RIGHT(TEXT(AI533,"0.#"),1)=".",TRUE,FALSE)</formula>
    </cfRule>
  </conditionalFormatting>
  <conditionalFormatting sqref="AQ533">
    <cfRule type="expression" dxfId="1883" priority="1637">
      <formula>IF(RIGHT(TEXT(AQ533,"0.#"),1)=".",FALSE,TRUE)</formula>
    </cfRule>
    <cfRule type="expression" dxfId="1882" priority="1638">
      <formula>IF(RIGHT(TEXT(AQ533,"0.#"),1)=".",TRUE,FALSE)</formula>
    </cfRule>
  </conditionalFormatting>
  <conditionalFormatting sqref="AQ534">
    <cfRule type="expression" dxfId="1881" priority="1635">
      <formula>IF(RIGHT(TEXT(AQ534,"0.#"),1)=".",FALSE,TRUE)</formula>
    </cfRule>
    <cfRule type="expression" dxfId="1880" priority="1636">
      <formula>IF(RIGHT(TEXT(AQ534,"0.#"),1)=".",TRUE,FALSE)</formula>
    </cfRule>
  </conditionalFormatting>
  <conditionalFormatting sqref="AQ532">
    <cfRule type="expression" dxfId="1879" priority="1633">
      <formula>IF(RIGHT(TEXT(AQ532,"0.#"),1)=".",FALSE,TRUE)</formula>
    </cfRule>
    <cfRule type="expression" dxfId="1878" priority="1634">
      <formula>IF(RIGHT(TEXT(AQ532,"0.#"),1)=".",TRUE,FALSE)</formula>
    </cfRule>
  </conditionalFormatting>
  <conditionalFormatting sqref="AE541">
    <cfRule type="expression" dxfId="1877" priority="1631">
      <formula>IF(RIGHT(TEXT(AE541,"0.#"),1)=".",FALSE,TRUE)</formula>
    </cfRule>
    <cfRule type="expression" dxfId="1876" priority="1632">
      <formula>IF(RIGHT(TEXT(AE541,"0.#"),1)=".",TRUE,FALSE)</formula>
    </cfRule>
  </conditionalFormatting>
  <conditionalFormatting sqref="AE542">
    <cfRule type="expression" dxfId="1875" priority="1629">
      <formula>IF(RIGHT(TEXT(AE542,"0.#"),1)=".",FALSE,TRUE)</formula>
    </cfRule>
    <cfRule type="expression" dxfId="1874" priority="1630">
      <formula>IF(RIGHT(TEXT(AE542,"0.#"),1)=".",TRUE,FALSE)</formula>
    </cfRule>
  </conditionalFormatting>
  <conditionalFormatting sqref="AE543">
    <cfRule type="expression" dxfId="1873" priority="1627">
      <formula>IF(RIGHT(TEXT(AE543,"0.#"),1)=".",FALSE,TRUE)</formula>
    </cfRule>
    <cfRule type="expression" dxfId="1872" priority="1628">
      <formula>IF(RIGHT(TEXT(AE543,"0.#"),1)=".",TRUE,FALSE)</formula>
    </cfRule>
  </conditionalFormatting>
  <conditionalFormatting sqref="AU541">
    <cfRule type="expression" dxfId="1871" priority="1619">
      <formula>IF(RIGHT(TEXT(AU541,"0.#"),1)=".",FALSE,TRUE)</formula>
    </cfRule>
    <cfRule type="expression" dxfId="1870" priority="1620">
      <formula>IF(RIGHT(TEXT(AU541,"0.#"),1)=".",TRUE,FALSE)</formula>
    </cfRule>
  </conditionalFormatting>
  <conditionalFormatting sqref="AU542">
    <cfRule type="expression" dxfId="1869" priority="1617">
      <formula>IF(RIGHT(TEXT(AU542,"0.#"),1)=".",FALSE,TRUE)</formula>
    </cfRule>
    <cfRule type="expression" dxfId="1868" priority="1618">
      <formula>IF(RIGHT(TEXT(AU542,"0.#"),1)=".",TRUE,FALSE)</formula>
    </cfRule>
  </conditionalFormatting>
  <conditionalFormatting sqref="AU543">
    <cfRule type="expression" dxfId="1867" priority="1615">
      <formula>IF(RIGHT(TEXT(AU543,"0.#"),1)=".",FALSE,TRUE)</formula>
    </cfRule>
    <cfRule type="expression" dxfId="1866" priority="1616">
      <formula>IF(RIGHT(TEXT(AU543,"0.#"),1)=".",TRUE,FALSE)</formula>
    </cfRule>
  </conditionalFormatting>
  <conditionalFormatting sqref="AQ542">
    <cfRule type="expression" dxfId="1865" priority="1607">
      <formula>IF(RIGHT(TEXT(AQ542,"0.#"),1)=".",FALSE,TRUE)</formula>
    </cfRule>
    <cfRule type="expression" dxfId="1864" priority="1608">
      <formula>IF(RIGHT(TEXT(AQ542,"0.#"),1)=".",TRUE,FALSE)</formula>
    </cfRule>
  </conditionalFormatting>
  <conditionalFormatting sqref="AQ543">
    <cfRule type="expression" dxfId="1863" priority="1605">
      <formula>IF(RIGHT(TEXT(AQ543,"0.#"),1)=".",FALSE,TRUE)</formula>
    </cfRule>
    <cfRule type="expression" dxfId="1862" priority="1606">
      <formula>IF(RIGHT(TEXT(AQ543,"0.#"),1)=".",TRUE,FALSE)</formula>
    </cfRule>
  </conditionalFormatting>
  <conditionalFormatting sqref="AQ541">
    <cfRule type="expression" dxfId="1861" priority="1603">
      <formula>IF(RIGHT(TEXT(AQ541,"0.#"),1)=".",FALSE,TRUE)</formula>
    </cfRule>
    <cfRule type="expression" dxfId="1860" priority="1604">
      <formula>IF(RIGHT(TEXT(AQ541,"0.#"),1)=".",TRUE,FALSE)</formula>
    </cfRule>
  </conditionalFormatting>
  <conditionalFormatting sqref="AE566">
    <cfRule type="expression" dxfId="1859" priority="1601">
      <formula>IF(RIGHT(TEXT(AE566,"0.#"),1)=".",FALSE,TRUE)</formula>
    </cfRule>
    <cfRule type="expression" dxfId="1858" priority="1602">
      <formula>IF(RIGHT(TEXT(AE566,"0.#"),1)=".",TRUE,FALSE)</formula>
    </cfRule>
  </conditionalFormatting>
  <conditionalFormatting sqref="AE567">
    <cfRule type="expression" dxfId="1857" priority="1599">
      <formula>IF(RIGHT(TEXT(AE567,"0.#"),1)=".",FALSE,TRUE)</formula>
    </cfRule>
    <cfRule type="expression" dxfId="1856" priority="1600">
      <formula>IF(RIGHT(TEXT(AE567,"0.#"),1)=".",TRUE,FALSE)</formula>
    </cfRule>
  </conditionalFormatting>
  <conditionalFormatting sqref="AE568">
    <cfRule type="expression" dxfId="1855" priority="1597">
      <formula>IF(RIGHT(TEXT(AE568,"0.#"),1)=".",FALSE,TRUE)</formula>
    </cfRule>
    <cfRule type="expression" dxfId="1854" priority="1598">
      <formula>IF(RIGHT(TEXT(AE568,"0.#"),1)=".",TRUE,FALSE)</formula>
    </cfRule>
  </conditionalFormatting>
  <conditionalFormatting sqref="AU566">
    <cfRule type="expression" dxfId="1853" priority="1589">
      <formula>IF(RIGHT(TEXT(AU566,"0.#"),1)=".",FALSE,TRUE)</formula>
    </cfRule>
    <cfRule type="expression" dxfId="1852" priority="1590">
      <formula>IF(RIGHT(TEXT(AU566,"0.#"),1)=".",TRUE,FALSE)</formula>
    </cfRule>
  </conditionalFormatting>
  <conditionalFormatting sqref="AU567">
    <cfRule type="expression" dxfId="1851" priority="1587">
      <formula>IF(RIGHT(TEXT(AU567,"0.#"),1)=".",FALSE,TRUE)</formula>
    </cfRule>
    <cfRule type="expression" dxfId="1850" priority="1588">
      <formula>IF(RIGHT(TEXT(AU567,"0.#"),1)=".",TRUE,FALSE)</formula>
    </cfRule>
  </conditionalFormatting>
  <conditionalFormatting sqref="AU568">
    <cfRule type="expression" dxfId="1849" priority="1585">
      <formula>IF(RIGHT(TEXT(AU568,"0.#"),1)=".",FALSE,TRUE)</formula>
    </cfRule>
    <cfRule type="expression" dxfId="1848" priority="1586">
      <formula>IF(RIGHT(TEXT(AU568,"0.#"),1)=".",TRUE,FALSE)</formula>
    </cfRule>
  </conditionalFormatting>
  <conditionalFormatting sqref="AQ567">
    <cfRule type="expression" dxfId="1847" priority="1577">
      <formula>IF(RIGHT(TEXT(AQ567,"0.#"),1)=".",FALSE,TRUE)</formula>
    </cfRule>
    <cfRule type="expression" dxfId="1846" priority="1578">
      <formula>IF(RIGHT(TEXT(AQ567,"0.#"),1)=".",TRUE,FALSE)</formula>
    </cfRule>
  </conditionalFormatting>
  <conditionalFormatting sqref="AQ568">
    <cfRule type="expression" dxfId="1845" priority="1575">
      <formula>IF(RIGHT(TEXT(AQ568,"0.#"),1)=".",FALSE,TRUE)</formula>
    </cfRule>
    <cfRule type="expression" dxfId="1844" priority="1576">
      <formula>IF(RIGHT(TEXT(AQ568,"0.#"),1)=".",TRUE,FALSE)</formula>
    </cfRule>
  </conditionalFormatting>
  <conditionalFormatting sqref="AQ566">
    <cfRule type="expression" dxfId="1843" priority="1573">
      <formula>IF(RIGHT(TEXT(AQ566,"0.#"),1)=".",FALSE,TRUE)</formula>
    </cfRule>
    <cfRule type="expression" dxfId="1842" priority="1574">
      <formula>IF(RIGHT(TEXT(AQ566,"0.#"),1)=".",TRUE,FALSE)</formula>
    </cfRule>
  </conditionalFormatting>
  <conditionalFormatting sqref="AE546">
    <cfRule type="expression" dxfId="1841" priority="1571">
      <formula>IF(RIGHT(TEXT(AE546,"0.#"),1)=".",FALSE,TRUE)</formula>
    </cfRule>
    <cfRule type="expression" dxfId="1840" priority="1572">
      <formula>IF(RIGHT(TEXT(AE546,"0.#"),1)=".",TRUE,FALSE)</formula>
    </cfRule>
  </conditionalFormatting>
  <conditionalFormatting sqref="AE547">
    <cfRule type="expression" dxfId="1839" priority="1569">
      <formula>IF(RIGHT(TEXT(AE547,"0.#"),1)=".",FALSE,TRUE)</formula>
    </cfRule>
    <cfRule type="expression" dxfId="1838" priority="1570">
      <formula>IF(RIGHT(TEXT(AE547,"0.#"),1)=".",TRUE,FALSE)</formula>
    </cfRule>
  </conditionalFormatting>
  <conditionalFormatting sqref="AE548">
    <cfRule type="expression" dxfId="1837" priority="1567">
      <formula>IF(RIGHT(TEXT(AE548,"0.#"),1)=".",FALSE,TRUE)</formula>
    </cfRule>
    <cfRule type="expression" dxfId="1836" priority="1568">
      <formula>IF(RIGHT(TEXT(AE548,"0.#"),1)=".",TRUE,FALSE)</formula>
    </cfRule>
  </conditionalFormatting>
  <conditionalFormatting sqref="AU546">
    <cfRule type="expression" dxfId="1835" priority="1559">
      <formula>IF(RIGHT(TEXT(AU546,"0.#"),1)=".",FALSE,TRUE)</formula>
    </cfRule>
    <cfRule type="expression" dxfId="1834" priority="1560">
      <formula>IF(RIGHT(TEXT(AU546,"0.#"),1)=".",TRUE,FALSE)</formula>
    </cfRule>
  </conditionalFormatting>
  <conditionalFormatting sqref="AU547">
    <cfRule type="expression" dxfId="1833" priority="1557">
      <formula>IF(RIGHT(TEXT(AU547,"0.#"),1)=".",FALSE,TRUE)</formula>
    </cfRule>
    <cfRule type="expression" dxfId="1832" priority="1558">
      <formula>IF(RIGHT(TEXT(AU547,"0.#"),1)=".",TRUE,FALSE)</formula>
    </cfRule>
  </conditionalFormatting>
  <conditionalFormatting sqref="AU548">
    <cfRule type="expression" dxfId="1831" priority="1555">
      <formula>IF(RIGHT(TEXT(AU548,"0.#"),1)=".",FALSE,TRUE)</formula>
    </cfRule>
    <cfRule type="expression" dxfId="1830" priority="1556">
      <formula>IF(RIGHT(TEXT(AU548,"0.#"),1)=".",TRUE,FALSE)</formula>
    </cfRule>
  </conditionalFormatting>
  <conditionalFormatting sqref="AQ547">
    <cfRule type="expression" dxfId="1829" priority="1547">
      <formula>IF(RIGHT(TEXT(AQ547,"0.#"),1)=".",FALSE,TRUE)</formula>
    </cfRule>
    <cfRule type="expression" dxfId="1828" priority="1548">
      <formula>IF(RIGHT(TEXT(AQ547,"0.#"),1)=".",TRUE,FALSE)</formula>
    </cfRule>
  </conditionalFormatting>
  <conditionalFormatting sqref="AQ546">
    <cfRule type="expression" dxfId="1827" priority="1543">
      <formula>IF(RIGHT(TEXT(AQ546,"0.#"),1)=".",FALSE,TRUE)</formula>
    </cfRule>
    <cfRule type="expression" dxfId="1826" priority="1544">
      <formula>IF(RIGHT(TEXT(AQ546,"0.#"),1)=".",TRUE,FALSE)</formula>
    </cfRule>
  </conditionalFormatting>
  <conditionalFormatting sqref="AE551">
    <cfRule type="expression" dxfId="1825" priority="1541">
      <formula>IF(RIGHT(TEXT(AE551,"0.#"),1)=".",FALSE,TRUE)</formula>
    </cfRule>
    <cfRule type="expression" dxfId="1824" priority="1542">
      <formula>IF(RIGHT(TEXT(AE551,"0.#"),1)=".",TRUE,FALSE)</formula>
    </cfRule>
  </conditionalFormatting>
  <conditionalFormatting sqref="AE553">
    <cfRule type="expression" dxfId="1823" priority="1537">
      <formula>IF(RIGHT(TEXT(AE553,"0.#"),1)=".",FALSE,TRUE)</formula>
    </cfRule>
    <cfRule type="expression" dxfId="1822" priority="1538">
      <formula>IF(RIGHT(TEXT(AE553,"0.#"),1)=".",TRUE,FALSE)</formula>
    </cfRule>
  </conditionalFormatting>
  <conditionalFormatting sqref="AU551">
    <cfRule type="expression" dxfId="1821" priority="1529">
      <formula>IF(RIGHT(TEXT(AU551,"0.#"),1)=".",FALSE,TRUE)</formula>
    </cfRule>
    <cfRule type="expression" dxfId="1820" priority="1530">
      <formula>IF(RIGHT(TEXT(AU551,"0.#"),1)=".",TRUE,FALSE)</formula>
    </cfRule>
  </conditionalFormatting>
  <conditionalFormatting sqref="AU553">
    <cfRule type="expression" dxfId="1819" priority="1525">
      <formula>IF(RIGHT(TEXT(AU553,"0.#"),1)=".",FALSE,TRUE)</formula>
    </cfRule>
    <cfRule type="expression" dxfId="1818" priority="1526">
      <formula>IF(RIGHT(TEXT(AU553,"0.#"),1)=".",TRUE,FALSE)</formula>
    </cfRule>
  </conditionalFormatting>
  <conditionalFormatting sqref="AQ552">
    <cfRule type="expression" dxfId="1817" priority="1517">
      <formula>IF(RIGHT(TEXT(AQ552,"0.#"),1)=".",FALSE,TRUE)</formula>
    </cfRule>
    <cfRule type="expression" dxfId="1816" priority="1518">
      <formula>IF(RIGHT(TEXT(AQ552,"0.#"),1)=".",TRUE,FALSE)</formula>
    </cfRule>
  </conditionalFormatting>
  <conditionalFormatting sqref="AU561">
    <cfRule type="expression" dxfId="1815" priority="1469">
      <formula>IF(RIGHT(TEXT(AU561,"0.#"),1)=".",FALSE,TRUE)</formula>
    </cfRule>
    <cfRule type="expression" dxfId="1814" priority="1470">
      <formula>IF(RIGHT(TEXT(AU561,"0.#"),1)=".",TRUE,FALSE)</formula>
    </cfRule>
  </conditionalFormatting>
  <conditionalFormatting sqref="AU562">
    <cfRule type="expression" dxfId="1813" priority="1467">
      <formula>IF(RIGHT(TEXT(AU562,"0.#"),1)=".",FALSE,TRUE)</formula>
    </cfRule>
    <cfRule type="expression" dxfId="1812" priority="1468">
      <formula>IF(RIGHT(TEXT(AU562,"0.#"),1)=".",TRUE,FALSE)</formula>
    </cfRule>
  </conditionalFormatting>
  <conditionalFormatting sqref="AU563">
    <cfRule type="expression" dxfId="1811" priority="1465">
      <formula>IF(RIGHT(TEXT(AU563,"0.#"),1)=".",FALSE,TRUE)</formula>
    </cfRule>
    <cfRule type="expression" dxfId="1810" priority="1466">
      <formula>IF(RIGHT(TEXT(AU563,"0.#"),1)=".",TRUE,FALSE)</formula>
    </cfRule>
  </conditionalFormatting>
  <conditionalFormatting sqref="AQ562">
    <cfRule type="expression" dxfId="1809" priority="1457">
      <formula>IF(RIGHT(TEXT(AQ562,"0.#"),1)=".",FALSE,TRUE)</formula>
    </cfRule>
    <cfRule type="expression" dxfId="1808" priority="1458">
      <formula>IF(RIGHT(TEXT(AQ562,"0.#"),1)=".",TRUE,FALSE)</formula>
    </cfRule>
  </conditionalFormatting>
  <conditionalFormatting sqref="AQ563">
    <cfRule type="expression" dxfId="1807" priority="1455">
      <formula>IF(RIGHT(TEXT(AQ563,"0.#"),1)=".",FALSE,TRUE)</formula>
    </cfRule>
    <cfRule type="expression" dxfId="1806" priority="1456">
      <formula>IF(RIGHT(TEXT(AQ563,"0.#"),1)=".",TRUE,FALSE)</formula>
    </cfRule>
  </conditionalFormatting>
  <conditionalFormatting sqref="AQ561">
    <cfRule type="expression" dxfId="1805" priority="1453">
      <formula>IF(RIGHT(TEXT(AQ561,"0.#"),1)=".",FALSE,TRUE)</formula>
    </cfRule>
    <cfRule type="expression" dxfId="1804" priority="1454">
      <formula>IF(RIGHT(TEXT(AQ561,"0.#"),1)=".",TRUE,FALSE)</formula>
    </cfRule>
  </conditionalFormatting>
  <conditionalFormatting sqref="AE571">
    <cfRule type="expression" dxfId="1803" priority="1451">
      <formula>IF(RIGHT(TEXT(AE571,"0.#"),1)=".",FALSE,TRUE)</formula>
    </cfRule>
    <cfRule type="expression" dxfId="1802" priority="1452">
      <formula>IF(RIGHT(TEXT(AE571,"0.#"),1)=".",TRUE,FALSE)</formula>
    </cfRule>
  </conditionalFormatting>
  <conditionalFormatting sqref="AE572">
    <cfRule type="expression" dxfId="1801" priority="1449">
      <formula>IF(RIGHT(TEXT(AE572,"0.#"),1)=".",FALSE,TRUE)</formula>
    </cfRule>
    <cfRule type="expression" dxfId="1800" priority="1450">
      <formula>IF(RIGHT(TEXT(AE572,"0.#"),1)=".",TRUE,FALSE)</formula>
    </cfRule>
  </conditionalFormatting>
  <conditionalFormatting sqref="AE573">
    <cfRule type="expression" dxfId="1799" priority="1447">
      <formula>IF(RIGHT(TEXT(AE573,"0.#"),1)=".",FALSE,TRUE)</formula>
    </cfRule>
    <cfRule type="expression" dxfId="1798" priority="1448">
      <formula>IF(RIGHT(TEXT(AE573,"0.#"),1)=".",TRUE,FALSE)</formula>
    </cfRule>
  </conditionalFormatting>
  <conditionalFormatting sqref="AU571">
    <cfRule type="expression" dxfId="1797" priority="1439">
      <formula>IF(RIGHT(TEXT(AU571,"0.#"),1)=".",FALSE,TRUE)</formula>
    </cfRule>
    <cfRule type="expression" dxfId="1796" priority="1440">
      <formula>IF(RIGHT(TEXT(AU571,"0.#"),1)=".",TRUE,FALSE)</formula>
    </cfRule>
  </conditionalFormatting>
  <conditionalFormatting sqref="AU572">
    <cfRule type="expression" dxfId="1795" priority="1437">
      <formula>IF(RIGHT(TEXT(AU572,"0.#"),1)=".",FALSE,TRUE)</formula>
    </cfRule>
    <cfRule type="expression" dxfId="1794" priority="1438">
      <formula>IF(RIGHT(TEXT(AU572,"0.#"),1)=".",TRUE,FALSE)</formula>
    </cfRule>
  </conditionalFormatting>
  <conditionalFormatting sqref="AU573">
    <cfRule type="expression" dxfId="1793" priority="1435">
      <formula>IF(RIGHT(TEXT(AU573,"0.#"),1)=".",FALSE,TRUE)</formula>
    </cfRule>
    <cfRule type="expression" dxfId="1792" priority="1436">
      <formula>IF(RIGHT(TEXT(AU573,"0.#"),1)=".",TRUE,FALSE)</formula>
    </cfRule>
  </conditionalFormatting>
  <conditionalFormatting sqref="AQ572">
    <cfRule type="expression" dxfId="1791" priority="1427">
      <formula>IF(RIGHT(TEXT(AQ572,"0.#"),1)=".",FALSE,TRUE)</formula>
    </cfRule>
    <cfRule type="expression" dxfId="1790" priority="1428">
      <formula>IF(RIGHT(TEXT(AQ572,"0.#"),1)=".",TRUE,FALSE)</formula>
    </cfRule>
  </conditionalFormatting>
  <conditionalFormatting sqref="AQ573">
    <cfRule type="expression" dxfId="1789" priority="1425">
      <formula>IF(RIGHT(TEXT(AQ573,"0.#"),1)=".",FALSE,TRUE)</formula>
    </cfRule>
    <cfRule type="expression" dxfId="1788" priority="1426">
      <formula>IF(RIGHT(TEXT(AQ573,"0.#"),1)=".",TRUE,FALSE)</formula>
    </cfRule>
  </conditionalFormatting>
  <conditionalFormatting sqref="AQ571">
    <cfRule type="expression" dxfId="1787" priority="1423">
      <formula>IF(RIGHT(TEXT(AQ571,"0.#"),1)=".",FALSE,TRUE)</formula>
    </cfRule>
    <cfRule type="expression" dxfId="1786" priority="1424">
      <formula>IF(RIGHT(TEXT(AQ571,"0.#"),1)=".",TRUE,FALSE)</formula>
    </cfRule>
  </conditionalFormatting>
  <conditionalFormatting sqref="AE576">
    <cfRule type="expression" dxfId="1785" priority="1421">
      <formula>IF(RIGHT(TEXT(AE576,"0.#"),1)=".",FALSE,TRUE)</formula>
    </cfRule>
    <cfRule type="expression" dxfId="1784" priority="1422">
      <formula>IF(RIGHT(TEXT(AE576,"0.#"),1)=".",TRUE,FALSE)</formula>
    </cfRule>
  </conditionalFormatting>
  <conditionalFormatting sqref="AE577">
    <cfRule type="expression" dxfId="1783" priority="1419">
      <formula>IF(RIGHT(TEXT(AE577,"0.#"),1)=".",FALSE,TRUE)</formula>
    </cfRule>
    <cfRule type="expression" dxfId="1782" priority="1420">
      <formula>IF(RIGHT(TEXT(AE577,"0.#"),1)=".",TRUE,FALSE)</formula>
    </cfRule>
  </conditionalFormatting>
  <conditionalFormatting sqref="AE578">
    <cfRule type="expression" dxfId="1781" priority="1417">
      <formula>IF(RIGHT(TEXT(AE578,"0.#"),1)=".",FALSE,TRUE)</formula>
    </cfRule>
    <cfRule type="expression" dxfId="1780" priority="1418">
      <formula>IF(RIGHT(TEXT(AE578,"0.#"),1)=".",TRUE,FALSE)</formula>
    </cfRule>
  </conditionalFormatting>
  <conditionalFormatting sqref="AU576">
    <cfRule type="expression" dxfId="1779" priority="1409">
      <formula>IF(RIGHT(TEXT(AU576,"0.#"),1)=".",FALSE,TRUE)</formula>
    </cfRule>
    <cfRule type="expression" dxfId="1778" priority="1410">
      <formula>IF(RIGHT(TEXT(AU576,"0.#"),1)=".",TRUE,FALSE)</formula>
    </cfRule>
  </conditionalFormatting>
  <conditionalFormatting sqref="AU577">
    <cfRule type="expression" dxfId="1777" priority="1407">
      <formula>IF(RIGHT(TEXT(AU577,"0.#"),1)=".",FALSE,TRUE)</formula>
    </cfRule>
    <cfRule type="expression" dxfId="1776" priority="1408">
      <formula>IF(RIGHT(TEXT(AU577,"0.#"),1)=".",TRUE,FALSE)</formula>
    </cfRule>
  </conditionalFormatting>
  <conditionalFormatting sqref="AU578">
    <cfRule type="expression" dxfId="1775" priority="1405">
      <formula>IF(RIGHT(TEXT(AU578,"0.#"),1)=".",FALSE,TRUE)</formula>
    </cfRule>
    <cfRule type="expression" dxfId="1774" priority="1406">
      <formula>IF(RIGHT(TEXT(AU578,"0.#"),1)=".",TRUE,FALSE)</formula>
    </cfRule>
  </conditionalFormatting>
  <conditionalFormatting sqref="AQ577">
    <cfRule type="expression" dxfId="1773" priority="1397">
      <formula>IF(RIGHT(TEXT(AQ577,"0.#"),1)=".",FALSE,TRUE)</formula>
    </cfRule>
    <cfRule type="expression" dxfId="1772" priority="1398">
      <formula>IF(RIGHT(TEXT(AQ577,"0.#"),1)=".",TRUE,FALSE)</formula>
    </cfRule>
  </conditionalFormatting>
  <conditionalFormatting sqref="AQ578">
    <cfRule type="expression" dxfId="1771" priority="1395">
      <formula>IF(RIGHT(TEXT(AQ578,"0.#"),1)=".",FALSE,TRUE)</formula>
    </cfRule>
    <cfRule type="expression" dxfId="1770" priority="1396">
      <formula>IF(RIGHT(TEXT(AQ578,"0.#"),1)=".",TRUE,FALSE)</formula>
    </cfRule>
  </conditionalFormatting>
  <conditionalFormatting sqref="AQ576">
    <cfRule type="expression" dxfId="1769" priority="1393">
      <formula>IF(RIGHT(TEXT(AQ576,"0.#"),1)=".",FALSE,TRUE)</formula>
    </cfRule>
    <cfRule type="expression" dxfId="1768" priority="1394">
      <formula>IF(RIGHT(TEXT(AQ576,"0.#"),1)=".",TRUE,FALSE)</formula>
    </cfRule>
  </conditionalFormatting>
  <conditionalFormatting sqref="AE581">
    <cfRule type="expression" dxfId="1767" priority="1391">
      <formula>IF(RIGHT(TEXT(AE581,"0.#"),1)=".",FALSE,TRUE)</formula>
    </cfRule>
    <cfRule type="expression" dxfId="1766" priority="1392">
      <formula>IF(RIGHT(TEXT(AE581,"0.#"),1)=".",TRUE,FALSE)</formula>
    </cfRule>
  </conditionalFormatting>
  <conditionalFormatting sqref="AE582">
    <cfRule type="expression" dxfId="1765" priority="1389">
      <formula>IF(RIGHT(TEXT(AE582,"0.#"),1)=".",FALSE,TRUE)</formula>
    </cfRule>
    <cfRule type="expression" dxfId="1764" priority="1390">
      <formula>IF(RIGHT(TEXT(AE582,"0.#"),1)=".",TRUE,FALSE)</formula>
    </cfRule>
  </conditionalFormatting>
  <conditionalFormatting sqref="AE583">
    <cfRule type="expression" dxfId="1763" priority="1387">
      <formula>IF(RIGHT(TEXT(AE583,"0.#"),1)=".",FALSE,TRUE)</formula>
    </cfRule>
    <cfRule type="expression" dxfId="1762" priority="1388">
      <formula>IF(RIGHT(TEXT(AE583,"0.#"),1)=".",TRUE,FALSE)</formula>
    </cfRule>
  </conditionalFormatting>
  <conditionalFormatting sqref="AU581">
    <cfRule type="expression" dxfId="1761" priority="1379">
      <formula>IF(RIGHT(TEXT(AU581,"0.#"),1)=".",FALSE,TRUE)</formula>
    </cfRule>
    <cfRule type="expression" dxfId="1760" priority="1380">
      <formula>IF(RIGHT(TEXT(AU581,"0.#"),1)=".",TRUE,FALSE)</formula>
    </cfRule>
  </conditionalFormatting>
  <conditionalFormatting sqref="AQ582">
    <cfRule type="expression" dxfId="1759" priority="1367">
      <formula>IF(RIGHT(TEXT(AQ582,"0.#"),1)=".",FALSE,TRUE)</formula>
    </cfRule>
    <cfRule type="expression" dxfId="1758" priority="1368">
      <formula>IF(RIGHT(TEXT(AQ582,"0.#"),1)=".",TRUE,FALSE)</formula>
    </cfRule>
  </conditionalFormatting>
  <conditionalFormatting sqref="AQ583">
    <cfRule type="expression" dxfId="1757" priority="1365">
      <formula>IF(RIGHT(TEXT(AQ583,"0.#"),1)=".",FALSE,TRUE)</formula>
    </cfRule>
    <cfRule type="expression" dxfId="1756" priority="1366">
      <formula>IF(RIGHT(TEXT(AQ583,"0.#"),1)=".",TRUE,FALSE)</formula>
    </cfRule>
  </conditionalFormatting>
  <conditionalFormatting sqref="AQ581">
    <cfRule type="expression" dxfId="1755" priority="1363">
      <formula>IF(RIGHT(TEXT(AQ581,"0.#"),1)=".",FALSE,TRUE)</formula>
    </cfRule>
    <cfRule type="expression" dxfId="1754" priority="1364">
      <formula>IF(RIGHT(TEXT(AQ581,"0.#"),1)=".",TRUE,FALSE)</formula>
    </cfRule>
  </conditionalFormatting>
  <conditionalFormatting sqref="AE586">
    <cfRule type="expression" dxfId="1753" priority="1361">
      <formula>IF(RIGHT(TEXT(AE586,"0.#"),1)=".",FALSE,TRUE)</formula>
    </cfRule>
    <cfRule type="expression" dxfId="1752" priority="1362">
      <formula>IF(RIGHT(TEXT(AE586,"0.#"),1)=".",TRUE,FALSE)</formula>
    </cfRule>
  </conditionalFormatting>
  <conditionalFormatting sqref="AM588">
    <cfRule type="expression" dxfId="1751" priority="1351">
      <formula>IF(RIGHT(TEXT(AM588,"0.#"),1)=".",FALSE,TRUE)</formula>
    </cfRule>
    <cfRule type="expression" dxfId="1750" priority="1352">
      <formula>IF(RIGHT(TEXT(AM588,"0.#"),1)=".",TRUE,FALSE)</formula>
    </cfRule>
  </conditionalFormatting>
  <conditionalFormatting sqref="AE587">
    <cfRule type="expression" dxfId="1749" priority="1359">
      <formula>IF(RIGHT(TEXT(AE587,"0.#"),1)=".",FALSE,TRUE)</formula>
    </cfRule>
    <cfRule type="expression" dxfId="1748" priority="1360">
      <formula>IF(RIGHT(TEXT(AE587,"0.#"),1)=".",TRUE,FALSE)</formula>
    </cfRule>
  </conditionalFormatting>
  <conditionalFormatting sqref="AE588">
    <cfRule type="expression" dxfId="1747" priority="1357">
      <formula>IF(RIGHT(TEXT(AE588,"0.#"),1)=".",FALSE,TRUE)</formula>
    </cfRule>
    <cfRule type="expression" dxfId="1746" priority="1358">
      <formula>IF(RIGHT(TEXT(AE588,"0.#"),1)=".",TRUE,FALSE)</formula>
    </cfRule>
  </conditionalFormatting>
  <conditionalFormatting sqref="AM586">
    <cfRule type="expression" dxfId="1745" priority="1355">
      <formula>IF(RIGHT(TEXT(AM586,"0.#"),1)=".",FALSE,TRUE)</formula>
    </cfRule>
    <cfRule type="expression" dxfId="1744" priority="1356">
      <formula>IF(RIGHT(TEXT(AM586,"0.#"),1)=".",TRUE,FALSE)</formula>
    </cfRule>
  </conditionalFormatting>
  <conditionalFormatting sqref="AM587">
    <cfRule type="expression" dxfId="1743" priority="1353">
      <formula>IF(RIGHT(TEXT(AM587,"0.#"),1)=".",FALSE,TRUE)</formula>
    </cfRule>
    <cfRule type="expression" dxfId="1742" priority="1354">
      <formula>IF(RIGHT(TEXT(AM587,"0.#"),1)=".",TRUE,FALSE)</formula>
    </cfRule>
  </conditionalFormatting>
  <conditionalFormatting sqref="AU586">
    <cfRule type="expression" dxfId="1741" priority="1349">
      <formula>IF(RIGHT(TEXT(AU586,"0.#"),1)=".",FALSE,TRUE)</formula>
    </cfRule>
    <cfRule type="expression" dxfId="1740" priority="1350">
      <formula>IF(RIGHT(TEXT(AU586,"0.#"),1)=".",TRUE,FALSE)</formula>
    </cfRule>
  </conditionalFormatting>
  <conditionalFormatting sqref="AU587">
    <cfRule type="expression" dxfId="1739" priority="1347">
      <formula>IF(RIGHT(TEXT(AU587,"0.#"),1)=".",FALSE,TRUE)</formula>
    </cfRule>
    <cfRule type="expression" dxfId="1738" priority="1348">
      <formula>IF(RIGHT(TEXT(AU587,"0.#"),1)=".",TRUE,FALSE)</formula>
    </cfRule>
  </conditionalFormatting>
  <conditionalFormatting sqref="AU588">
    <cfRule type="expression" dxfId="1737" priority="1345">
      <formula>IF(RIGHT(TEXT(AU588,"0.#"),1)=".",FALSE,TRUE)</formula>
    </cfRule>
    <cfRule type="expression" dxfId="1736" priority="1346">
      <formula>IF(RIGHT(TEXT(AU588,"0.#"),1)=".",TRUE,FALSE)</formula>
    </cfRule>
  </conditionalFormatting>
  <conditionalFormatting sqref="AI588">
    <cfRule type="expression" dxfId="1735" priority="1339">
      <formula>IF(RIGHT(TEXT(AI588,"0.#"),1)=".",FALSE,TRUE)</formula>
    </cfRule>
    <cfRule type="expression" dxfId="1734" priority="1340">
      <formula>IF(RIGHT(TEXT(AI588,"0.#"),1)=".",TRUE,FALSE)</formula>
    </cfRule>
  </conditionalFormatting>
  <conditionalFormatting sqref="AI586">
    <cfRule type="expression" dxfId="1733" priority="1343">
      <formula>IF(RIGHT(TEXT(AI586,"0.#"),1)=".",FALSE,TRUE)</formula>
    </cfRule>
    <cfRule type="expression" dxfId="1732" priority="1344">
      <formula>IF(RIGHT(TEXT(AI586,"0.#"),1)=".",TRUE,FALSE)</formula>
    </cfRule>
  </conditionalFormatting>
  <conditionalFormatting sqref="AI587">
    <cfRule type="expression" dxfId="1731" priority="1341">
      <formula>IF(RIGHT(TEXT(AI587,"0.#"),1)=".",FALSE,TRUE)</formula>
    </cfRule>
    <cfRule type="expression" dxfId="1730" priority="1342">
      <formula>IF(RIGHT(TEXT(AI587,"0.#"),1)=".",TRUE,FALSE)</formula>
    </cfRule>
  </conditionalFormatting>
  <conditionalFormatting sqref="AQ587">
    <cfRule type="expression" dxfId="1729" priority="1337">
      <formula>IF(RIGHT(TEXT(AQ587,"0.#"),1)=".",FALSE,TRUE)</formula>
    </cfRule>
    <cfRule type="expression" dxfId="1728" priority="1338">
      <formula>IF(RIGHT(TEXT(AQ587,"0.#"),1)=".",TRUE,FALSE)</formula>
    </cfRule>
  </conditionalFormatting>
  <conditionalFormatting sqref="AQ588">
    <cfRule type="expression" dxfId="1727" priority="1335">
      <formula>IF(RIGHT(TEXT(AQ588,"0.#"),1)=".",FALSE,TRUE)</formula>
    </cfRule>
    <cfRule type="expression" dxfId="1726" priority="1336">
      <formula>IF(RIGHT(TEXT(AQ588,"0.#"),1)=".",TRUE,FALSE)</formula>
    </cfRule>
  </conditionalFormatting>
  <conditionalFormatting sqref="AQ586">
    <cfRule type="expression" dxfId="1725" priority="1333">
      <formula>IF(RIGHT(TEXT(AQ586,"0.#"),1)=".",FALSE,TRUE)</formula>
    </cfRule>
    <cfRule type="expression" dxfId="1724" priority="1334">
      <formula>IF(RIGHT(TEXT(AQ586,"0.#"),1)=".",TRUE,FALSE)</formula>
    </cfRule>
  </conditionalFormatting>
  <conditionalFormatting sqref="AE595">
    <cfRule type="expression" dxfId="1723" priority="1331">
      <formula>IF(RIGHT(TEXT(AE595,"0.#"),1)=".",FALSE,TRUE)</formula>
    </cfRule>
    <cfRule type="expression" dxfId="1722" priority="1332">
      <formula>IF(RIGHT(TEXT(AE595,"0.#"),1)=".",TRUE,FALSE)</formula>
    </cfRule>
  </conditionalFormatting>
  <conditionalFormatting sqref="AE596">
    <cfRule type="expression" dxfId="1721" priority="1329">
      <formula>IF(RIGHT(TEXT(AE596,"0.#"),1)=".",FALSE,TRUE)</formula>
    </cfRule>
    <cfRule type="expression" dxfId="1720" priority="1330">
      <formula>IF(RIGHT(TEXT(AE596,"0.#"),1)=".",TRUE,FALSE)</formula>
    </cfRule>
  </conditionalFormatting>
  <conditionalFormatting sqref="AE597">
    <cfRule type="expression" dxfId="1719" priority="1327">
      <formula>IF(RIGHT(TEXT(AE597,"0.#"),1)=".",FALSE,TRUE)</formula>
    </cfRule>
    <cfRule type="expression" dxfId="1718" priority="1328">
      <formula>IF(RIGHT(TEXT(AE597,"0.#"),1)=".",TRUE,FALSE)</formula>
    </cfRule>
  </conditionalFormatting>
  <conditionalFormatting sqref="AU595">
    <cfRule type="expression" dxfId="1717" priority="1319">
      <formula>IF(RIGHT(TEXT(AU595,"0.#"),1)=".",FALSE,TRUE)</formula>
    </cfRule>
    <cfRule type="expression" dxfId="1716" priority="1320">
      <formula>IF(RIGHT(TEXT(AU595,"0.#"),1)=".",TRUE,FALSE)</formula>
    </cfRule>
  </conditionalFormatting>
  <conditionalFormatting sqref="AU596">
    <cfRule type="expression" dxfId="1715" priority="1317">
      <formula>IF(RIGHT(TEXT(AU596,"0.#"),1)=".",FALSE,TRUE)</formula>
    </cfRule>
    <cfRule type="expression" dxfId="1714" priority="1318">
      <formula>IF(RIGHT(TEXT(AU596,"0.#"),1)=".",TRUE,FALSE)</formula>
    </cfRule>
  </conditionalFormatting>
  <conditionalFormatting sqref="AU597">
    <cfRule type="expression" dxfId="1713" priority="1315">
      <formula>IF(RIGHT(TEXT(AU597,"0.#"),1)=".",FALSE,TRUE)</formula>
    </cfRule>
    <cfRule type="expression" dxfId="1712" priority="1316">
      <formula>IF(RIGHT(TEXT(AU597,"0.#"),1)=".",TRUE,FALSE)</formula>
    </cfRule>
  </conditionalFormatting>
  <conditionalFormatting sqref="AQ596">
    <cfRule type="expression" dxfId="1711" priority="1307">
      <formula>IF(RIGHT(TEXT(AQ596,"0.#"),1)=".",FALSE,TRUE)</formula>
    </cfRule>
    <cfRule type="expression" dxfId="1710" priority="1308">
      <formula>IF(RIGHT(TEXT(AQ596,"0.#"),1)=".",TRUE,FALSE)</formula>
    </cfRule>
  </conditionalFormatting>
  <conditionalFormatting sqref="AQ597">
    <cfRule type="expression" dxfId="1709" priority="1305">
      <formula>IF(RIGHT(TEXT(AQ597,"0.#"),1)=".",FALSE,TRUE)</formula>
    </cfRule>
    <cfRule type="expression" dxfId="1708" priority="1306">
      <formula>IF(RIGHT(TEXT(AQ597,"0.#"),1)=".",TRUE,FALSE)</formula>
    </cfRule>
  </conditionalFormatting>
  <conditionalFormatting sqref="AQ595">
    <cfRule type="expression" dxfId="1707" priority="1303">
      <formula>IF(RIGHT(TEXT(AQ595,"0.#"),1)=".",FALSE,TRUE)</formula>
    </cfRule>
    <cfRule type="expression" dxfId="1706" priority="1304">
      <formula>IF(RIGHT(TEXT(AQ595,"0.#"),1)=".",TRUE,FALSE)</formula>
    </cfRule>
  </conditionalFormatting>
  <conditionalFormatting sqref="AE620">
    <cfRule type="expression" dxfId="1705" priority="1301">
      <formula>IF(RIGHT(TEXT(AE620,"0.#"),1)=".",FALSE,TRUE)</formula>
    </cfRule>
    <cfRule type="expression" dxfId="1704" priority="1302">
      <formula>IF(RIGHT(TEXT(AE620,"0.#"),1)=".",TRUE,FALSE)</formula>
    </cfRule>
  </conditionalFormatting>
  <conditionalFormatting sqref="AE621">
    <cfRule type="expression" dxfId="1703" priority="1299">
      <formula>IF(RIGHT(TEXT(AE621,"0.#"),1)=".",FALSE,TRUE)</formula>
    </cfRule>
    <cfRule type="expression" dxfId="1702" priority="1300">
      <formula>IF(RIGHT(TEXT(AE621,"0.#"),1)=".",TRUE,FALSE)</formula>
    </cfRule>
  </conditionalFormatting>
  <conditionalFormatting sqref="AE622">
    <cfRule type="expression" dxfId="1701" priority="1297">
      <formula>IF(RIGHT(TEXT(AE622,"0.#"),1)=".",FALSE,TRUE)</formula>
    </cfRule>
    <cfRule type="expression" dxfId="1700" priority="1298">
      <formula>IF(RIGHT(TEXT(AE622,"0.#"),1)=".",TRUE,FALSE)</formula>
    </cfRule>
  </conditionalFormatting>
  <conditionalFormatting sqref="AU620">
    <cfRule type="expression" dxfId="1699" priority="1289">
      <formula>IF(RIGHT(TEXT(AU620,"0.#"),1)=".",FALSE,TRUE)</formula>
    </cfRule>
    <cfRule type="expression" dxfId="1698" priority="1290">
      <formula>IF(RIGHT(TEXT(AU620,"0.#"),1)=".",TRUE,FALSE)</formula>
    </cfRule>
  </conditionalFormatting>
  <conditionalFormatting sqref="AU621">
    <cfRule type="expression" dxfId="1697" priority="1287">
      <formula>IF(RIGHT(TEXT(AU621,"0.#"),1)=".",FALSE,TRUE)</formula>
    </cfRule>
    <cfRule type="expression" dxfId="1696" priority="1288">
      <formula>IF(RIGHT(TEXT(AU621,"0.#"),1)=".",TRUE,FALSE)</formula>
    </cfRule>
  </conditionalFormatting>
  <conditionalFormatting sqref="AU622">
    <cfRule type="expression" dxfId="1695" priority="1285">
      <formula>IF(RIGHT(TEXT(AU622,"0.#"),1)=".",FALSE,TRUE)</formula>
    </cfRule>
    <cfRule type="expression" dxfId="1694" priority="1286">
      <formula>IF(RIGHT(TEXT(AU622,"0.#"),1)=".",TRUE,FALSE)</formula>
    </cfRule>
  </conditionalFormatting>
  <conditionalFormatting sqref="AQ621">
    <cfRule type="expression" dxfId="1693" priority="1277">
      <formula>IF(RIGHT(TEXT(AQ621,"0.#"),1)=".",FALSE,TRUE)</formula>
    </cfRule>
    <cfRule type="expression" dxfId="1692" priority="1278">
      <formula>IF(RIGHT(TEXT(AQ621,"0.#"),1)=".",TRUE,FALSE)</formula>
    </cfRule>
  </conditionalFormatting>
  <conditionalFormatting sqref="AQ622">
    <cfRule type="expression" dxfId="1691" priority="1275">
      <formula>IF(RIGHT(TEXT(AQ622,"0.#"),1)=".",FALSE,TRUE)</formula>
    </cfRule>
    <cfRule type="expression" dxfId="1690" priority="1276">
      <formula>IF(RIGHT(TEXT(AQ622,"0.#"),1)=".",TRUE,FALSE)</formula>
    </cfRule>
  </conditionalFormatting>
  <conditionalFormatting sqref="AQ620">
    <cfRule type="expression" dxfId="1689" priority="1273">
      <formula>IF(RIGHT(TEXT(AQ620,"0.#"),1)=".",FALSE,TRUE)</formula>
    </cfRule>
    <cfRule type="expression" dxfId="1688" priority="1274">
      <formula>IF(RIGHT(TEXT(AQ620,"0.#"),1)=".",TRUE,FALSE)</formula>
    </cfRule>
  </conditionalFormatting>
  <conditionalFormatting sqref="AE600">
    <cfRule type="expression" dxfId="1687" priority="1271">
      <formula>IF(RIGHT(TEXT(AE600,"0.#"),1)=".",FALSE,TRUE)</formula>
    </cfRule>
    <cfRule type="expression" dxfId="1686" priority="1272">
      <formula>IF(RIGHT(TEXT(AE600,"0.#"),1)=".",TRUE,FALSE)</formula>
    </cfRule>
  </conditionalFormatting>
  <conditionalFormatting sqref="AE601">
    <cfRule type="expression" dxfId="1685" priority="1269">
      <formula>IF(RIGHT(TEXT(AE601,"0.#"),1)=".",FALSE,TRUE)</formula>
    </cfRule>
    <cfRule type="expression" dxfId="1684" priority="1270">
      <formula>IF(RIGHT(TEXT(AE601,"0.#"),1)=".",TRUE,FALSE)</formula>
    </cfRule>
  </conditionalFormatting>
  <conditionalFormatting sqref="AE602">
    <cfRule type="expression" dxfId="1683" priority="1267">
      <formula>IF(RIGHT(TEXT(AE602,"0.#"),1)=".",FALSE,TRUE)</formula>
    </cfRule>
    <cfRule type="expression" dxfId="1682" priority="1268">
      <formula>IF(RIGHT(TEXT(AE602,"0.#"),1)=".",TRUE,FALSE)</formula>
    </cfRule>
  </conditionalFormatting>
  <conditionalFormatting sqref="AU600">
    <cfRule type="expression" dxfId="1681" priority="1259">
      <formula>IF(RIGHT(TEXT(AU600,"0.#"),1)=".",FALSE,TRUE)</formula>
    </cfRule>
    <cfRule type="expression" dxfId="1680" priority="1260">
      <formula>IF(RIGHT(TEXT(AU600,"0.#"),1)=".",TRUE,FALSE)</formula>
    </cfRule>
  </conditionalFormatting>
  <conditionalFormatting sqref="AU601">
    <cfRule type="expression" dxfId="1679" priority="1257">
      <formula>IF(RIGHT(TEXT(AU601,"0.#"),1)=".",FALSE,TRUE)</formula>
    </cfRule>
    <cfRule type="expression" dxfId="1678" priority="1258">
      <formula>IF(RIGHT(TEXT(AU601,"0.#"),1)=".",TRUE,FALSE)</formula>
    </cfRule>
  </conditionalFormatting>
  <conditionalFormatting sqref="AU602">
    <cfRule type="expression" dxfId="1677" priority="1255">
      <formula>IF(RIGHT(TEXT(AU602,"0.#"),1)=".",FALSE,TRUE)</formula>
    </cfRule>
    <cfRule type="expression" dxfId="1676" priority="1256">
      <formula>IF(RIGHT(TEXT(AU602,"0.#"),1)=".",TRUE,FALSE)</formula>
    </cfRule>
  </conditionalFormatting>
  <conditionalFormatting sqref="AQ601">
    <cfRule type="expression" dxfId="1675" priority="1247">
      <formula>IF(RIGHT(TEXT(AQ601,"0.#"),1)=".",FALSE,TRUE)</formula>
    </cfRule>
    <cfRule type="expression" dxfId="1674" priority="1248">
      <formula>IF(RIGHT(TEXT(AQ601,"0.#"),1)=".",TRUE,FALSE)</formula>
    </cfRule>
  </conditionalFormatting>
  <conditionalFormatting sqref="AQ602">
    <cfRule type="expression" dxfId="1673" priority="1245">
      <formula>IF(RIGHT(TEXT(AQ602,"0.#"),1)=".",FALSE,TRUE)</formula>
    </cfRule>
    <cfRule type="expression" dxfId="1672" priority="1246">
      <formula>IF(RIGHT(TEXT(AQ602,"0.#"),1)=".",TRUE,FALSE)</formula>
    </cfRule>
  </conditionalFormatting>
  <conditionalFormatting sqref="AQ600">
    <cfRule type="expression" dxfId="1671" priority="1243">
      <formula>IF(RIGHT(TEXT(AQ600,"0.#"),1)=".",FALSE,TRUE)</formula>
    </cfRule>
    <cfRule type="expression" dxfId="1670" priority="1244">
      <formula>IF(RIGHT(TEXT(AQ600,"0.#"),1)=".",TRUE,FALSE)</formula>
    </cfRule>
  </conditionalFormatting>
  <conditionalFormatting sqref="AE605">
    <cfRule type="expression" dxfId="1669" priority="1241">
      <formula>IF(RIGHT(TEXT(AE605,"0.#"),1)=".",FALSE,TRUE)</formula>
    </cfRule>
    <cfRule type="expression" dxfId="1668" priority="1242">
      <formula>IF(RIGHT(TEXT(AE605,"0.#"),1)=".",TRUE,FALSE)</formula>
    </cfRule>
  </conditionalFormatting>
  <conditionalFormatting sqref="AE606">
    <cfRule type="expression" dxfId="1667" priority="1239">
      <formula>IF(RIGHT(TEXT(AE606,"0.#"),1)=".",FALSE,TRUE)</formula>
    </cfRule>
    <cfRule type="expression" dxfId="1666" priority="1240">
      <formula>IF(RIGHT(TEXT(AE606,"0.#"),1)=".",TRUE,FALSE)</formula>
    </cfRule>
  </conditionalFormatting>
  <conditionalFormatting sqref="AE607">
    <cfRule type="expression" dxfId="1665" priority="1237">
      <formula>IF(RIGHT(TEXT(AE607,"0.#"),1)=".",FALSE,TRUE)</formula>
    </cfRule>
    <cfRule type="expression" dxfId="1664" priority="1238">
      <formula>IF(RIGHT(TEXT(AE607,"0.#"),1)=".",TRUE,FALSE)</formula>
    </cfRule>
  </conditionalFormatting>
  <conditionalFormatting sqref="AU605">
    <cfRule type="expression" dxfId="1663" priority="1229">
      <formula>IF(RIGHT(TEXT(AU605,"0.#"),1)=".",FALSE,TRUE)</formula>
    </cfRule>
    <cfRule type="expression" dxfId="1662" priority="1230">
      <formula>IF(RIGHT(TEXT(AU605,"0.#"),1)=".",TRUE,FALSE)</formula>
    </cfRule>
  </conditionalFormatting>
  <conditionalFormatting sqref="AU606">
    <cfRule type="expression" dxfId="1661" priority="1227">
      <formula>IF(RIGHT(TEXT(AU606,"0.#"),1)=".",FALSE,TRUE)</formula>
    </cfRule>
    <cfRule type="expression" dxfId="1660" priority="1228">
      <formula>IF(RIGHT(TEXT(AU606,"0.#"),1)=".",TRUE,FALSE)</formula>
    </cfRule>
  </conditionalFormatting>
  <conditionalFormatting sqref="AU607">
    <cfRule type="expression" dxfId="1659" priority="1225">
      <formula>IF(RIGHT(TEXT(AU607,"0.#"),1)=".",FALSE,TRUE)</formula>
    </cfRule>
    <cfRule type="expression" dxfId="1658" priority="1226">
      <formula>IF(RIGHT(TEXT(AU607,"0.#"),1)=".",TRUE,FALSE)</formula>
    </cfRule>
  </conditionalFormatting>
  <conditionalFormatting sqref="AQ606">
    <cfRule type="expression" dxfId="1657" priority="1217">
      <formula>IF(RIGHT(TEXT(AQ606,"0.#"),1)=".",FALSE,TRUE)</formula>
    </cfRule>
    <cfRule type="expression" dxfId="1656" priority="1218">
      <formula>IF(RIGHT(TEXT(AQ606,"0.#"),1)=".",TRUE,FALSE)</formula>
    </cfRule>
  </conditionalFormatting>
  <conditionalFormatting sqref="AQ607">
    <cfRule type="expression" dxfId="1655" priority="1215">
      <formula>IF(RIGHT(TEXT(AQ607,"0.#"),1)=".",FALSE,TRUE)</formula>
    </cfRule>
    <cfRule type="expression" dxfId="1654" priority="1216">
      <formula>IF(RIGHT(TEXT(AQ607,"0.#"),1)=".",TRUE,FALSE)</formula>
    </cfRule>
  </conditionalFormatting>
  <conditionalFormatting sqref="AQ605">
    <cfRule type="expression" dxfId="1653" priority="1213">
      <formula>IF(RIGHT(TEXT(AQ605,"0.#"),1)=".",FALSE,TRUE)</formula>
    </cfRule>
    <cfRule type="expression" dxfId="1652" priority="1214">
      <formula>IF(RIGHT(TEXT(AQ605,"0.#"),1)=".",TRUE,FALSE)</formula>
    </cfRule>
  </conditionalFormatting>
  <conditionalFormatting sqref="AE610">
    <cfRule type="expression" dxfId="1651" priority="1211">
      <formula>IF(RIGHT(TEXT(AE610,"0.#"),1)=".",FALSE,TRUE)</formula>
    </cfRule>
    <cfRule type="expression" dxfId="1650" priority="1212">
      <formula>IF(RIGHT(TEXT(AE610,"0.#"),1)=".",TRUE,FALSE)</formula>
    </cfRule>
  </conditionalFormatting>
  <conditionalFormatting sqref="AE611">
    <cfRule type="expression" dxfId="1649" priority="1209">
      <formula>IF(RIGHT(TEXT(AE611,"0.#"),1)=".",FALSE,TRUE)</formula>
    </cfRule>
    <cfRule type="expression" dxfId="1648" priority="1210">
      <formula>IF(RIGHT(TEXT(AE611,"0.#"),1)=".",TRUE,FALSE)</formula>
    </cfRule>
  </conditionalFormatting>
  <conditionalFormatting sqref="AE612">
    <cfRule type="expression" dxfId="1647" priority="1207">
      <formula>IF(RIGHT(TEXT(AE612,"0.#"),1)=".",FALSE,TRUE)</formula>
    </cfRule>
    <cfRule type="expression" dxfId="1646" priority="1208">
      <formula>IF(RIGHT(TEXT(AE612,"0.#"),1)=".",TRUE,FALSE)</formula>
    </cfRule>
  </conditionalFormatting>
  <conditionalFormatting sqref="AU610">
    <cfRule type="expression" dxfId="1645" priority="1199">
      <formula>IF(RIGHT(TEXT(AU610,"0.#"),1)=".",FALSE,TRUE)</formula>
    </cfRule>
    <cfRule type="expression" dxfId="1644" priority="1200">
      <formula>IF(RIGHT(TEXT(AU610,"0.#"),1)=".",TRUE,FALSE)</formula>
    </cfRule>
  </conditionalFormatting>
  <conditionalFormatting sqref="AU611">
    <cfRule type="expression" dxfId="1643" priority="1197">
      <formula>IF(RIGHT(TEXT(AU611,"0.#"),1)=".",FALSE,TRUE)</formula>
    </cfRule>
    <cfRule type="expression" dxfId="1642" priority="1198">
      <formula>IF(RIGHT(TEXT(AU611,"0.#"),1)=".",TRUE,FALSE)</formula>
    </cfRule>
  </conditionalFormatting>
  <conditionalFormatting sqref="AU612">
    <cfRule type="expression" dxfId="1641" priority="1195">
      <formula>IF(RIGHT(TEXT(AU612,"0.#"),1)=".",FALSE,TRUE)</formula>
    </cfRule>
    <cfRule type="expression" dxfId="1640" priority="1196">
      <formula>IF(RIGHT(TEXT(AU612,"0.#"),1)=".",TRUE,FALSE)</formula>
    </cfRule>
  </conditionalFormatting>
  <conditionalFormatting sqref="AQ611">
    <cfRule type="expression" dxfId="1639" priority="1187">
      <formula>IF(RIGHT(TEXT(AQ611,"0.#"),1)=".",FALSE,TRUE)</formula>
    </cfRule>
    <cfRule type="expression" dxfId="1638" priority="1188">
      <formula>IF(RIGHT(TEXT(AQ611,"0.#"),1)=".",TRUE,FALSE)</formula>
    </cfRule>
  </conditionalFormatting>
  <conditionalFormatting sqref="AQ612">
    <cfRule type="expression" dxfId="1637" priority="1185">
      <formula>IF(RIGHT(TEXT(AQ612,"0.#"),1)=".",FALSE,TRUE)</formula>
    </cfRule>
    <cfRule type="expression" dxfId="1636" priority="1186">
      <formula>IF(RIGHT(TEXT(AQ612,"0.#"),1)=".",TRUE,FALSE)</formula>
    </cfRule>
  </conditionalFormatting>
  <conditionalFormatting sqref="AQ610">
    <cfRule type="expression" dxfId="1635" priority="1183">
      <formula>IF(RIGHT(TEXT(AQ610,"0.#"),1)=".",FALSE,TRUE)</formula>
    </cfRule>
    <cfRule type="expression" dxfId="1634" priority="1184">
      <formula>IF(RIGHT(TEXT(AQ610,"0.#"),1)=".",TRUE,FALSE)</formula>
    </cfRule>
  </conditionalFormatting>
  <conditionalFormatting sqref="AE615">
    <cfRule type="expression" dxfId="1633" priority="1181">
      <formula>IF(RIGHT(TEXT(AE615,"0.#"),1)=".",FALSE,TRUE)</formula>
    </cfRule>
    <cfRule type="expression" dxfId="1632" priority="1182">
      <formula>IF(RIGHT(TEXT(AE615,"0.#"),1)=".",TRUE,FALSE)</formula>
    </cfRule>
  </conditionalFormatting>
  <conditionalFormatting sqref="AE616">
    <cfRule type="expression" dxfId="1631" priority="1179">
      <formula>IF(RIGHT(TEXT(AE616,"0.#"),1)=".",FALSE,TRUE)</formula>
    </cfRule>
    <cfRule type="expression" dxfId="1630" priority="1180">
      <formula>IF(RIGHT(TEXT(AE616,"0.#"),1)=".",TRUE,FALSE)</formula>
    </cfRule>
  </conditionalFormatting>
  <conditionalFormatting sqref="AE617">
    <cfRule type="expression" dxfId="1629" priority="1177">
      <formula>IF(RIGHT(TEXT(AE617,"0.#"),1)=".",FALSE,TRUE)</formula>
    </cfRule>
    <cfRule type="expression" dxfId="1628" priority="1178">
      <formula>IF(RIGHT(TEXT(AE617,"0.#"),1)=".",TRUE,FALSE)</formula>
    </cfRule>
  </conditionalFormatting>
  <conditionalFormatting sqref="AU615">
    <cfRule type="expression" dxfId="1627" priority="1169">
      <formula>IF(RIGHT(TEXT(AU615,"0.#"),1)=".",FALSE,TRUE)</formula>
    </cfRule>
    <cfRule type="expression" dxfId="1626" priority="1170">
      <formula>IF(RIGHT(TEXT(AU615,"0.#"),1)=".",TRUE,FALSE)</formula>
    </cfRule>
  </conditionalFormatting>
  <conditionalFormatting sqref="AU616">
    <cfRule type="expression" dxfId="1625" priority="1167">
      <formula>IF(RIGHT(TEXT(AU616,"0.#"),1)=".",FALSE,TRUE)</formula>
    </cfRule>
    <cfRule type="expression" dxfId="1624" priority="1168">
      <formula>IF(RIGHT(TEXT(AU616,"0.#"),1)=".",TRUE,FALSE)</formula>
    </cfRule>
  </conditionalFormatting>
  <conditionalFormatting sqref="AU617">
    <cfRule type="expression" dxfId="1623" priority="1165">
      <formula>IF(RIGHT(TEXT(AU617,"0.#"),1)=".",FALSE,TRUE)</formula>
    </cfRule>
    <cfRule type="expression" dxfId="1622" priority="1166">
      <formula>IF(RIGHT(TEXT(AU617,"0.#"),1)=".",TRUE,FALSE)</formula>
    </cfRule>
  </conditionalFormatting>
  <conditionalFormatting sqref="AQ616">
    <cfRule type="expression" dxfId="1621" priority="1157">
      <formula>IF(RIGHT(TEXT(AQ616,"0.#"),1)=".",FALSE,TRUE)</formula>
    </cfRule>
    <cfRule type="expression" dxfId="1620" priority="1158">
      <formula>IF(RIGHT(TEXT(AQ616,"0.#"),1)=".",TRUE,FALSE)</formula>
    </cfRule>
  </conditionalFormatting>
  <conditionalFormatting sqref="AQ617">
    <cfRule type="expression" dxfId="1619" priority="1155">
      <formula>IF(RIGHT(TEXT(AQ617,"0.#"),1)=".",FALSE,TRUE)</formula>
    </cfRule>
    <cfRule type="expression" dxfId="1618" priority="1156">
      <formula>IF(RIGHT(TEXT(AQ617,"0.#"),1)=".",TRUE,FALSE)</formula>
    </cfRule>
  </conditionalFormatting>
  <conditionalFormatting sqref="AQ615">
    <cfRule type="expression" dxfId="1617" priority="1153">
      <formula>IF(RIGHT(TEXT(AQ615,"0.#"),1)=".",FALSE,TRUE)</formula>
    </cfRule>
    <cfRule type="expression" dxfId="1616" priority="1154">
      <formula>IF(RIGHT(TEXT(AQ615,"0.#"),1)=".",TRUE,FALSE)</formula>
    </cfRule>
  </conditionalFormatting>
  <conditionalFormatting sqref="AE625">
    <cfRule type="expression" dxfId="1615" priority="1151">
      <formula>IF(RIGHT(TEXT(AE625,"0.#"),1)=".",FALSE,TRUE)</formula>
    </cfRule>
    <cfRule type="expression" dxfId="1614" priority="1152">
      <formula>IF(RIGHT(TEXT(AE625,"0.#"),1)=".",TRUE,FALSE)</formula>
    </cfRule>
  </conditionalFormatting>
  <conditionalFormatting sqref="AE626">
    <cfRule type="expression" dxfId="1613" priority="1149">
      <formula>IF(RIGHT(TEXT(AE626,"0.#"),1)=".",FALSE,TRUE)</formula>
    </cfRule>
    <cfRule type="expression" dxfId="1612" priority="1150">
      <formula>IF(RIGHT(TEXT(AE626,"0.#"),1)=".",TRUE,FALSE)</formula>
    </cfRule>
  </conditionalFormatting>
  <conditionalFormatting sqref="AE627">
    <cfRule type="expression" dxfId="1611" priority="1147">
      <formula>IF(RIGHT(TEXT(AE627,"0.#"),1)=".",FALSE,TRUE)</formula>
    </cfRule>
    <cfRule type="expression" dxfId="1610" priority="1148">
      <formula>IF(RIGHT(TEXT(AE627,"0.#"),1)=".",TRUE,FALSE)</formula>
    </cfRule>
  </conditionalFormatting>
  <conditionalFormatting sqref="AU625">
    <cfRule type="expression" dxfId="1609" priority="1139">
      <formula>IF(RIGHT(TEXT(AU625,"0.#"),1)=".",FALSE,TRUE)</formula>
    </cfRule>
    <cfRule type="expression" dxfId="1608" priority="1140">
      <formula>IF(RIGHT(TEXT(AU625,"0.#"),1)=".",TRUE,FALSE)</formula>
    </cfRule>
  </conditionalFormatting>
  <conditionalFormatting sqref="AU626">
    <cfRule type="expression" dxfId="1607" priority="1137">
      <formula>IF(RIGHT(TEXT(AU626,"0.#"),1)=".",FALSE,TRUE)</formula>
    </cfRule>
    <cfRule type="expression" dxfId="1606" priority="1138">
      <formula>IF(RIGHT(TEXT(AU626,"0.#"),1)=".",TRUE,FALSE)</formula>
    </cfRule>
  </conditionalFormatting>
  <conditionalFormatting sqref="AU627">
    <cfRule type="expression" dxfId="1605" priority="1135">
      <formula>IF(RIGHT(TEXT(AU627,"0.#"),1)=".",FALSE,TRUE)</formula>
    </cfRule>
    <cfRule type="expression" dxfId="1604" priority="1136">
      <formula>IF(RIGHT(TEXT(AU627,"0.#"),1)=".",TRUE,FALSE)</formula>
    </cfRule>
  </conditionalFormatting>
  <conditionalFormatting sqref="AQ626">
    <cfRule type="expression" dxfId="1603" priority="1127">
      <formula>IF(RIGHT(TEXT(AQ626,"0.#"),1)=".",FALSE,TRUE)</formula>
    </cfRule>
    <cfRule type="expression" dxfId="1602" priority="1128">
      <formula>IF(RIGHT(TEXT(AQ626,"0.#"),1)=".",TRUE,FALSE)</formula>
    </cfRule>
  </conditionalFormatting>
  <conditionalFormatting sqref="AQ627">
    <cfRule type="expression" dxfId="1601" priority="1125">
      <formula>IF(RIGHT(TEXT(AQ627,"0.#"),1)=".",FALSE,TRUE)</formula>
    </cfRule>
    <cfRule type="expression" dxfId="1600" priority="1126">
      <formula>IF(RIGHT(TEXT(AQ627,"0.#"),1)=".",TRUE,FALSE)</formula>
    </cfRule>
  </conditionalFormatting>
  <conditionalFormatting sqref="AQ625">
    <cfRule type="expression" dxfId="1599" priority="1123">
      <formula>IF(RIGHT(TEXT(AQ625,"0.#"),1)=".",FALSE,TRUE)</formula>
    </cfRule>
    <cfRule type="expression" dxfId="1598" priority="1124">
      <formula>IF(RIGHT(TEXT(AQ625,"0.#"),1)=".",TRUE,FALSE)</formula>
    </cfRule>
  </conditionalFormatting>
  <conditionalFormatting sqref="AE630">
    <cfRule type="expression" dxfId="1597" priority="1121">
      <formula>IF(RIGHT(TEXT(AE630,"0.#"),1)=".",FALSE,TRUE)</formula>
    </cfRule>
    <cfRule type="expression" dxfId="1596" priority="1122">
      <formula>IF(RIGHT(TEXT(AE630,"0.#"),1)=".",TRUE,FALSE)</formula>
    </cfRule>
  </conditionalFormatting>
  <conditionalFormatting sqref="AE631">
    <cfRule type="expression" dxfId="1595" priority="1119">
      <formula>IF(RIGHT(TEXT(AE631,"0.#"),1)=".",FALSE,TRUE)</formula>
    </cfRule>
    <cfRule type="expression" dxfId="1594" priority="1120">
      <formula>IF(RIGHT(TEXT(AE631,"0.#"),1)=".",TRUE,FALSE)</formula>
    </cfRule>
  </conditionalFormatting>
  <conditionalFormatting sqref="AE632">
    <cfRule type="expression" dxfId="1593" priority="1117">
      <formula>IF(RIGHT(TEXT(AE632,"0.#"),1)=".",FALSE,TRUE)</formula>
    </cfRule>
    <cfRule type="expression" dxfId="1592" priority="1118">
      <formula>IF(RIGHT(TEXT(AE632,"0.#"),1)=".",TRUE,FALSE)</formula>
    </cfRule>
  </conditionalFormatting>
  <conditionalFormatting sqref="AU630">
    <cfRule type="expression" dxfId="1591" priority="1109">
      <formula>IF(RIGHT(TEXT(AU630,"0.#"),1)=".",FALSE,TRUE)</formula>
    </cfRule>
    <cfRule type="expression" dxfId="1590" priority="1110">
      <formula>IF(RIGHT(TEXT(AU630,"0.#"),1)=".",TRUE,FALSE)</formula>
    </cfRule>
  </conditionalFormatting>
  <conditionalFormatting sqref="AU631">
    <cfRule type="expression" dxfId="1589" priority="1107">
      <formula>IF(RIGHT(TEXT(AU631,"0.#"),1)=".",FALSE,TRUE)</formula>
    </cfRule>
    <cfRule type="expression" dxfId="1588" priority="1108">
      <formula>IF(RIGHT(TEXT(AU631,"0.#"),1)=".",TRUE,FALSE)</formula>
    </cfRule>
  </conditionalFormatting>
  <conditionalFormatting sqref="AU632">
    <cfRule type="expression" dxfId="1587" priority="1105">
      <formula>IF(RIGHT(TEXT(AU632,"0.#"),1)=".",FALSE,TRUE)</formula>
    </cfRule>
    <cfRule type="expression" dxfId="1586" priority="1106">
      <formula>IF(RIGHT(TEXT(AU632,"0.#"),1)=".",TRUE,FALSE)</formula>
    </cfRule>
  </conditionalFormatting>
  <conditionalFormatting sqref="AQ631">
    <cfRule type="expression" dxfId="1585" priority="1097">
      <formula>IF(RIGHT(TEXT(AQ631,"0.#"),1)=".",FALSE,TRUE)</formula>
    </cfRule>
    <cfRule type="expression" dxfId="1584" priority="1098">
      <formula>IF(RIGHT(TEXT(AQ631,"0.#"),1)=".",TRUE,FALSE)</formula>
    </cfRule>
  </conditionalFormatting>
  <conditionalFormatting sqref="AQ632">
    <cfRule type="expression" dxfId="1583" priority="1095">
      <formula>IF(RIGHT(TEXT(AQ632,"0.#"),1)=".",FALSE,TRUE)</formula>
    </cfRule>
    <cfRule type="expression" dxfId="1582" priority="1096">
      <formula>IF(RIGHT(TEXT(AQ632,"0.#"),1)=".",TRUE,FALSE)</formula>
    </cfRule>
  </conditionalFormatting>
  <conditionalFormatting sqref="AQ630">
    <cfRule type="expression" dxfId="1581" priority="1093">
      <formula>IF(RIGHT(TEXT(AQ630,"0.#"),1)=".",FALSE,TRUE)</formula>
    </cfRule>
    <cfRule type="expression" dxfId="1580" priority="1094">
      <formula>IF(RIGHT(TEXT(AQ630,"0.#"),1)=".",TRUE,FALSE)</formula>
    </cfRule>
  </conditionalFormatting>
  <conditionalFormatting sqref="AE635">
    <cfRule type="expression" dxfId="1579" priority="1091">
      <formula>IF(RIGHT(TEXT(AE635,"0.#"),1)=".",FALSE,TRUE)</formula>
    </cfRule>
    <cfRule type="expression" dxfId="1578" priority="1092">
      <formula>IF(RIGHT(TEXT(AE635,"0.#"),1)=".",TRUE,FALSE)</formula>
    </cfRule>
  </conditionalFormatting>
  <conditionalFormatting sqref="AE636">
    <cfRule type="expression" dxfId="1577" priority="1089">
      <formula>IF(RIGHT(TEXT(AE636,"0.#"),1)=".",FALSE,TRUE)</formula>
    </cfRule>
    <cfRule type="expression" dxfId="1576" priority="1090">
      <formula>IF(RIGHT(TEXT(AE636,"0.#"),1)=".",TRUE,FALSE)</formula>
    </cfRule>
  </conditionalFormatting>
  <conditionalFormatting sqref="AE637">
    <cfRule type="expression" dxfId="1575" priority="1087">
      <formula>IF(RIGHT(TEXT(AE637,"0.#"),1)=".",FALSE,TRUE)</formula>
    </cfRule>
    <cfRule type="expression" dxfId="1574" priority="1088">
      <formula>IF(RIGHT(TEXT(AE637,"0.#"),1)=".",TRUE,FALSE)</formula>
    </cfRule>
  </conditionalFormatting>
  <conditionalFormatting sqref="AU635">
    <cfRule type="expression" dxfId="1573" priority="1079">
      <formula>IF(RIGHT(TEXT(AU635,"0.#"),1)=".",FALSE,TRUE)</formula>
    </cfRule>
    <cfRule type="expression" dxfId="1572" priority="1080">
      <formula>IF(RIGHT(TEXT(AU635,"0.#"),1)=".",TRUE,FALSE)</formula>
    </cfRule>
  </conditionalFormatting>
  <conditionalFormatting sqref="AU636">
    <cfRule type="expression" dxfId="1571" priority="1077">
      <formula>IF(RIGHT(TEXT(AU636,"0.#"),1)=".",FALSE,TRUE)</formula>
    </cfRule>
    <cfRule type="expression" dxfId="1570" priority="1078">
      <formula>IF(RIGHT(TEXT(AU636,"0.#"),1)=".",TRUE,FALSE)</formula>
    </cfRule>
  </conditionalFormatting>
  <conditionalFormatting sqref="AU637">
    <cfRule type="expression" dxfId="1569" priority="1075">
      <formula>IF(RIGHT(TEXT(AU637,"0.#"),1)=".",FALSE,TRUE)</formula>
    </cfRule>
    <cfRule type="expression" dxfId="1568" priority="1076">
      <formula>IF(RIGHT(TEXT(AU637,"0.#"),1)=".",TRUE,FALSE)</formula>
    </cfRule>
  </conditionalFormatting>
  <conditionalFormatting sqref="AQ636">
    <cfRule type="expression" dxfId="1567" priority="1067">
      <formula>IF(RIGHT(TEXT(AQ636,"0.#"),1)=".",FALSE,TRUE)</formula>
    </cfRule>
    <cfRule type="expression" dxfId="1566" priority="1068">
      <formula>IF(RIGHT(TEXT(AQ636,"0.#"),1)=".",TRUE,FALSE)</formula>
    </cfRule>
  </conditionalFormatting>
  <conditionalFormatting sqref="AQ637">
    <cfRule type="expression" dxfId="1565" priority="1065">
      <formula>IF(RIGHT(TEXT(AQ637,"0.#"),1)=".",FALSE,TRUE)</formula>
    </cfRule>
    <cfRule type="expression" dxfId="1564" priority="1066">
      <formula>IF(RIGHT(TEXT(AQ637,"0.#"),1)=".",TRUE,FALSE)</formula>
    </cfRule>
  </conditionalFormatting>
  <conditionalFormatting sqref="AQ635">
    <cfRule type="expression" dxfId="1563" priority="1063">
      <formula>IF(RIGHT(TEXT(AQ635,"0.#"),1)=".",FALSE,TRUE)</formula>
    </cfRule>
    <cfRule type="expression" dxfId="1562" priority="1064">
      <formula>IF(RIGHT(TEXT(AQ635,"0.#"),1)=".",TRUE,FALSE)</formula>
    </cfRule>
  </conditionalFormatting>
  <conditionalFormatting sqref="AE640">
    <cfRule type="expression" dxfId="1561" priority="1061">
      <formula>IF(RIGHT(TEXT(AE640,"0.#"),1)=".",FALSE,TRUE)</formula>
    </cfRule>
    <cfRule type="expression" dxfId="1560" priority="1062">
      <formula>IF(RIGHT(TEXT(AE640,"0.#"),1)=".",TRUE,FALSE)</formula>
    </cfRule>
  </conditionalFormatting>
  <conditionalFormatting sqref="AM642">
    <cfRule type="expression" dxfId="1559" priority="1051">
      <formula>IF(RIGHT(TEXT(AM642,"0.#"),1)=".",FALSE,TRUE)</formula>
    </cfRule>
    <cfRule type="expression" dxfId="1558" priority="1052">
      <formula>IF(RIGHT(TEXT(AM642,"0.#"),1)=".",TRUE,FALSE)</formula>
    </cfRule>
  </conditionalFormatting>
  <conditionalFormatting sqref="AE641">
    <cfRule type="expression" dxfId="1557" priority="1059">
      <formula>IF(RIGHT(TEXT(AE641,"0.#"),1)=".",FALSE,TRUE)</formula>
    </cfRule>
    <cfRule type="expression" dxfId="1556" priority="1060">
      <formula>IF(RIGHT(TEXT(AE641,"0.#"),1)=".",TRUE,FALSE)</formula>
    </cfRule>
  </conditionalFormatting>
  <conditionalFormatting sqref="AE642">
    <cfRule type="expression" dxfId="1555" priority="1057">
      <formula>IF(RIGHT(TEXT(AE642,"0.#"),1)=".",FALSE,TRUE)</formula>
    </cfRule>
    <cfRule type="expression" dxfId="1554" priority="1058">
      <formula>IF(RIGHT(TEXT(AE642,"0.#"),1)=".",TRUE,FALSE)</formula>
    </cfRule>
  </conditionalFormatting>
  <conditionalFormatting sqref="AM640">
    <cfRule type="expression" dxfId="1553" priority="1055">
      <formula>IF(RIGHT(TEXT(AM640,"0.#"),1)=".",FALSE,TRUE)</formula>
    </cfRule>
    <cfRule type="expression" dxfId="1552" priority="1056">
      <formula>IF(RIGHT(TEXT(AM640,"0.#"),1)=".",TRUE,FALSE)</formula>
    </cfRule>
  </conditionalFormatting>
  <conditionalFormatting sqref="AM641">
    <cfRule type="expression" dxfId="1551" priority="1053">
      <formula>IF(RIGHT(TEXT(AM641,"0.#"),1)=".",FALSE,TRUE)</formula>
    </cfRule>
    <cfRule type="expression" dxfId="1550" priority="1054">
      <formula>IF(RIGHT(TEXT(AM641,"0.#"),1)=".",TRUE,FALSE)</formula>
    </cfRule>
  </conditionalFormatting>
  <conditionalFormatting sqref="AU640">
    <cfRule type="expression" dxfId="1549" priority="1049">
      <formula>IF(RIGHT(TEXT(AU640,"0.#"),1)=".",FALSE,TRUE)</formula>
    </cfRule>
    <cfRule type="expression" dxfId="1548" priority="1050">
      <formula>IF(RIGHT(TEXT(AU640,"0.#"),1)=".",TRUE,FALSE)</formula>
    </cfRule>
  </conditionalFormatting>
  <conditionalFormatting sqref="AU641">
    <cfRule type="expression" dxfId="1547" priority="1047">
      <formula>IF(RIGHT(TEXT(AU641,"0.#"),1)=".",FALSE,TRUE)</formula>
    </cfRule>
    <cfRule type="expression" dxfId="1546" priority="1048">
      <formula>IF(RIGHT(TEXT(AU641,"0.#"),1)=".",TRUE,FALSE)</formula>
    </cfRule>
  </conditionalFormatting>
  <conditionalFormatting sqref="AU642">
    <cfRule type="expression" dxfId="1545" priority="1045">
      <formula>IF(RIGHT(TEXT(AU642,"0.#"),1)=".",FALSE,TRUE)</formula>
    </cfRule>
    <cfRule type="expression" dxfId="1544" priority="1046">
      <formula>IF(RIGHT(TEXT(AU642,"0.#"),1)=".",TRUE,FALSE)</formula>
    </cfRule>
  </conditionalFormatting>
  <conditionalFormatting sqref="AI642">
    <cfRule type="expression" dxfId="1543" priority="1039">
      <formula>IF(RIGHT(TEXT(AI642,"0.#"),1)=".",FALSE,TRUE)</formula>
    </cfRule>
    <cfRule type="expression" dxfId="1542" priority="1040">
      <formula>IF(RIGHT(TEXT(AI642,"0.#"),1)=".",TRUE,FALSE)</formula>
    </cfRule>
  </conditionalFormatting>
  <conditionalFormatting sqref="AI640">
    <cfRule type="expression" dxfId="1541" priority="1043">
      <formula>IF(RIGHT(TEXT(AI640,"0.#"),1)=".",FALSE,TRUE)</formula>
    </cfRule>
    <cfRule type="expression" dxfId="1540" priority="1044">
      <formula>IF(RIGHT(TEXT(AI640,"0.#"),1)=".",TRUE,FALSE)</formula>
    </cfRule>
  </conditionalFormatting>
  <conditionalFormatting sqref="AI641">
    <cfRule type="expression" dxfId="1539" priority="1041">
      <formula>IF(RIGHT(TEXT(AI641,"0.#"),1)=".",FALSE,TRUE)</formula>
    </cfRule>
    <cfRule type="expression" dxfId="1538" priority="1042">
      <formula>IF(RIGHT(TEXT(AI641,"0.#"),1)=".",TRUE,FALSE)</formula>
    </cfRule>
  </conditionalFormatting>
  <conditionalFormatting sqref="AQ641">
    <cfRule type="expression" dxfId="1537" priority="1037">
      <formula>IF(RIGHT(TEXT(AQ641,"0.#"),1)=".",FALSE,TRUE)</formula>
    </cfRule>
    <cfRule type="expression" dxfId="1536" priority="1038">
      <formula>IF(RIGHT(TEXT(AQ641,"0.#"),1)=".",TRUE,FALSE)</formula>
    </cfRule>
  </conditionalFormatting>
  <conditionalFormatting sqref="AQ642">
    <cfRule type="expression" dxfId="1535" priority="1035">
      <formula>IF(RIGHT(TEXT(AQ642,"0.#"),1)=".",FALSE,TRUE)</formula>
    </cfRule>
    <cfRule type="expression" dxfId="1534" priority="1036">
      <formula>IF(RIGHT(TEXT(AQ642,"0.#"),1)=".",TRUE,FALSE)</formula>
    </cfRule>
  </conditionalFormatting>
  <conditionalFormatting sqref="AQ640">
    <cfRule type="expression" dxfId="1533" priority="1033">
      <formula>IF(RIGHT(TEXT(AQ640,"0.#"),1)=".",FALSE,TRUE)</formula>
    </cfRule>
    <cfRule type="expression" dxfId="1532" priority="1034">
      <formula>IF(RIGHT(TEXT(AQ640,"0.#"),1)=".",TRUE,FALSE)</formula>
    </cfRule>
  </conditionalFormatting>
  <conditionalFormatting sqref="AE649">
    <cfRule type="expression" dxfId="1531" priority="1031">
      <formula>IF(RIGHT(TEXT(AE649,"0.#"),1)=".",FALSE,TRUE)</formula>
    </cfRule>
    <cfRule type="expression" dxfId="1530" priority="1032">
      <formula>IF(RIGHT(TEXT(AE649,"0.#"),1)=".",TRUE,FALSE)</formula>
    </cfRule>
  </conditionalFormatting>
  <conditionalFormatting sqref="AE650">
    <cfRule type="expression" dxfId="1529" priority="1029">
      <formula>IF(RIGHT(TEXT(AE650,"0.#"),1)=".",FALSE,TRUE)</formula>
    </cfRule>
    <cfRule type="expression" dxfId="1528" priority="1030">
      <formula>IF(RIGHT(TEXT(AE650,"0.#"),1)=".",TRUE,FALSE)</formula>
    </cfRule>
  </conditionalFormatting>
  <conditionalFormatting sqref="AE651">
    <cfRule type="expression" dxfId="1527" priority="1027">
      <formula>IF(RIGHT(TEXT(AE651,"0.#"),1)=".",FALSE,TRUE)</formula>
    </cfRule>
    <cfRule type="expression" dxfId="1526" priority="1028">
      <formula>IF(RIGHT(TEXT(AE651,"0.#"),1)=".",TRUE,FALSE)</formula>
    </cfRule>
  </conditionalFormatting>
  <conditionalFormatting sqref="AU649">
    <cfRule type="expression" dxfId="1525" priority="1019">
      <formula>IF(RIGHT(TEXT(AU649,"0.#"),1)=".",FALSE,TRUE)</formula>
    </cfRule>
    <cfRule type="expression" dxfId="1524" priority="1020">
      <formula>IF(RIGHT(TEXT(AU649,"0.#"),1)=".",TRUE,FALSE)</formula>
    </cfRule>
  </conditionalFormatting>
  <conditionalFormatting sqref="AU650">
    <cfRule type="expression" dxfId="1523" priority="1017">
      <formula>IF(RIGHT(TEXT(AU650,"0.#"),1)=".",FALSE,TRUE)</formula>
    </cfRule>
    <cfRule type="expression" dxfId="1522" priority="1018">
      <formula>IF(RIGHT(TEXT(AU650,"0.#"),1)=".",TRUE,FALSE)</formula>
    </cfRule>
  </conditionalFormatting>
  <conditionalFormatting sqref="AU651">
    <cfRule type="expression" dxfId="1521" priority="1015">
      <formula>IF(RIGHT(TEXT(AU651,"0.#"),1)=".",FALSE,TRUE)</formula>
    </cfRule>
    <cfRule type="expression" dxfId="1520" priority="1016">
      <formula>IF(RIGHT(TEXT(AU651,"0.#"),1)=".",TRUE,FALSE)</formula>
    </cfRule>
  </conditionalFormatting>
  <conditionalFormatting sqref="AQ650">
    <cfRule type="expression" dxfId="1519" priority="1007">
      <formula>IF(RIGHT(TEXT(AQ650,"0.#"),1)=".",FALSE,TRUE)</formula>
    </cfRule>
    <cfRule type="expression" dxfId="1518" priority="1008">
      <formula>IF(RIGHT(TEXT(AQ650,"0.#"),1)=".",TRUE,FALSE)</formula>
    </cfRule>
  </conditionalFormatting>
  <conditionalFormatting sqref="AQ651">
    <cfRule type="expression" dxfId="1517" priority="1005">
      <formula>IF(RIGHT(TEXT(AQ651,"0.#"),1)=".",FALSE,TRUE)</formula>
    </cfRule>
    <cfRule type="expression" dxfId="1516" priority="1006">
      <formula>IF(RIGHT(TEXT(AQ651,"0.#"),1)=".",TRUE,FALSE)</formula>
    </cfRule>
  </conditionalFormatting>
  <conditionalFormatting sqref="AQ649">
    <cfRule type="expression" dxfId="1515" priority="1003">
      <formula>IF(RIGHT(TEXT(AQ649,"0.#"),1)=".",FALSE,TRUE)</formula>
    </cfRule>
    <cfRule type="expression" dxfId="1514" priority="1004">
      <formula>IF(RIGHT(TEXT(AQ649,"0.#"),1)=".",TRUE,FALSE)</formula>
    </cfRule>
  </conditionalFormatting>
  <conditionalFormatting sqref="AE674">
    <cfRule type="expression" dxfId="1513" priority="1001">
      <formula>IF(RIGHT(TEXT(AE674,"0.#"),1)=".",FALSE,TRUE)</formula>
    </cfRule>
    <cfRule type="expression" dxfId="1512" priority="1002">
      <formula>IF(RIGHT(TEXT(AE674,"0.#"),1)=".",TRUE,FALSE)</formula>
    </cfRule>
  </conditionalFormatting>
  <conditionalFormatting sqref="AE675">
    <cfRule type="expression" dxfId="1511" priority="999">
      <formula>IF(RIGHT(TEXT(AE675,"0.#"),1)=".",FALSE,TRUE)</formula>
    </cfRule>
    <cfRule type="expression" dxfId="1510" priority="1000">
      <formula>IF(RIGHT(TEXT(AE675,"0.#"),1)=".",TRUE,FALSE)</formula>
    </cfRule>
  </conditionalFormatting>
  <conditionalFormatting sqref="AE676">
    <cfRule type="expression" dxfId="1509" priority="997">
      <formula>IF(RIGHT(TEXT(AE676,"0.#"),1)=".",FALSE,TRUE)</formula>
    </cfRule>
    <cfRule type="expression" dxfId="1508" priority="998">
      <formula>IF(RIGHT(TEXT(AE676,"0.#"),1)=".",TRUE,FALSE)</formula>
    </cfRule>
  </conditionalFormatting>
  <conditionalFormatting sqref="AU674">
    <cfRule type="expression" dxfId="1507" priority="989">
      <formula>IF(RIGHT(TEXT(AU674,"0.#"),1)=".",FALSE,TRUE)</formula>
    </cfRule>
    <cfRule type="expression" dxfId="1506" priority="990">
      <formula>IF(RIGHT(TEXT(AU674,"0.#"),1)=".",TRUE,FALSE)</formula>
    </cfRule>
  </conditionalFormatting>
  <conditionalFormatting sqref="AU675">
    <cfRule type="expression" dxfId="1505" priority="987">
      <formula>IF(RIGHT(TEXT(AU675,"0.#"),1)=".",FALSE,TRUE)</formula>
    </cfRule>
    <cfRule type="expression" dxfId="1504" priority="988">
      <formula>IF(RIGHT(TEXT(AU675,"0.#"),1)=".",TRUE,FALSE)</formula>
    </cfRule>
  </conditionalFormatting>
  <conditionalFormatting sqref="AU676">
    <cfRule type="expression" dxfId="1503" priority="985">
      <formula>IF(RIGHT(TEXT(AU676,"0.#"),1)=".",FALSE,TRUE)</formula>
    </cfRule>
    <cfRule type="expression" dxfId="1502" priority="986">
      <formula>IF(RIGHT(TEXT(AU676,"0.#"),1)=".",TRUE,FALSE)</formula>
    </cfRule>
  </conditionalFormatting>
  <conditionalFormatting sqref="AQ675">
    <cfRule type="expression" dxfId="1501" priority="977">
      <formula>IF(RIGHT(TEXT(AQ675,"0.#"),1)=".",FALSE,TRUE)</formula>
    </cfRule>
    <cfRule type="expression" dxfId="1500" priority="978">
      <formula>IF(RIGHT(TEXT(AQ675,"0.#"),1)=".",TRUE,FALSE)</formula>
    </cfRule>
  </conditionalFormatting>
  <conditionalFormatting sqref="AQ676">
    <cfRule type="expression" dxfId="1499" priority="975">
      <formula>IF(RIGHT(TEXT(AQ676,"0.#"),1)=".",FALSE,TRUE)</formula>
    </cfRule>
    <cfRule type="expression" dxfId="1498" priority="976">
      <formula>IF(RIGHT(TEXT(AQ676,"0.#"),1)=".",TRUE,FALSE)</formula>
    </cfRule>
  </conditionalFormatting>
  <conditionalFormatting sqref="AQ674">
    <cfRule type="expression" dxfId="1497" priority="973">
      <formula>IF(RIGHT(TEXT(AQ674,"0.#"),1)=".",FALSE,TRUE)</formula>
    </cfRule>
    <cfRule type="expression" dxfId="1496" priority="974">
      <formula>IF(RIGHT(TEXT(AQ674,"0.#"),1)=".",TRUE,FALSE)</formula>
    </cfRule>
  </conditionalFormatting>
  <conditionalFormatting sqref="AE654">
    <cfRule type="expression" dxfId="1495" priority="971">
      <formula>IF(RIGHT(TEXT(AE654,"0.#"),1)=".",FALSE,TRUE)</formula>
    </cfRule>
    <cfRule type="expression" dxfId="1494" priority="972">
      <formula>IF(RIGHT(TEXT(AE654,"0.#"),1)=".",TRUE,FALSE)</formula>
    </cfRule>
  </conditionalFormatting>
  <conditionalFormatting sqref="AE655">
    <cfRule type="expression" dxfId="1493" priority="969">
      <formula>IF(RIGHT(TEXT(AE655,"0.#"),1)=".",FALSE,TRUE)</formula>
    </cfRule>
    <cfRule type="expression" dxfId="1492" priority="970">
      <formula>IF(RIGHT(TEXT(AE655,"0.#"),1)=".",TRUE,FALSE)</formula>
    </cfRule>
  </conditionalFormatting>
  <conditionalFormatting sqref="AE656">
    <cfRule type="expression" dxfId="1491" priority="967">
      <formula>IF(RIGHT(TEXT(AE656,"0.#"),1)=".",FALSE,TRUE)</formula>
    </cfRule>
    <cfRule type="expression" dxfId="1490" priority="968">
      <formula>IF(RIGHT(TEXT(AE656,"0.#"),1)=".",TRUE,FALSE)</formula>
    </cfRule>
  </conditionalFormatting>
  <conditionalFormatting sqref="AU654">
    <cfRule type="expression" dxfId="1489" priority="959">
      <formula>IF(RIGHT(TEXT(AU654,"0.#"),1)=".",FALSE,TRUE)</formula>
    </cfRule>
    <cfRule type="expression" dxfId="1488" priority="960">
      <formula>IF(RIGHT(TEXT(AU654,"0.#"),1)=".",TRUE,FALSE)</formula>
    </cfRule>
  </conditionalFormatting>
  <conditionalFormatting sqref="AU655">
    <cfRule type="expression" dxfId="1487" priority="957">
      <formula>IF(RIGHT(TEXT(AU655,"0.#"),1)=".",FALSE,TRUE)</formula>
    </cfRule>
    <cfRule type="expression" dxfId="1486" priority="958">
      <formula>IF(RIGHT(TEXT(AU655,"0.#"),1)=".",TRUE,FALSE)</formula>
    </cfRule>
  </conditionalFormatting>
  <conditionalFormatting sqref="AQ656">
    <cfRule type="expression" dxfId="1485" priority="945">
      <formula>IF(RIGHT(TEXT(AQ656,"0.#"),1)=".",FALSE,TRUE)</formula>
    </cfRule>
    <cfRule type="expression" dxfId="1484" priority="946">
      <formula>IF(RIGHT(TEXT(AQ656,"0.#"),1)=".",TRUE,FALSE)</formula>
    </cfRule>
  </conditionalFormatting>
  <conditionalFormatting sqref="AQ654">
    <cfRule type="expression" dxfId="1483" priority="943">
      <formula>IF(RIGHT(TEXT(AQ654,"0.#"),1)=".",FALSE,TRUE)</formula>
    </cfRule>
    <cfRule type="expression" dxfId="1482" priority="944">
      <formula>IF(RIGHT(TEXT(AQ654,"0.#"),1)=".",TRUE,FALSE)</formula>
    </cfRule>
  </conditionalFormatting>
  <conditionalFormatting sqref="AE659">
    <cfRule type="expression" dxfId="1481" priority="941">
      <formula>IF(RIGHT(TEXT(AE659,"0.#"),1)=".",FALSE,TRUE)</formula>
    </cfRule>
    <cfRule type="expression" dxfId="1480" priority="942">
      <formula>IF(RIGHT(TEXT(AE659,"0.#"),1)=".",TRUE,FALSE)</formula>
    </cfRule>
  </conditionalFormatting>
  <conditionalFormatting sqref="AE660">
    <cfRule type="expression" dxfId="1479" priority="939">
      <formula>IF(RIGHT(TEXT(AE660,"0.#"),1)=".",FALSE,TRUE)</formula>
    </cfRule>
    <cfRule type="expression" dxfId="1478" priority="940">
      <formula>IF(RIGHT(TEXT(AE660,"0.#"),1)=".",TRUE,FALSE)</formula>
    </cfRule>
  </conditionalFormatting>
  <conditionalFormatting sqref="AE661">
    <cfRule type="expression" dxfId="1477" priority="937">
      <formula>IF(RIGHT(TEXT(AE661,"0.#"),1)=".",FALSE,TRUE)</formula>
    </cfRule>
    <cfRule type="expression" dxfId="1476" priority="938">
      <formula>IF(RIGHT(TEXT(AE661,"0.#"),1)=".",TRUE,FALSE)</formula>
    </cfRule>
  </conditionalFormatting>
  <conditionalFormatting sqref="AU659">
    <cfRule type="expression" dxfId="1475" priority="929">
      <formula>IF(RIGHT(TEXT(AU659,"0.#"),1)=".",FALSE,TRUE)</formula>
    </cfRule>
    <cfRule type="expression" dxfId="1474" priority="930">
      <formula>IF(RIGHT(TEXT(AU659,"0.#"),1)=".",TRUE,FALSE)</formula>
    </cfRule>
  </conditionalFormatting>
  <conditionalFormatting sqref="AU660">
    <cfRule type="expression" dxfId="1473" priority="927">
      <formula>IF(RIGHT(TEXT(AU660,"0.#"),1)=".",FALSE,TRUE)</formula>
    </cfRule>
    <cfRule type="expression" dxfId="1472" priority="928">
      <formula>IF(RIGHT(TEXT(AU660,"0.#"),1)=".",TRUE,FALSE)</formula>
    </cfRule>
  </conditionalFormatting>
  <conditionalFormatting sqref="AU661">
    <cfRule type="expression" dxfId="1471" priority="925">
      <formula>IF(RIGHT(TEXT(AU661,"0.#"),1)=".",FALSE,TRUE)</formula>
    </cfRule>
    <cfRule type="expression" dxfId="1470" priority="926">
      <formula>IF(RIGHT(TEXT(AU661,"0.#"),1)=".",TRUE,FALSE)</formula>
    </cfRule>
  </conditionalFormatting>
  <conditionalFormatting sqref="AQ660">
    <cfRule type="expression" dxfId="1469" priority="917">
      <formula>IF(RIGHT(TEXT(AQ660,"0.#"),1)=".",FALSE,TRUE)</formula>
    </cfRule>
    <cfRule type="expression" dxfId="1468" priority="918">
      <formula>IF(RIGHT(TEXT(AQ660,"0.#"),1)=".",TRUE,FALSE)</formula>
    </cfRule>
  </conditionalFormatting>
  <conditionalFormatting sqref="AQ661">
    <cfRule type="expression" dxfId="1467" priority="915">
      <formula>IF(RIGHT(TEXT(AQ661,"0.#"),1)=".",FALSE,TRUE)</formula>
    </cfRule>
    <cfRule type="expression" dxfId="1466" priority="916">
      <formula>IF(RIGHT(TEXT(AQ661,"0.#"),1)=".",TRUE,FALSE)</formula>
    </cfRule>
  </conditionalFormatting>
  <conditionalFormatting sqref="AQ659">
    <cfRule type="expression" dxfId="1465" priority="913">
      <formula>IF(RIGHT(TEXT(AQ659,"0.#"),1)=".",FALSE,TRUE)</formula>
    </cfRule>
    <cfRule type="expression" dxfId="1464" priority="914">
      <formula>IF(RIGHT(TEXT(AQ659,"0.#"),1)=".",TRUE,FALSE)</formula>
    </cfRule>
  </conditionalFormatting>
  <conditionalFormatting sqref="AE664">
    <cfRule type="expression" dxfId="1463" priority="911">
      <formula>IF(RIGHT(TEXT(AE664,"0.#"),1)=".",FALSE,TRUE)</formula>
    </cfRule>
    <cfRule type="expression" dxfId="1462" priority="912">
      <formula>IF(RIGHT(TEXT(AE664,"0.#"),1)=".",TRUE,FALSE)</formula>
    </cfRule>
  </conditionalFormatting>
  <conditionalFormatting sqref="AE665">
    <cfRule type="expression" dxfId="1461" priority="909">
      <formula>IF(RIGHT(TEXT(AE665,"0.#"),1)=".",FALSE,TRUE)</formula>
    </cfRule>
    <cfRule type="expression" dxfId="1460" priority="910">
      <formula>IF(RIGHT(TEXT(AE665,"0.#"),1)=".",TRUE,FALSE)</formula>
    </cfRule>
  </conditionalFormatting>
  <conditionalFormatting sqref="AE666">
    <cfRule type="expression" dxfId="1459" priority="907">
      <formula>IF(RIGHT(TEXT(AE666,"0.#"),1)=".",FALSE,TRUE)</formula>
    </cfRule>
    <cfRule type="expression" dxfId="1458" priority="908">
      <formula>IF(RIGHT(TEXT(AE666,"0.#"),1)=".",TRUE,FALSE)</formula>
    </cfRule>
  </conditionalFormatting>
  <conditionalFormatting sqref="AU664">
    <cfRule type="expression" dxfId="1457" priority="899">
      <formula>IF(RIGHT(TEXT(AU664,"0.#"),1)=".",FALSE,TRUE)</formula>
    </cfRule>
    <cfRule type="expression" dxfId="1456" priority="900">
      <formula>IF(RIGHT(TEXT(AU664,"0.#"),1)=".",TRUE,FALSE)</formula>
    </cfRule>
  </conditionalFormatting>
  <conditionalFormatting sqref="AU665">
    <cfRule type="expression" dxfId="1455" priority="897">
      <formula>IF(RIGHT(TEXT(AU665,"0.#"),1)=".",FALSE,TRUE)</formula>
    </cfRule>
    <cfRule type="expression" dxfId="1454" priority="898">
      <formula>IF(RIGHT(TEXT(AU665,"0.#"),1)=".",TRUE,FALSE)</formula>
    </cfRule>
  </conditionalFormatting>
  <conditionalFormatting sqref="AU666">
    <cfRule type="expression" dxfId="1453" priority="895">
      <formula>IF(RIGHT(TEXT(AU666,"0.#"),1)=".",FALSE,TRUE)</formula>
    </cfRule>
    <cfRule type="expression" dxfId="1452" priority="896">
      <formula>IF(RIGHT(TEXT(AU666,"0.#"),1)=".",TRUE,FALSE)</formula>
    </cfRule>
  </conditionalFormatting>
  <conditionalFormatting sqref="AQ665">
    <cfRule type="expression" dxfId="1451" priority="887">
      <formula>IF(RIGHT(TEXT(AQ665,"0.#"),1)=".",FALSE,TRUE)</formula>
    </cfRule>
    <cfRule type="expression" dxfId="1450" priority="888">
      <formula>IF(RIGHT(TEXT(AQ665,"0.#"),1)=".",TRUE,FALSE)</formula>
    </cfRule>
  </conditionalFormatting>
  <conditionalFormatting sqref="AQ666">
    <cfRule type="expression" dxfId="1449" priority="885">
      <formula>IF(RIGHT(TEXT(AQ666,"0.#"),1)=".",FALSE,TRUE)</formula>
    </cfRule>
    <cfRule type="expression" dxfId="1448" priority="886">
      <formula>IF(RIGHT(TEXT(AQ666,"0.#"),1)=".",TRUE,FALSE)</formula>
    </cfRule>
  </conditionalFormatting>
  <conditionalFormatting sqref="AQ664">
    <cfRule type="expression" dxfId="1447" priority="883">
      <formula>IF(RIGHT(TEXT(AQ664,"0.#"),1)=".",FALSE,TRUE)</formula>
    </cfRule>
    <cfRule type="expression" dxfId="1446" priority="884">
      <formula>IF(RIGHT(TEXT(AQ664,"0.#"),1)=".",TRUE,FALSE)</formula>
    </cfRule>
  </conditionalFormatting>
  <conditionalFormatting sqref="AE669">
    <cfRule type="expression" dxfId="1445" priority="881">
      <formula>IF(RIGHT(TEXT(AE669,"0.#"),1)=".",FALSE,TRUE)</formula>
    </cfRule>
    <cfRule type="expression" dxfId="1444" priority="882">
      <formula>IF(RIGHT(TEXT(AE669,"0.#"),1)=".",TRUE,FALSE)</formula>
    </cfRule>
  </conditionalFormatting>
  <conditionalFormatting sqref="AE670">
    <cfRule type="expression" dxfId="1443" priority="879">
      <formula>IF(RIGHT(TEXT(AE670,"0.#"),1)=".",FALSE,TRUE)</formula>
    </cfRule>
    <cfRule type="expression" dxfId="1442" priority="880">
      <formula>IF(RIGHT(TEXT(AE670,"0.#"),1)=".",TRUE,FALSE)</formula>
    </cfRule>
  </conditionalFormatting>
  <conditionalFormatting sqref="AE671">
    <cfRule type="expression" dxfId="1441" priority="877">
      <formula>IF(RIGHT(TEXT(AE671,"0.#"),1)=".",FALSE,TRUE)</formula>
    </cfRule>
    <cfRule type="expression" dxfId="1440" priority="878">
      <formula>IF(RIGHT(TEXT(AE671,"0.#"),1)=".",TRUE,FALSE)</formula>
    </cfRule>
  </conditionalFormatting>
  <conditionalFormatting sqref="AU669">
    <cfRule type="expression" dxfId="1439" priority="869">
      <formula>IF(RIGHT(TEXT(AU669,"0.#"),1)=".",FALSE,TRUE)</formula>
    </cfRule>
    <cfRule type="expression" dxfId="1438" priority="870">
      <formula>IF(RIGHT(TEXT(AU669,"0.#"),1)=".",TRUE,FALSE)</formula>
    </cfRule>
  </conditionalFormatting>
  <conditionalFormatting sqref="AU670">
    <cfRule type="expression" dxfId="1437" priority="867">
      <formula>IF(RIGHT(TEXT(AU670,"0.#"),1)=".",FALSE,TRUE)</formula>
    </cfRule>
    <cfRule type="expression" dxfId="1436" priority="868">
      <formula>IF(RIGHT(TEXT(AU670,"0.#"),1)=".",TRUE,FALSE)</formula>
    </cfRule>
  </conditionalFormatting>
  <conditionalFormatting sqref="AU671">
    <cfRule type="expression" dxfId="1435" priority="865">
      <formula>IF(RIGHT(TEXT(AU671,"0.#"),1)=".",FALSE,TRUE)</formula>
    </cfRule>
    <cfRule type="expression" dxfId="1434" priority="866">
      <formula>IF(RIGHT(TEXT(AU671,"0.#"),1)=".",TRUE,FALSE)</formula>
    </cfRule>
  </conditionalFormatting>
  <conditionalFormatting sqref="AQ670">
    <cfRule type="expression" dxfId="1433" priority="857">
      <formula>IF(RIGHT(TEXT(AQ670,"0.#"),1)=".",FALSE,TRUE)</formula>
    </cfRule>
    <cfRule type="expression" dxfId="1432" priority="858">
      <formula>IF(RIGHT(TEXT(AQ670,"0.#"),1)=".",TRUE,FALSE)</formula>
    </cfRule>
  </conditionalFormatting>
  <conditionalFormatting sqref="AQ671">
    <cfRule type="expression" dxfId="1431" priority="855">
      <formula>IF(RIGHT(TEXT(AQ671,"0.#"),1)=".",FALSE,TRUE)</formula>
    </cfRule>
    <cfRule type="expression" dxfId="1430" priority="856">
      <formula>IF(RIGHT(TEXT(AQ671,"0.#"),1)=".",TRUE,FALSE)</formula>
    </cfRule>
  </conditionalFormatting>
  <conditionalFormatting sqref="AQ669">
    <cfRule type="expression" dxfId="1429" priority="853">
      <formula>IF(RIGHT(TEXT(AQ669,"0.#"),1)=".",FALSE,TRUE)</formula>
    </cfRule>
    <cfRule type="expression" dxfId="1428" priority="854">
      <formula>IF(RIGHT(TEXT(AQ669,"0.#"),1)=".",TRUE,FALSE)</formula>
    </cfRule>
  </conditionalFormatting>
  <conditionalFormatting sqref="AE679">
    <cfRule type="expression" dxfId="1427" priority="851">
      <formula>IF(RIGHT(TEXT(AE679,"0.#"),1)=".",FALSE,TRUE)</formula>
    </cfRule>
    <cfRule type="expression" dxfId="1426" priority="852">
      <formula>IF(RIGHT(TEXT(AE679,"0.#"),1)=".",TRUE,FALSE)</formula>
    </cfRule>
  </conditionalFormatting>
  <conditionalFormatting sqref="AE680">
    <cfRule type="expression" dxfId="1425" priority="849">
      <formula>IF(RIGHT(TEXT(AE680,"0.#"),1)=".",FALSE,TRUE)</formula>
    </cfRule>
    <cfRule type="expression" dxfId="1424" priority="850">
      <formula>IF(RIGHT(TEXT(AE680,"0.#"),1)=".",TRUE,FALSE)</formula>
    </cfRule>
  </conditionalFormatting>
  <conditionalFormatting sqref="AE681">
    <cfRule type="expression" dxfId="1423" priority="847">
      <formula>IF(RIGHT(TEXT(AE681,"0.#"),1)=".",FALSE,TRUE)</formula>
    </cfRule>
    <cfRule type="expression" dxfId="1422" priority="848">
      <formula>IF(RIGHT(TEXT(AE681,"0.#"),1)=".",TRUE,FALSE)</formula>
    </cfRule>
  </conditionalFormatting>
  <conditionalFormatting sqref="AU679">
    <cfRule type="expression" dxfId="1421" priority="839">
      <formula>IF(RIGHT(TEXT(AU679,"0.#"),1)=".",FALSE,TRUE)</formula>
    </cfRule>
    <cfRule type="expression" dxfId="1420" priority="840">
      <formula>IF(RIGHT(TEXT(AU679,"0.#"),1)=".",TRUE,FALSE)</formula>
    </cfRule>
  </conditionalFormatting>
  <conditionalFormatting sqref="AU680">
    <cfRule type="expression" dxfId="1419" priority="837">
      <formula>IF(RIGHT(TEXT(AU680,"0.#"),1)=".",FALSE,TRUE)</formula>
    </cfRule>
    <cfRule type="expression" dxfId="1418" priority="838">
      <formula>IF(RIGHT(TEXT(AU680,"0.#"),1)=".",TRUE,FALSE)</formula>
    </cfRule>
  </conditionalFormatting>
  <conditionalFormatting sqref="AU681">
    <cfRule type="expression" dxfId="1417" priority="835">
      <formula>IF(RIGHT(TEXT(AU681,"0.#"),1)=".",FALSE,TRUE)</formula>
    </cfRule>
    <cfRule type="expression" dxfId="1416" priority="836">
      <formula>IF(RIGHT(TEXT(AU681,"0.#"),1)=".",TRUE,FALSE)</formula>
    </cfRule>
  </conditionalFormatting>
  <conditionalFormatting sqref="AQ680">
    <cfRule type="expression" dxfId="1415" priority="827">
      <formula>IF(RIGHT(TEXT(AQ680,"0.#"),1)=".",FALSE,TRUE)</formula>
    </cfRule>
    <cfRule type="expression" dxfId="1414" priority="828">
      <formula>IF(RIGHT(TEXT(AQ680,"0.#"),1)=".",TRUE,FALSE)</formula>
    </cfRule>
  </conditionalFormatting>
  <conditionalFormatting sqref="AQ681">
    <cfRule type="expression" dxfId="1413" priority="825">
      <formula>IF(RIGHT(TEXT(AQ681,"0.#"),1)=".",FALSE,TRUE)</formula>
    </cfRule>
    <cfRule type="expression" dxfId="1412" priority="826">
      <formula>IF(RIGHT(TEXT(AQ681,"0.#"),1)=".",TRUE,FALSE)</formula>
    </cfRule>
  </conditionalFormatting>
  <conditionalFormatting sqref="AQ679">
    <cfRule type="expression" dxfId="1411" priority="823">
      <formula>IF(RIGHT(TEXT(AQ679,"0.#"),1)=".",FALSE,TRUE)</formula>
    </cfRule>
    <cfRule type="expression" dxfId="1410" priority="824">
      <formula>IF(RIGHT(TEXT(AQ679,"0.#"),1)=".",TRUE,FALSE)</formula>
    </cfRule>
  </conditionalFormatting>
  <conditionalFormatting sqref="AE684">
    <cfRule type="expression" dxfId="1409" priority="821">
      <formula>IF(RIGHT(TEXT(AE684,"0.#"),1)=".",FALSE,TRUE)</formula>
    </cfRule>
    <cfRule type="expression" dxfId="1408" priority="822">
      <formula>IF(RIGHT(TEXT(AE684,"0.#"),1)=".",TRUE,FALSE)</formula>
    </cfRule>
  </conditionalFormatting>
  <conditionalFormatting sqref="AE685">
    <cfRule type="expression" dxfId="1407" priority="819">
      <formula>IF(RIGHT(TEXT(AE685,"0.#"),1)=".",FALSE,TRUE)</formula>
    </cfRule>
    <cfRule type="expression" dxfId="1406" priority="820">
      <formula>IF(RIGHT(TEXT(AE685,"0.#"),1)=".",TRUE,FALSE)</formula>
    </cfRule>
  </conditionalFormatting>
  <conditionalFormatting sqref="AE686">
    <cfRule type="expression" dxfId="1405" priority="817">
      <formula>IF(RIGHT(TEXT(AE686,"0.#"),1)=".",FALSE,TRUE)</formula>
    </cfRule>
    <cfRule type="expression" dxfId="1404" priority="818">
      <formula>IF(RIGHT(TEXT(AE686,"0.#"),1)=".",TRUE,FALSE)</formula>
    </cfRule>
  </conditionalFormatting>
  <conditionalFormatting sqref="AU684">
    <cfRule type="expression" dxfId="1403" priority="809">
      <formula>IF(RIGHT(TEXT(AU684,"0.#"),1)=".",FALSE,TRUE)</formula>
    </cfRule>
    <cfRule type="expression" dxfId="1402" priority="810">
      <formula>IF(RIGHT(TEXT(AU684,"0.#"),1)=".",TRUE,FALSE)</formula>
    </cfRule>
  </conditionalFormatting>
  <conditionalFormatting sqref="AU685">
    <cfRule type="expression" dxfId="1401" priority="807">
      <formula>IF(RIGHT(TEXT(AU685,"0.#"),1)=".",FALSE,TRUE)</formula>
    </cfRule>
    <cfRule type="expression" dxfId="1400" priority="808">
      <formula>IF(RIGHT(TEXT(AU685,"0.#"),1)=".",TRUE,FALSE)</formula>
    </cfRule>
  </conditionalFormatting>
  <conditionalFormatting sqref="AU686">
    <cfRule type="expression" dxfId="1399" priority="805">
      <formula>IF(RIGHT(TEXT(AU686,"0.#"),1)=".",FALSE,TRUE)</formula>
    </cfRule>
    <cfRule type="expression" dxfId="1398" priority="806">
      <formula>IF(RIGHT(TEXT(AU686,"0.#"),1)=".",TRUE,FALSE)</formula>
    </cfRule>
  </conditionalFormatting>
  <conditionalFormatting sqref="AQ685">
    <cfRule type="expression" dxfId="1397" priority="797">
      <formula>IF(RIGHT(TEXT(AQ685,"0.#"),1)=".",FALSE,TRUE)</formula>
    </cfRule>
    <cfRule type="expression" dxfId="1396" priority="798">
      <formula>IF(RIGHT(TEXT(AQ685,"0.#"),1)=".",TRUE,FALSE)</formula>
    </cfRule>
  </conditionalFormatting>
  <conditionalFormatting sqref="AQ686">
    <cfRule type="expression" dxfId="1395" priority="795">
      <formula>IF(RIGHT(TEXT(AQ686,"0.#"),1)=".",FALSE,TRUE)</formula>
    </cfRule>
    <cfRule type="expression" dxfId="1394" priority="796">
      <formula>IF(RIGHT(TEXT(AQ686,"0.#"),1)=".",TRUE,FALSE)</formula>
    </cfRule>
  </conditionalFormatting>
  <conditionalFormatting sqref="AQ684">
    <cfRule type="expression" dxfId="1393" priority="793">
      <formula>IF(RIGHT(TEXT(AQ684,"0.#"),1)=".",FALSE,TRUE)</formula>
    </cfRule>
    <cfRule type="expression" dxfId="1392" priority="794">
      <formula>IF(RIGHT(TEXT(AQ684,"0.#"),1)=".",TRUE,FALSE)</formula>
    </cfRule>
  </conditionalFormatting>
  <conditionalFormatting sqref="AE689">
    <cfRule type="expression" dxfId="1391" priority="791">
      <formula>IF(RIGHT(TEXT(AE689,"0.#"),1)=".",FALSE,TRUE)</formula>
    </cfRule>
    <cfRule type="expression" dxfId="1390" priority="792">
      <formula>IF(RIGHT(TEXT(AE689,"0.#"),1)=".",TRUE,FALSE)</formula>
    </cfRule>
  </conditionalFormatting>
  <conditionalFormatting sqref="AE690">
    <cfRule type="expression" dxfId="1389" priority="789">
      <formula>IF(RIGHT(TEXT(AE690,"0.#"),1)=".",FALSE,TRUE)</formula>
    </cfRule>
    <cfRule type="expression" dxfId="1388" priority="790">
      <formula>IF(RIGHT(TEXT(AE690,"0.#"),1)=".",TRUE,FALSE)</formula>
    </cfRule>
  </conditionalFormatting>
  <conditionalFormatting sqref="AE691">
    <cfRule type="expression" dxfId="1387" priority="787">
      <formula>IF(RIGHT(TEXT(AE691,"0.#"),1)=".",FALSE,TRUE)</formula>
    </cfRule>
    <cfRule type="expression" dxfId="1386" priority="788">
      <formula>IF(RIGHT(TEXT(AE691,"0.#"),1)=".",TRUE,FALSE)</formula>
    </cfRule>
  </conditionalFormatting>
  <conditionalFormatting sqref="AU689">
    <cfRule type="expression" dxfId="1385" priority="779">
      <formula>IF(RIGHT(TEXT(AU689,"0.#"),1)=".",FALSE,TRUE)</formula>
    </cfRule>
    <cfRule type="expression" dxfId="1384" priority="780">
      <formula>IF(RIGHT(TEXT(AU689,"0.#"),1)=".",TRUE,FALSE)</formula>
    </cfRule>
  </conditionalFormatting>
  <conditionalFormatting sqref="AU690">
    <cfRule type="expression" dxfId="1383" priority="777">
      <formula>IF(RIGHT(TEXT(AU690,"0.#"),1)=".",FALSE,TRUE)</formula>
    </cfRule>
    <cfRule type="expression" dxfId="1382" priority="778">
      <formula>IF(RIGHT(TEXT(AU690,"0.#"),1)=".",TRUE,FALSE)</formula>
    </cfRule>
  </conditionalFormatting>
  <conditionalFormatting sqref="AU691">
    <cfRule type="expression" dxfId="1381" priority="775">
      <formula>IF(RIGHT(TEXT(AU691,"0.#"),1)=".",FALSE,TRUE)</formula>
    </cfRule>
    <cfRule type="expression" dxfId="1380" priority="776">
      <formula>IF(RIGHT(TEXT(AU691,"0.#"),1)=".",TRUE,FALSE)</formula>
    </cfRule>
  </conditionalFormatting>
  <conditionalFormatting sqref="AQ690">
    <cfRule type="expression" dxfId="1379" priority="767">
      <formula>IF(RIGHT(TEXT(AQ690,"0.#"),1)=".",FALSE,TRUE)</formula>
    </cfRule>
    <cfRule type="expression" dxfId="1378" priority="768">
      <formula>IF(RIGHT(TEXT(AQ690,"0.#"),1)=".",TRUE,FALSE)</formula>
    </cfRule>
  </conditionalFormatting>
  <conditionalFormatting sqref="AQ691">
    <cfRule type="expression" dxfId="1377" priority="765">
      <formula>IF(RIGHT(TEXT(AQ691,"0.#"),1)=".",FALSE,TRUE)</formula>
    </cfRule>
    <cfRule type="expression" dxfId="1376" priority="766">
      <formula>IF(RIGHT(TEXT(AQ691,"0.#"),1)=".",TRUE,FALSE)</formula>
    </cfRule>
  </conditionalFormatting>
  <conditionalFormatting sqref="AQ689">
    <cfRule type="expression" dxfId="1375" priority="763">
      <formula>IF(RIGHT(TEXT(AQ689,"0.#"),1)=".",FALSE,TRUE)</formula>
    </cfRule>
    <cfRule type="expression" dxfId="1374" priority="764">
      <formula>IF(RIGHT(TEXT(AQ689,"0.#"),1)=".",TRUE,FALSE)</formula>
    </cfRule>
  </conditionalFormatting>
  <conditionalFormatting sqref="AE694">
    <cfRule type="expression" dxfId="1373" priority="761">
      <formula>IF(RIGHT(TEXT(AE694,"0.#"),1)=".",FALSE,TRUE)</formula>
    </cfRule>
    <cfRule type="expression" dxfId="1372" priority="762">
      <formula>IF(RIGHT(TEXT(AE694,"0.#"),1)=".",TRUE,FALSE)</formula>
    </cfRule>
  </conditionalFormatting>
  <conditionalFormatting sqref="AM696">
    <cfRule type="expression" dxfId="1371" priority="751">
      <formula>IF(RIGHT(TEXT(AM696,"0.#"),1)=".",FALSE,TRUE)</formula>
    </cfRule>
    <cfRule type="expression" dxfId="1370" priority="752">
      <formula>IF(RIGHT(TEXT(AM696,"0.#"),1)=".",TRUE,FALSE)</formula>
    </cfRule>
  </conditionalFormatting>
  <conditionalFormatting sqref="AE695">
    <cfRule type="expression" dxfId="1369" priority="759">
      <formula>IF(RIGHT(TEXT(AE695,"0.#"),1)=".",FALSE,TRUE)</formula>
    </cfRule>
    <cfRule type="expression" dxfId="1368" priority="760">
      <formula>IF(RIGHT(TEXT(AE695,"0.#"),1)=".",TRUE,FALSE)</formula>
    </cfRule>
  </conditionalFormatting>
  <conditionalFormatting sqref="AE696">
    <cfRule type="expression" dxfId="1367" priority="757">
      <formula>IF(RIGHT(TEXT(AE696,"0.#"),1)=".",FALSE,TRUE)</formula>
    </cfRule>
    <cfRule type="expression" dxfId="1366" priority="758">
      <formula>IF(RIGHT(TEXT(AE696,"0.#"),1)=".",TRUE,FALSE)</formula>
    </cfRule>
  </conditionalFormatting>
  <conditionalFormatting sqref="AM694">
    <cfRule type="expression" dxfId="1365" priority="755">
      <formula>IF(RIGHT(TEXT(AM694,"0.#"),1)=".",FALSE,TRUE)</formula>
    </cfRule>
    <cfRule type="expression" dxfId="1364" priority="756">
      <formula>IF(RIGHT(TEXT(AM694,"0.#"),1)=".",TRUE,FALSE)</formula>
    </cfRule>
  </conditionalFormatting>
  <conditionalFormatting sqref="AM695">
    <cfRule type="expression" dxfId="1363" priority="753">
      <formula>IF(RIGHT(TEXT(AM695,"0.#"),1)=".",FALSE,TRUE)</formula>
    </cfRule>
    <cfRule type="expression" dxfId="1362" priority="754">
      <formula>IF(RIGHT(TEXT(AM695,"0.#"),1)=".",TRUE,FALSE)</formula>
    </cfRule>
  </conditionalFormatting>
  <conditionalFormatting sqref="AU694">
    <cfRule type="expression" dxfId="1361" priority="749">
      <formula>IF(RIGHT(TEXT(AU694,"0.#"),1)=".",FALSE,TRUE)</formula>
    </cfRule>
    <cfRule type="expression" dxfId="1360" priority="750">
      <formula>IF(RIGHT(TEXT(AU694,"0.#"),1)=".",TRUE,FALSE)</formula>
    </cfRule>
  </conditionalFormatting>
  <conditionalFormatting sqref="AU695">
    <cfRule type="expression" dxfId="1359" priority="747">
      <formula>IF(RIGHT(TEXT(AU695,"0.#"),1)=".",FALSE,TRUE)</formula>
    </cfRule>
    <cfRule type="expression" dxfId="1358" priority="748">
      <formula>IF(RIGHT(TEXT(AU695,"0.#"),1)=".",TRUE,FALSE)</formula>
    </cfRule>
  </conditionalFormatting>
  <conditionalFormatting sqref="AU696">
    <cfRule type="expression" dxfId="1357" priority="745">
      <formula>IF(RIGHT(TEXT(AU696,"0.#"),1)=".",FALSE,TRUE)</formula>
    </cfRule>
    <cfRule type="expression" dxfId="1356" priority="746">
      <formula>IF(RIGHT(TEXT(AU696,"0.#"),1)=".",TRUE,FALSE)</formula>
    </cfRule>
  </conditionalFormatting>
  <conditionalFormatting sqref="AI694">
    <cfRule type="expression" dxfId="1355" priority="743">
      <formula>IF(RIGHT(TEXT(AI694,"0.#"),1)=".",FALSE,TRUE)</formula>
    </cfRule>
    <cfRule type="expression" dxfId="1354" priority="744">
      <formula>IF(RIGHT(TEXT(AI694,"0.#"),1)=".",TRUE,FALSE)</formula>
    </cfRule>
  </conditionalFormatting>
  <conditionalFormatting sqref="AI695">
    <cfRule type="expression" dxfId="1353" priority="741">
      <formula>IF(RIGHT(TEXT(AI695,"0.#"),1)=".",FALSE,TRUE)</formula>
    </cfRule>
    <cfRule type="expression" dxfId="1352" priority="742">
      <formula>IF(RIGHT(TEXT(AI695,"0.#"),1)=".",TRUE,FALSE)</formula>
    </cfRule>
  </conditionalFormatting>
  <conditionalFormatting sqref="AQ695">
    <cfRule type="expression" dxfId="1351" priority="737">
      <formula>IF(RIGHT(TEXT(AQ695,"0.#"),1)=".",FALSE,TRUE)</formula>
    </cfRule>
    <cfRule type="expression" dxfId="1350" priority="738">
      <formula>IF(RIGHT(TEXT(AQ695,"0.#"),1)=".",TRUE,FALSE)</formula>
    </cfRule>
  </conditionalFormatting>
  <conditionalFormatting sqref="AQ696">
    <cfRule type="expression" dxfId="1349" priority="735">
      <formula>IF(RIGHT(TEXT(AQ696,"0.#"),1)=".",FALSE,TRUE)</formula>
    </cfRule>
    <cfRule type="expression" dxfId="1348" priority="736">
      <formula>IF(RIGHT(TEXT(AQ696,"0.#"),1)=".",TRUE,FALSE)</formula>
    </cfRule>
  </conditionalFormatting>
  <conditionalFormatting sqref="AU101">
    <cfRule type="expression" dxfId="1347" priority="731">
      <formula>IF(RIGHT(TEXT(AU101,"0.#"),1)=".",FALSE,TRUE)</formula>
    </cfRule>
    <cfRule type="expression" dxfId="1346" priority="732">
      <formula>IF(RIGHT(TEXT(AU101,"0.#"),1)=".",TRUE,FALSE)</formula>
    </cfRule>
  </conditionalFormatting>
  <conditionalFormatting sqref="AU102">
    <cfRule type="expression" dxfId="1345" priority="729">
      <formula>IF(RIGHT(TEXT(AU102,"0.#"),1)=".",FALSE,TRUE)</formula>
    </cfRule>
    <cfRule type="expression" dxfId="1344" priority="730">
      <formula>IF(RIGHT(TEXT(AU102,"0.#"),1)=".",TRUE,FALSE)</formula>
    </cfRule>
  </conditionalFormatting>
  <conditionalFormatting sqref="AU104">
    <cfRule type="expression" dxfId="1343" priority="725">
      <formula>IF(RIGHT(TEXT(AU104,"0.#"),1)=".",FALSE,TRUE)</formula>
    </cfRule>
    <cfRule type="expression" dxfId="1342" priority="726">
      <formula>IF(RIGHT(TEXT(AU104,"0.#"),1)=".",TRUE,FALSE)</formula>
    </cfRule>
  </conditionalFormatting>
  <conditionalFormatting sqref="AU105">
    <cfRule type="expression" dxfId="1341" priority="723">
      <formula>IF(RIGHT(TEXT(AU105,"0.#"),1)=".",FALSE,TRUE)</formula>
    </cfRule>
    <cfRule type="expression" dxfId="1340" priority="724">
      <formula>IF(RIGHT(TEXT(AU105,"0.#"),1)=".",TRUE,FALSE)</formula>
    </cfRule>
  </conditionalFormatting>
  <conditionalFormatting sqref="AU107">
    <cfRule type="expression" dxfId="1339" priority="719">
      <formula>IF(RIGHT(TEXT(AU107,"0.#"),1)=".",FALSE,TRUE)</formula>
    </cfRule>
    <cfRule type="expression" dxfId="1338" priority="720">
      <formula>IF(RIGHT(TEXT(AU107,"0.#"),1)=".",TRUE,FALSE)</formula>
    </cfRule>
  </conditionalFormatting>
  <conditionalFormatting sqref="AU108">
    <cfRule type="expression" dxfId="1337" priority="717">
      <formula>IF(RIGHT(TEXT(AU108,"0.#"),1)=".",FALSE,TRUE)</formula>
    </cfRule>
    <cfRule type="expression" dxfId="1336" priority="718">
      <formula>IF(RIGHT(TEXT(AU108,"0.#"),1)=".",TRUE,FALSE)</formula>
    </cfRule>
  </conditionalFormatting>
  <conditionalFormatting sqref="AU110">
    <cfRule type="expression" dxfId="1335" priority="715">
      <formula>IF(RIGHT(TEXT(AU110,"0.#"),1)=".",FALSE,TRUE)</formula>
    </cfRule>
    <cfRule type="expression" dxfId="1334" priority="716">
      <formula>IF(RIGHT(TEXT(AU110,"0.#"),1)=".",TRUE,FALSE)</formula>
    </cfRule>
  </conditionalFormatting>
  <conditionalFormatting sqref="AU111">
    <cfRule type="expression" dxfId="1333" priority="713">
      <formula>IF(RIGHT(TEXT(AU111,"0.#"),1)=".",FALSE,TRUE)</formula>
    </cfRule>
    <cfRule type="expression" dxfId="1332" priority="714">
      <formula>IF(RIGHT(TEXT(AU111,"0.#"),1)=".",TRUE,FALSE)</formula>
    </cfRule>
  </conditionalFormatting>
  <conditionalFormatting sqref="AU113">
    <cfRule type="expression" dxfId="1331" priority="711">
      <formula>IF(RIGHT(TEXT(AU113,"0.#"),1)=".",FALSE,TRUE)</formula>
    </cfRule>
    <cfRule type="expression" dxfId="1330" priority="712">
      <formula>IF(RIGHT(TEXT(AU113,"0.#"),1)=".",TRUE,FALSE)</formula>
    </cfRule>
  </conditionalFormatting>
  <conditionalFormatting sqref="AU114">
    <cfRule type="expression" dxfId="1329" priority="709">
      <formula>IF(RIGHT(TEXT(AU114,"0.#"),1)=".",FALSE,TRUE)</formula>
    </cfRule>
    <cfRule type="expression" dxfId="1328" priority="710">
      <formula>IF(RIGHT(TEXT(AU114,"0.#"),1)=".",TRUE,FALSE)</formula>
    </cfRule>
  </conditionalFormatting>
  <conditionalFormatting sqref="AM489">
    <cfRule type="expression" dxfId="1327" priority="703">
      <formula>IF(RIGHT(TEXT(AM489,"0.#"),1)=".",FALSE,TRUE)</formula>
    </cfRule>
    <cfRule type="expression" dxfId="1326" priority="704">
      <formula>IF(RIGHT(TEXT(AM489,"0.#"),1)=".",TRUE,FALSE)</formula>
    </cfRule>
  </conditionalFormatting>
  <conditionalFormatting sqref="AM487">
    <cfRule type="expression" dxfId="1325" priority="707">
      <formula>IF(RIGHT(TEXT(AM487,"0.#"),1)=".",FALSE,TRUE)</formula>
    </cfRule>
    <cfRule type="expression" dxfId="1324" priority="708">
      <formula>IF(RIGHT(TEXT(AM487,"0.#"),1)=".",TRUE,FALSE)</formula>
    </cfRule>
  </conditionalFormatting>
  <conditionalFormatting sqref="AM488">
    <cfRule type="expression" dxfId="1323" priority="705">
      <formula>IF(RIGHT(TEXT(AM488,"0.#"),1)=".",FALSE,TRUE)</formula>
    </cfRule>
    <cfRule type="expression" dxfId="1322" priority="706">
      <formula>IF(RIGHT(TEXT(AM488,"0.#"),1)=".",TRUE,FALSE)</formula>
    </cfRule>
  </conditionalFormatting>
  <conditionalFormatting sqref="AI489">
    <cfRule type="expression" dxfId="1321" priority="697">
      <formula>IF(RIGHT(TEXT(AI489,"0.#"),1)=".",FALSE,TRUE)</formula>
    </cfRule>
    <cfRule type="expression" dxfId="1320" priority="698">
      <formula>IF(RIGHT(TEXT(AI489,"0.#"),1)=".",TRUE,FALSE)</formula>
    </cfRule>
  </conditionalFormatting>
  <conditionalFormatting sqref="AI487">
    <cfRule type="expression" dxfId="1319" priority="701">
      <formula>IF(RIGHT(TEXT(AI487,"0.#"),1)=".",FALSE,TRUE)</formula>
    </cfRule>
    <cfRule type="expression" dxfId="1318" priority="702">
      <formula>IF(RIGHT(TEXT(AI487,"0.#"),1)=".",TRUE,FALSE)</formula>
    </cfRule>
  </conditionalFormatting>
  <conditionalFormatting sqref="AI488">
    <cfRule type="expression" dxfId="1317" priority="699">
      <formula>IF(RIGHT(TEXT(AI488,"0.#"),1)=".",FALSE,TRUE)</formula>
    </cfRule>
    <cfRule type="expression" dxfId="1316" priority="700">
      <formula>IF(RIGHT(TEXT(AI488,"0.#"),1)=".",TRUE,FALSE)</formula>
    </cfRule>
  </conditionalFormatting>
  <conditionalFormatting sqref="AM514">
    <cfRule type="expression" dxfId="1315" priority="691">
      <formula>IF(RIGHT(TEXT(AM514,"0.#"),1)=".",FALSE,TRUE)</formula>
    </cfRule>
    <cfRule type="expression" dxfId="1314" priority="692">
      <formula>IF(RIGHT(TEXT(AM514,"0.#"),1)=".",TRUE,FALSE)</formula>
    </cfRule>
  </conditionalFormatting>
  <conditionalFormatting sqref="AM512">
    <cfRule type="expression" dxfId="1313" priority="695">
      <formula>IF(RIGHT(TEXT(AM512,"0.#"),1)=".",FALSE,TRUE)</formula>
    </cfRule>
    <cfRule type="expression" dxfId="1312" priority="696">
      <formula>IF(RIGHT(TEXT(AM512,"0.#"),1)=".",TRUE,FALSE)</formula>
    </cfRule>
  </conditionalFormatting>
  <conditionalFormatting sqref="AM513">
    <cfRule type="expression" dxfId="1311" priority="693">
      <formula>IF(RIGHT(TEXT(AM513,"0.#"),1)=".",FALSE,TRUE)</formula>
    </cfRule>
    <cfRule type="expression" dxfId="1310" priority="694">
      <formula>IF(RIGHT(TEXT(AM513,"0.#"),1)=".",TRUE,FALSE)</formula>
    </cfRule>
  </conditionalFormatting>
  <conditionalFormatting sqref="AI514">
    <cfRule type="expression" dxfId="1309" priority="685">
      <formula>IF(RIGHT(TEXT(AI514,"0.#"),1)=".",FALSE,TRUE)</formula>
    </cfRule>
    <cfRule type="expression" dxfId="1308" priority="686">
      <formula>IF(RIGHT(TEXT(AI514,"0.#"),1)=".",TRUE,FALSE)</formula>
    </cfRule>
  </conditionalFormatting>
  <conditionalFormatting sqref="AI512">
    <cfRule type="expression" dxfId="1307" priority="689">
      <formula>IF(RIGHT(TEXT(AI512,"0.#"),1)=".",FALSE,TRUE)</formula>
    </cfRule>
    <cfRule type="expression" dxfId="1306" priority="690">
      <formula>IF(RIGHT(TEXT(AI512,"0.#"),1)=".",TRUE,FALSE)</formula>
    </cfRule>
  </conditionalFormatting>
  <conditionalFormatting sqref="AI513">
    <cfRule type="expression" dxfId="1305" priority="687">
      <formula>IF(RIGHT(TEXT(AI513,"0.#"),1)=".",FALSE,TRUE)</formula>
    </cfRule>
    <cfRule type="expression" dxfId="1304" priority="688">
      <formula>IF(RIGHT(TEXT(AI513,"0.#"),1)=".",TRUE,FALSE)</formula>
    </cfRule>
  </conditionalFormatting>
  <conditionalFormatting sqref="AM519">
    <cfRule type="expression" dxfId="1303" priority="631">
      <formula>IF(RIGHT(TEXT(AM519,"0.#"),1)=".",FALSE,TRUE)</formula>
    </cfRule>
    <cfRule type="expression" dxfId="1302" priority="632">
      <formula>IF(RIGHT(TEXT(AM519,"0.#"),1)=".",TRUE,FALSE)</formula>
    </cfRule>
  </conditionalFormatting>
  <conditionalFormatting sqref="AM517">
    <cfRule type="expression" dxfId="1301" priority="635">
      <formula>IF(RIGHT(TEXT(AM517,"0.#"),1)=".",FALSE,TRUE)</formula>
    </cfRule>
    <cfRule type="expression" dxfId="1300" priority="636">
      <formula>IF(RIGHT(TEXT(AM517,"0.#"),1)=".",TRUE,FALSE)</formula>
    </cfRule>
  </conditionalFormatting>
  <conditionalFormatting sqref="AM518">
    <cfRule type="expression" dxfId="1299" priority="633">
      <formula>IF(RIGHT(TEXT(AM518,"0.#"),1)=".",FALSE,TRUE)</formula>
    </cfRule>
    <cfRule type="expression" dxfId="1298" priority="634">
      <formula>IF(RIGHT(TEXT(AM518,"0.#"),1)=".",TRUE,FALSE)</formula>
    </cfRule>
  </conditionalFormatting>
  <conditionalFormatting sqref="AI519">
    <cfRule type="expression" dxfId="1297" priority="625">
      <formula>IF(RIGHT(TEXT(AI519,"0.#"),1)=".",FALSE,TRUE)</formula>
    </cfRule>
    <cfRule type="expression" dxfId="1296" priority="626">
      <formula>IF(RIGHT(TEXT(AI519,"0.#"),1)=".",TRUE,FALSE)</formula>
    </cfRule>
  </conditionalFormatting>
  <conditionalFormatting sqref="AI517">
    <cfRule type="expression" dxfId="1295" priority="629">
      <formula>IF(RIGHT(TEXT(AI517,"0.#"),1)=".",FALSE,TRUE)</formula>
    </cfRule>
    <cfRule type="expression" dxfId="1294" priority="630">
      <formula>IF(RIGHT(TEXT(AI517,"0.#"),1)=".",TRUE,FALSE)</formula>
    </cfRule>
  </conditionalFormatting>
  <conditionalFormatting sqref="AI518">
    <cfRule type="expression" dxfId="1293" priority="627">
      <formula>IF(RIGHT(TEXT(AI518,"0.#"),1)=".",FALSE,TRUE)</formula>
    </cfRule>
    <cfRule type="expression" dxfId="1292" priority="628">
      <formula>IF(RIGHT(TEXT(AI518,"0.#"),1)=".",TRUE,FALSE)</formula>
    </cfRule>
  </conditionalFormatting>
  <conditionalFormatting sqref="AM524">
    <cfRule type="expression" dxfId="1291" priority="619">
      <formula>IF(RIGHT(TEXT(AM524,"0.#"),1)=".",FALSE,TRUE)</formula>
    </cfRule>
    <cfRule type="expression" dxfId="1290" priority="620">
      <formula>IF(RIGHT(TEXT(AM524,"0.#"),1)=".",TRUE,FALSE)</formula>
    </cfRule>
  </conditionalFormatting>
  <conditionalFormatting sqref="AM522">
    <cfRule type="expression" dxfId="1289" priority="623">
      <formula>IF(RIGHT(TEXT(AM522,"0.#"),1)=".",FALSE,TRUE)</formula>
    </cfRule>
    <cfRule type="expression" dxfId="1288" priority="624">
      <formula>IF(RIGHT(TEXT(AM522,"0.#"),1)=".",TRUE,FALSE)</formula>
    </cfRule>
  </conditionalFormatting>
  <conditionalFormatting sqref="AM523">
    <cfRule type="expression" dxfId="1287" priority="621">
      <formula>IF(RIGHT(TEXT(AM523,"0.#"),1)=".",FALSE,TRUE)</formula>
    </cfRule>
    <cfRule type="expression" dxfId="1286" priority="622">
      <formula>IF(RIGHT(TEXT(AM523,"0.#"),1)=".",TRUE,FALSE)</formula>
    </cfRule>
  </conditionalFormatting>
  <conditionalFormatting sqref="AI524">
    <cfRule type="expression" dxfId="1285" priority="613">
      <formula>IF(RIGHT(TEXT(AI524,"0.#"),1)=".",FALSE,TRUE)</formula>
    </cfRule>
    <cfRule type="expression" dxfId="1284" priority="614">
      <formula>IF(RIGHT(TEXT(AI524,"0.#"),1)=".",TRUE,FALSE)</formula>
    </cfRule>
  </conditionalFormatting>
  <conditionalFormatting sqref="AI522">
    <cfRule type="expression" dxfId="1283" priority="617">
      <formula>IF(RIGHT(TEXT(AI522,"0.#"),1)=".",FALSE,TRUE)</formula>
    </cfRule>
    <cfRule type="expression" dxfId="1282" priority="618">
      <formula>IF(RIGHT(TEXT(AI522,"0.#"),1)=".",TRUE,FALSE)</formula>
    </cfRule>
  </conditionalFormatting>
  <conditionalFormatting sqref="AI523">
    <cfRule type="expression" dxfId="1281" priority="615">
      <formula>IF(RIGHT(TEXT(AI523,"0.#"),1)=".",FALSE,TRUE)</formula>
    </cfRule>
    <cfRule type="expression" dxfId="1280" priority="616">
      <formula>IF(RIGHT(TEXT(AI523,"0.#"),1)=".",TRUE,FALSE)</formula>
    </cfRule>
  </conditionalFormatting>
  <conditionalFormatting sqref="AM529">
    <cfRule type="expression" dxfId="1279" priority="607">
      <formula>IF(RIGHT(TEXT(AM529,"0.#"),1)=".",FALSE,TRUE)</formula>
    </cfRule>
    <cfRule type="expression" dxfId="1278" priority="608">
      <formula>IF(RIGHT(TEXT(AM529,"0.#"),1)=".",TRUE,FALSE)</formula>
    </cfRule>
  </conditionalFormatting>
  <conditionalFormatting sqref="AM527">
    <cfRule type="expression" dxfId="1277" priority="611">
      <formula>IF(RIGHT(TEXT(AM527,"0.#"),1)=".",FALSE,TRUE)</formula>
    </cfRule>
    <cfRule type="expression" dxfId="1276" priority="612">
      <formula>IF(RIGHT(TEXT(AM527,"0.#"),1)=".",TRUE,FALSE)</formula>
    </cfRule>
  </conditionalFormatting>
  <conditionalFormatting sqref="AM528">
    <cfRule type="expression" dxfId="1275" priority="609">
      <formula>IF(RIGHT(TEXT(AM528,"0.#"),1)=".",FALSE,TRUE)</formula>
    </cfRule>
    <cfRule type="expression" dxfId="1274" priority="610">
      <formula>IF(RIGHT(TEXT(AM528,"0.#"),1)=".",TRUE,FALSE)</formula>
    </cfRule>
  </conditionalFormatting>
  <conditionalFormatting sqref="AI529">
    <cfRule type="expression" dxfId="1273" priority="601">
      <formula>IF(RIGHT(TEXT(AI529,"0.#"),1)=".",FALSE,TRUE)</formula>
    </cfRule>
    <cfRule type="expression" dxfId="1272" priority="602">
      <formula>IF(RIGHT(TEXT(AI529,"0.#"),1)=".",TRUE,FALSE)</formula>
    </cfRule>
  </conditionalFormatting>
  <conditionalFormatting sqref="AI527">
    <cfRule type="expression" dxfId="1271" priority="605">
      <formula>IF(RIGHT(TEXT(AI527,"0.#"),1)=".",FALSE,TRUE)</formula>
    </cfRule>
    <cfRule type="expression" dxfId="1270" priority="606">
      <formula>IF(RIGHT(TEXT(AI527,"0.#"),1)=".",TRUE,FALSE)</formula>
    </cfRule>
  </conditionalFormatting>
  <conditionalFormatting sqref="AI528">
    <cfRule type="expression" dxfId="1269" priority="603">
      <formula>IF(RIGHT(TEXT(AI528,"0.#"),1)=".",FALSE,TRUE)</formula>
    </cfRule>
    <cfRule type="expression" dxfId="1268" priority="604">
      <formula>IF(RIGHT(TEXT(AI528,"0.#"),1)=".",TRUE,FALSE)</formula>
    </cfRule>
  </conditionalFormatting>
  <conditionalFormatting sqref="AM494">
    <cfRule type="expression" dxfId="1267" priority="679">
      <formula>IF(RIGHT(TEXT(AM494,"0.#"),1)=".",FALSE,TRUE)</formula>
    </cfRule>
    <cfRule type="expression" dxfId="1266" priority="680">
      <formula>IF(RIGHT(TEXT(AM494,"0.#"),1)=".",TRUE,FALSE)</formula>
    </cfRule>
  </conditionalFormatting>
  <conditionalFormatting sqref="AM492">
    <cfRule type="expression" dxfId="1265" priority="683">
      <formula>IF(RIGHT(TEXT(AM492,"0.#"),1)=".",FALSE,TRUE)</formula>
    </cfRule>
    <cfRule type="expression" dxfId="1264" priority="684">
      <formula>IF(RIGHT(TEXT(AM492,"0.#"),1)=".",TRUE,FALSE)</formula>
    </cfRule>
  </conditionalFormatting>
  <conditionalFormatting sqref="AM493">
    <cfRule type="expression" dxfId="1263" priority="681">
      <formula>IF(RIGHT(TEXT(AM493,"0.#"),1)=".",FALSE,TRUE)</formula>
    </cfRule>
    <cfRule type="expression" dxfId="1262" priority="682">
      <formula>IF(RIGHT(TEXT(AM493,"0.#"),1)=".",TRUE,FALSE)</formula>
    </cfRule>
  </conditionalFormatting>
  <conditionalFormatting sqref="AI494">
    <cfRule type="expression" dxfId="1261" priority="673">
      <formula>IF(RIGHT(TEXT(AI494,"0.#"),1)=".",FALSE,TRUE)</formula>
    </cfRule>
    <cfRule type="expression" dxfId="1260" priority="674">
      <formula>IF(RIGHT(TEXT(AI494,"0.#"),1)=".",TRUE,FALSE)</formula>
    </cfRule>
  </conditionalFormatting>
  <conditionalFormatting sqref="AI492">
    <cfRule type="expression" dxfId="1259" priority="677">
      <formula>IF(RIGHT(TEXT(AI492,"0.#"),1)=".",FALSE,TRUE)</formula>
    </cfRule>
    <cfRule type="expression" dxfId="1258" priority="678">
      <formula>IF(RIGHT(TEXT(AI492,"0.#"),1)=".",TRUE,FALSE)</formula>
    </cfRule>
  </conditionalFormatting>
  <conditionalFormatting sqref="AI493">
    <cfRule type="expression" dxfId="1257" priority="675">
      <formula>IF(RIGHT(TEXT(AI493,"0.#"),1)=".",FALSE,TRUE)</formula>
    </cfRule>
    <cfRule type="expression" dxfId="1256" priority="676">
      <formula>IF(RIGHT(TEXT(AI493,"0.#"),1)=".",TRUE,FALSE)</formula>
    </cfRule>
  </conditionalFormatting>
  <conditionalFormatting sqref="AM499">
    <cfRule type="expression" dxfId="1255" priority="667">
      <formula>IF(RIGHT(TEXT(AM499,"0.#"),1)=".",FALSE,TRUE)</formula>
    </cfRule>
    <cfRule type="expression" dxfId="1254" priority="668">
      <formula>IF(RIGHT(TEXT(AM499,"0.#"),1)=".",TRUE,FALSE)</formula>
    </cfRule>
  </conditionalFormatting>
  <conditionalFormatting sqref="AM497">
    <cfRule type="expression" dxfId="1253" priority="671">
      <formula>IF(RIGHT(TEXT(AM497,"0.#"),1)=".",FALSE,TRUE)</formula>
    </cfRule>
    <cfRule type="expression" dxfId="1252" priority="672">
      <formula>IF(RIGHT(TEXT(AM497,"0.#"),1)=".",TRUE,FALSE)</formula>
    </cfRule>
  </conditionalFormatting>
  <conditionalFormatting sqref="AM498">
    <cfRule type="expression" dxfId="1251" priority="669">
      <formula>IF(RIGHT(TEXT(AM498,"0.#"),1)=".",FALSE,TRUE)</formula>
    </cfRule>
    <cfRule type="expression" dxfId="1250" priority="670">
      <formula>IF(RIGHT(TEXT(AM498,"0.#"),1)=".",TRUE,FALSE)</formula>
    </cfRule>
  </conditionalFormatting>
  <conditionalFormatting sqref="AI499">
    <cfRule type="expression" dxfId="1249" priority="661">
      <formula>IF(RIGHT(TEXT(AI499,"0.#"),1)=".",FALSE,TRUE)</formula>
    </cfRule>
    <cfRule type="expression" dxfId="1248" priority="662">
      <formula>IF(RIGHT(TEXT(AI499,"0.#"),1)=".",TRUE,FALSE)</formula>
    </cfRule>
  </conditionalFormatting>
  <conditionalFormatting sqref="AI497">
    <cfRule type="expression" dxfId="1247" priority="665">
      <formula>IF(RIGHT(TEXT(AI497,"0.#"),1)=".",FALSE,TRUE)</formula>
    </cfRule>
    <cfRule type="expression" dxfId="1246" priority="666">
      <formula>IF(RIGHT(TEXT(AI497,"0.#"),1)=".",TRUE,FALSE)</formula>
    </cfRule>
  </conditionalFormatting>
  <conditionalFormatting sqref="AI498">
    <cfRule type="expression" dxfId="1245" priority="663">
      <formula>IF(RIGHT(TEXT(AI498,"0.#"),1)=".",FALSE,TRUE)</formula>
    </cfRule>
    <cfRule type="expression" dxfId="1244" priority="664">
      <formula>IF(RIGHT(TEXT(AI498,"0.#"),1)=".",TRUE,FALSE)</formula>
    </cfRule>
  </conditionalFormatting>
  <conditionalFormatting sqref="AM504">
    <cfRule type="expression" dxfId="1243" priority="655">
      <formula>IF(RIGHT(TEXT(AM504,"0.#"),1)=".",FALSE,TRUE)</formula>
    </cfRule>
    <cfRule type="expression" dxfId="1242" priority="656">
      <formula>IF(RIGHT(TEXT(AM504,"0.#"),1)=".",TRUE,FALSE)</formula>
    </cfRule>
  </conditionalFormatting>
  <conditionalFormatting sqref="AM502">
    <cfRule type="expression" dxfId="1241" priority="659">
      <formula>IF(RIGHT(TEXT(AM502,"0.#"),1)=".",FALSE,TRUE)</formula>
    </cfRule>
    <cfRule type="expression" dxfId="1240" priority="660">
      <formula>IF(RIGHT(TEXT(AM502,"0.#"),1)=".",TRUE,FALSE)</formula>
    </cfRule>
  </conditionalFormatting>
  <conditionalFormatting sqref="AM503">
    <cfRule type="expression" dxfId="1239" priority="657">
      <formula>IF(RIGHT(TEXT(AM503,"0.#"),1)=".",FALSE,TRUE)</formula>
    </cfRule>
    <cfRule type="expression" dxfId="1238" priority="658">
      <formula>IF(RIGHT(TEXT(AM503,"0.#"),1)=".",TRUE,FALSE)</formula>
    </cfRule>
  </conditionalFormatting>
  <conditionalFormatting sqref="AI504">
    <cfRule type="expression" dxfId="1237" priority="649">
      <formula>IF(RIGHT(TEXT(AI504,"0.#"),1)=".",FALSE,TRUE)</formula>
    </cfRule>
    <cfRule type="expression" dxfId="1236" priority="650">
      <formula>IF(RIGHT(TEXT(AI504,"0.#"),1)=".",TRUE,FALSE)</formula>
    </cfRule>
  </conditionalFormatting>
  <conditionalFormatting sqref="AI502">
    <cfRule type="expression" dxfId="1235" priority="653">
      <formula>IF(RIGHT(TEXT(AI502,"0.#"),1)=".",FALSE,TRUE)</formula>
    </cfRule>
    <cfRule type="expression" dxfId="1234" priority="654">
      <formula>IF(RIGHT(TEXT(AI502,"0.#"),1)=".",TRUE,FALSE)</formula>
    </cfRule>
  </conditionalFormatting>
  <conditionalFormatting sqref="AI503">
    <cfRule type="expression" dxfId="1233" priority="651">
      <formula>IF(RIGHT(TEXT(AI503,"0.#"),1)=".",FALSE,TRUE)</formula>
    </cfRule>
    <cfRule type="expression" dxfId="1232" priority="652">
      <formula>IF(RIGHT(TEXT(AI503,"0.#"),1)=".",TRUE,FALSE)</formula>
    </cfRule>
  </conditionalFormatting>
  <conditionalFormatting sqref="AM509">
    <cfRule type="expression" dxfId="1231" priority="643">
      <formula>IF(RIGHT(TEXT(AM509,"0.#"),1)=".",FALSE,TRUE)</formula>
    </cfRule>
    <cfRule type="expression" dxfId="1230" priority="644">
      <formula>IF(RIGHT(TEXT(AM509,"0.#"),1)=".",TRUE,FALSE)</formula>
    </cfRule>
  </conditionalFormatting>
  <conditionalFormatting sqref="AM507">
    <cfRule type="expression" dxfId="1229" priority="647">
      <formula>IF(RIGHT(TEXT(AM507,"0.#"),1)=".",FALSE,TRUE)</formula>
    </cfRule>
    <cfRule type="expression" dxfId="1228" priority="648">
      <formula>IF(RIGHT(TEXT(AM507,"0.#"),1)=".",TRUE,FALSE)</formula>
    </cfRule>
  </conditionalFormatting>
  <conditionalFormatting sqref="AM508">
    <cfRule type="expression" dxfId="1227" priority="645">
      <formula>IF(RIGHT(TEXT(AM508,"0.#"),1)=".",FALSE,TRUE)</formula>
    </cfRule>
    <cfRule type="expression" dxfId="1226" priority="646">
      <formula>IF(RIGHT(TEXT(AM508,"0.#"),1)=".",TRUE,FALSE)</formula>
    </cfRule>
  </conditionalFormatting>
  <conditionalFormatting sqref="AI509">
    <cfRule type="expression" dxfId="1225" priority="637">
      <formula>IF(RIGHT(TEXT(AI509,"0.#"),1)=".",FALSE,TRUE)</formula>
    </cfRule>
    <cfRule type="expression" dxfId="1224" priority="638">
      <formula>IF(RIGHT(TEXT(AI509,"0.#"),1)=".",TRUE,FALSE)</formula>
    </cfRule>
  </conditionalFormatting>
  <conditionalFormatting sqref="AI507">
    <cfRule type="expression" dxfId="1223" priority="641">
      <formula>IF(RIGHT(TEXT(AI507,"0.#"),1)=".",FALSE,TRUE)</formula>
    </cfRule>
    <cfRule type="expression" dxfId="1222" priority="642">
      <formula>IF(RIGHT(TEXT(AI507,"0.#"),1)=".",TRUE,FALSE)</formula>
    </cfRule>
  </conditionalFormatting>
  <conditionalFormatting sqref="AI508">
    <cfRule type="expression" dxfId="1221" priority="639">
      <formula>IF(RIGHT(TEXT(AI508,"0.#"),1)=".",FALSE,TRUE)</formula>
    </cfRule>
    <cfRule type="expression" dxfId="1220" priority="640">
      <formula>IF(RIGHT(TEXT(AI508,"0.#"),1)=".",TRUE,FALSE)</formula>
    </cfRule>
  </conditionalFormatting>
  <conditionalFormatting sqref="AM543">
    <cfRule type="expression" dxfId="1219" priority="595">
      <formula>IF(RIGHT(TEXT(AM543,"0.#"),1)=".",FALSE,TRUE)</formula>
    </cfRule>
    <cfRule type="expression" dxfId="1218" priority="596">
      <formula>IF(RIGHT(TEXT(AM543,"0.#"),1)=".",TRUE,FALSE)</formula>
    </cfRule>
  </conditionalFormatting>
  <conditionalFormatting sqref="AM541">
    <cfRule type="expression" dxfId="1217" priority="599">
      <formula>IF(RIGHT(TEXT(AM541,"0.#"),1)=".",FALSE,TRUE)</formula>
    </cfRule>
    <cfRule type="expression" dxfId="1216" priority="600">
      <formula>IF(RIGHT(TEXT(AM541,"0.#"),1)=".",TRUE,FALSE)</formula>
    </cfRule>
  </conditionalFormatting>
  <conditionalFormatting sqref="AM542">
    <cfRule type="expression" dxfId="1215" priority="597">
      <formula>IF(RIGHT(TEXT(AM542,"0.#"),1)=".",FALSE,TRUE)</formula>
    </cfRule>
    <cfRule type="expression" dxfId="1214" priority="598">
      <formula>IF(RIGHT(TEXT(AM542,"0.#"),1)=".",TRUE,FALSE)</formula>
    </cfRule>
  </conditionalFormatting>
  <conditionalFormatting sqref="AI543">
    <cfRule type="expression" dxfId="1213" priority="589">
      <formula>IF(RIGHT(TEXT(AI543,"0.#"),1)=".",FALSE,TRUE)</formula>
    </cfRule>
    <cfRule type="expression" dxfId="1212" priority="590">
      <formula>IF(RIGHT(TEXT(AI543,"0.#"),1)=".",TRUE,FALSE)</formula>
    </cfRule>
  </conditionalFormatting>
  <conditionalFormatting sqref="AI541">
    <cfRule type="expression" dxfId="1211" priority="593">
      <formula>IF(RIGHT(TEXT(AI541,"0.#"),1)=".",FALSE,TRUE)</formula>
    </cfRule>
    <cfRule type="expression" dxfId="1210" priority="594">
      <formula>IF(RIGHT(TEXT(AI541,"0.#"),1)=".",TRUE,FALSE)</formula>
    </cfRule>
  </conditionalFormatting>
  <conditionalFormatting sqref="AI542">
    <cfRule type="expression" dxfId="1209" priority="591">
      <formula>IF(RIGHT(TEXT(AI542,"0.#"),1)=".",FALSE,TRUE)</formula>
    </cfRule>
    <cfRule type="expression" dxfId="1208" priority="592">
      <formula>IF(RIGHT(TEXT(AI542,"0.#"),1)=".",TRUE,FALSE)</formula>
    </cfRule>
  </conditionalFormatting>
  <conditionalFormatting sqref="AM568">
    <cfRule type="expression" dxfId="1207" priority="583">
      <formula>IF(RIGHT(TEXT(AM568,"0.#"),1)=".",FALSE,TRUE)</formula>
    </cfRule>
    <cfRule type="expression" dxfId="1206" priority="584">
      <formula>IF(RIGHT(TEXT(AM568,"0.#"),1)=".",TRUE,FALSE)</formula>
    </cfRule>
  </conditionalFormatting>
  <conditionalFormatting sqref="AM566">
    <cfRule type="expression" dxfId="1205" priority="587">
      <formula>IF(RIGHT(TEXT(AM566,"0.#"),1)=".",FALSE,TRUE)</formula>
    </cfRule>
    <cfRule type="expression" dxfId="1204" priority="588">
      <formula>IF(RIGHT(TEXT(AM566,"0.#"),1)=".",TRUE,FALSE)</formula>
    </cfRule>
  </conditionalFormatting>
  <conditionalFormatting sqref="AM567">
    <cfRule type="expression" dxfId="1203" priority="585">
      <formula>IF(RIGHT(TEXT(AM567,"0.#"),1)=".",FALSE,TRUE)</formula>
    </cfRule>
    <cfRule type="expression" dxfId="1202" priority="586">
      <formula>IF(RIGHT(TEXT(AM567,"0.#"),1)=".",TRUE,FALSE)</formula>
    </cfRule>
  </conditionalFormatting>
  <conditionalFormatting sqref="AI568">
    <cfRule type="expression" dxfId="1201" priority="577">
      <formula>IF(RIGHT(TEXT(AI568,"0.#"),1)=".",FALSE,TRUE)</formula>
    </cfRule>
    <cfRule type="expression" dxfId="1200" priority="578">
      <formula>IF(RIGHT(TEXT(AI568,"0.#"),1)=".",TRUE,FALSE)</formula>
    </cfRule>
  </conditionalFormatting>
  <conditionalFormatting sqref="AI566">
    <cfRule type="expression" dxfId="1199" priority="581">
      <formula>IF(RIGHT(TEXT(AI566,"0.#"),1)=".",FALSE,TRUE)</formula>
    </cfRule>
    <cfRule type="expression" dxfId="1198" priority="582">
      <formula>IF(RIGHT(TEXT(AI566,"0.#"),1)=".",TRUE,FALSE)</formula>
    </cfRule>
  </conditionalFormatting>
  <conditionalFormatting sqref="AI567">
    <cfRule type="expression" dxfId="1197" priority="579">
      <formula>IF(RIGHT(TEXT(AI567,"0.#"),1)=".",FALSE,TRUE)</formula>
    </cfRule>
    <cfRule type="expression" dxfId="1196" priority="580">
      <formula>IF(RIGHT(TEXT(AI567,"0.#"),1)=".",TRUE,FALSE)</formula>
    </cfRule>
  </conditionalFormatting>
  <conditionalFormatting sqref="AM573">
    <cfRule type="expression" dxfId="1195" priority="523">
      <formula>IF(RIGHT(TEXT(AM573,"0.#"),1)=".",FALSE,TRUE)</formula>
    </cfRule>
    <cfRule type="expression" dxfId="1194" priority="524">
      <formula>IF(RIGHT(TEXT(AM573,"0.#"),1)=".",TRUE,FALSE)</formula>
    </cfRule>
  </conditionalFormatting>
  <conditionalFormatting sqref="AM571">
    <cfRule type="expression" dxfId="1193" priority="527">
      <formula>IF(RIGHT(TEXT(AM571,"0.#"),1)=".",FALSE,TRUE)</formula>
    </cfRule>
    <cfRule type="expression" dxfId="1192" priority="528">
      <formula>IF(RIGHT(TEXT(AM571,"0.#"),1)=".",TRUE,FALSE)</formula>
    </cfRule>
  </conditionalFormatting>
  <conditionalFormatting sqref="AM572">
    <cfRule type="expression" dxfId="1191" priority="525">
      <formula>IF(RIGHT(TEXT(AM572,"0.#"),1)=".",FALSE,TRUE)</formula>
    </cfRule>
    <cfRule type="expression" dxfId="1190" priority="526">
      <formula>IF(RIGHT(TEXT(AM572,"0.#"),1)=".",TRUE,FALSE)</formula>
    </cfRule>
  </conditionalFormatting>
  <conditionalFormatting sqref="AI573">
    <cfRule type="expression" dxfId="1189" priority="517">
      <formula>IF(RIGHT(TEXT(AI573,"0.#"),1)=".",FALSE,TRUE)</formula>
    </cfRule>
    <cfRule type="expression" dxfId="1188" priority="518">
      <formula>IF(RIGHT(TEXT(AI573,"0.#"),1)=".",TRUE,FALSE)</formula>
    </cfRule>
  </conditionalFormatting>
  <conditionalFormatting sqref="AI571">
    <cfRule type="expression" dxfId="1187" priority="521">
      <formula>IF(RIGHT(TEXT(AI571,"0.#"),1)=".",FALSE,TRUE)</formula>
    </cfRule>
    <cfRule type="expression" dxfId="1186" priority="522">
      <formula>IF(RIGHT(TEXT(AI571,"0.#"),1)=".",TRUE,FALSE)</formula>
    </cfRule>
  </conditionalFormatting>
  <conditionalFormatting sqref="AI572">
    <cfRule type="expression" dxfId="1185" priority="519">
      <formula>IF(RIGHT(TEXT(AI572,"0.#"),1)=".",FALSE,TRUE)</formula>
    </cfRule>
    <cfRule type="expression" dxfId="1184" priority="520">
      <formula>IF(RIGHT(TEXT(AI572,"0.#"),1)=".",TRUE,FALSE)</formula>
    </cfRule>
  </conditionalFormatting>
  <conditionalFormatting sqref="AM578">
    <cfRule type="expression" dxfId="1183" priority="511">
      <formula>IF(RIGHT(TEXT(AM578,"0.#"),1)=".",FALSE,TRUE)</formula>
    </cfRule>
    <cfRule type="expression" dxfId="1182" priority="512">
      <formula>IF(RIGHT(TEXT(AM578,"0.#"),1)=".",TRUE,FALSE)</formula>
    </cfRule>
  </conditionalFormatting>
  <conditionalFormatting sqref="AM576">
    <cfRule type="expression" dxfId="1181" priority="515">
      <formula>IF(RIGHT(TEXT(AM576,"0.#"),1)=".",FALSE,TRUE)</formula>
    </cfRule>
    <cfRule type="expression" dxfId="1180" priority="516">
      <formula>IF(RIGHT(TEXT(AM576,"0.#"),1)=".",TRUE,FALSE)</formula>
    </cfRule>
  </conditionalFormatting>
  <conditionalFormatting sqref="AM577">
    <cfRule type="expression" dxfId="1179" priority="513">
      <formula>IF(RIGHT(TEXT(AM577,"0.#"),1)=".",FALSE,TRUE)</formula>
    </cfRule>
    <cfRule type="expression" dxfId="1178" priority="514">
      <formula>IF(RIGHT(TEXT(AM577,"0.#"),1)=".",TRUE,FALSE)</formula>
    </cfRule>
  </conditionalFormatting>
  <conditionalFormatting sqref="AI578">
    <cfRule type="expression" dxfId="1177" priority="505">
      <formula>IF(RIGHT(TEXT(AI578,"0.#"),1)=".",FALSE,TRUE)</formula>
    </cfRule>
    <cfRule type="expression" dxfId="1176" priority="506">
      <formula>IF(RIGHT(TEXT(AI578,"0.#"),1)=".",TRUE,FALSE)</formula>
    </cfRule>
  </conditionalFormatting>
  <conditionalFormatting sqref="AI576">
    <cfRule type="expression" dxfId="1175" priority="509">
      <formula>IF(RIGHT(TEXT(AI576,"0.#"),1)=".",FALSE,TRUE)</formula>
    </cfRule>
    <cfRule type="expression" dxfId="1174" priority="510">
      <formula>IF(RIGHT(TEXT(AI576,"0.#"),1)=".",TRUE,FALSE)</formula>
    </cfRule>
  </conditionalFormatting>
  <conditionalFormatting sqref="AI577">
    <cfRule type="expression" dxfId="1173" priority="507">
      <formula>IF(RIGHT(TEXT(AI577,"0.#"),1)=".",FALSE,TRUE)</formula>
    </cfRule>
    <cfRule type="expression" dxfId="1172" priority="508">
      <formula>IF(RIGHT(TEXT(AI577,"0.#"),1)=".",TRUE,FALSE)</formula>
    </cfRule>
  </conditionalFormatting>
  <conditionalFormatting sqref="AM583">
    <cfRule type="expression" dxfId="1171" priority="499">
      <formula>IF(RIGHT(TEXT(AM583,"0.#"),1)=".",FALSE,TRUE)</formula>
    </cfRule>
    <cfRule type="expression" dxfId="1170" priority="500">
      <formula>IF(RIGHT(TEXT(AM583,"0.#"),1)=".",TRUE,FALSE)</formula>
    </cfRule>
  </conditionalFormatting>
  <conditionalFormatting sqref="AM581">
    <cfRule type="expression" dxfId="1169" priority="503">
      <formula>IF(RIGHT(TEXT(AM581,"0.#"),1)=".",FALSE,TRUE)</formula>
    </cfRule>
    <cfRule type="expression" dxfId="1168" priority="504">
      <formula>IF(RIGHT(TEXT(AM581,"0.#"),1)=".",TRUE,FALSE)</formula>
    </cfRule>
  </conditionalFormatting>
  <conditionalFormatting sqref="AM582">
    <cfRule type="expression" dxfId="1167" priority="501">
      <formula>IF(RIGHT(TEXT(AM582,"0.#"),1)=".",FALSE,TRUE)</formula>
    </cfRule>
    <cfRule type="expression" dxfId="1166" priority="502">
      <formula>IF(RIGHT(TEXT(AM582,"0.#"),1)=".",TRUE,FALSE)</formula>
    </cfRule>
  </conditionalFormatting>
  <conditionalFormatting sqref="AI583">
    <cfRule type="expression" dxfId="1165" priority="493">
      <formula>IF(RIGHT(TEXT(AI583,"0.#"),1)=".",FALSE,TRUE)</formula>
    </cfRule>
    <cfRule type="expression" dxfId="1164" priority="494">
      <formula>IF(RIGHT(TEXT(AI583,"0.#"),1)=".",TRUE,FALSE)</formula>
    </cfRule>
  </conditionalFormatting>
  <conditionalFormatting sqref="AI581">
    <cfRule type="expression" dxfId="1163" priority="497">
      <formula>IF(RIGHT(TEXT(AI581,"0.#"),1)=".",FALSE,TRUE)</formula>
    </cfRule>
    <cfRule type="expression" dxfId="1162" priority="498">
      <formula>IF(RIGHT(TEXT(AI581,"0.#"),1)=".",TRUE,FALSE)</formula>
    </cfRule>
  </conditionalFormatting>
  <conditionalFormatting sqref="AI582">
    <cfRule type="expression" dxfId="1161" priority="495">
      <formula>IF(RIGHT(TEXT(AI582,"0.#"),1)=".",FALSE,TRUE)</formula>
    </cfRule>
    <cfRule type="expression" dxfId="1160" priority="496">
      <formula>IF(RIGHT(TEXT(AI582,"0.#"),1)=".",TRUE,FALSE)</formula>
    </cfRule>
  </conditionalFormatting>
  <conditionalFormatting sqref="AM548">
    <cfRule type="expression" dxfId="1159" priority="571">
      <formula>IF(RIGHT(TEXT(AM548,"0.#"),1)=".",FALSE,TRUE)</formula>
    </cfRule>
    <cfRule type="expression" dxfId="1158" priority="572">
      <formula>IF(RIGHT(TEXT(AM548,"0.#"),1)=".",TRUE,FALSE)</formula>
    </cfRule>
  </conditionalFormatting>
  <conditionalFormatting sqref="AM546">
    <cfRule type="expression" dxfId="1157" priority="575">
      <formula>IF(RIGHT(TEXT(AM546,"0.#"),1)=".",FALSE,TRUE)</formula>
    </cfRule>
    <cfRule type="expression" dxfId="1156" priority="576">
      <formula>IF(RIGHT(TEXT(AM546,"0.#"),1)=".",TRUE,FALSE)</formula>
    </cfRule>
  </conditionalFormatting>
  <conditionalFormatting sqref="AM547">
    <cfRule type="expression" dxfId="1155" priority="573">
      <formula>IF(RIGHT(TEXT(AM547,"0.#"),1)=".",FALSE,TRUE)</formula>
    </cfRule>
    <cfRule type="expression" dxfId="1154" priority="574">
      <formula>IF(RIGHT(TEXT(AM547,"0.#"),1)=".",TRUE,FALSE)</formula>
    </cfRule>
  </conditionalFormatting>
  <conditionalFormatting sqref="AI548">
    <cfRule type="expression" dxfId="1153" priority="565">
      <formula>IF(RIGHT(TEXT(AI548,"0.#"),1)=".",FALSE,TRUE)</formula>
    </cfRule>
    <cfRule type="expression" dxfId="1152" priority="566">
      <formula>IF(RIGHT(TEXT(AI548,"0.#"),1)=".",TRUE,FALSE)</formula>
    </cfRule>
  </conditionalFormatting>
  <conditionalFormatting sqref="AI546">
    <cfRule type="expression" dxfId="1151" priority="569">
      <formula>IF(RIGHT(TEXT(AI546,"0.#"),1)=".",FALSE,TRUE)</formula>
    </cfRule>
    <cfRule type="expression" dxfId="1150" priority="570">
      <formula>IF(RIGHT(TEXT(AI546,"0.#"),1)=".",TRUE,FALSE)</formula>
    </cfRule>
  </conditionalFormatting>
  <conditionalFormatting sqref="AI547">
    <cfRule type="expression" dxfId="1149" priority="567">
      <formula>IF(RIGHT(TEXT(AI547,"0.#"),1)=".",FALSE,TRUE)</formula>
    </cfRule>
    <cfRule type="expression" dxfId="1148" priority="568">
      <formula>IF(RIGHT(TEXT(AI547,"0.#"),1)=".",TRUE,FALSE)</formula>
    </cfRule>
  </conditionalFormatting>
  <conditionalFormatting sqref="AM553">
    <cfRule type="expression" dxfId="1147" priority="559">
      <formula>IF(RIGHT(TEXT(AM553,"0.#"),1)=".",FALSE,TRUE)</formula>
    </cfRule>
    <cfRule type="expression" dxfId="1146" priority="560">
      <formula>IF(RIGHT(TEXT(AM553,"0.#"),1)=".",TRUE,FALSE)</formula>
    </cfRule>
  </conditionalFormatting>
  <conditionalFormatting sqref="AM551">
    <cfRule type="expression" dxfId="1145" priority="563">
      <formula>IF(RIGHT(TEXT(AM551,"0.#"),1)=".",FALSE,TRUE)</formula>
    </cfRule>
    <cfRule type="expression" dxfId="1144" priority="564">
      <formula>IF(RIGHT(TEXT(AM551,"0.#"),1)=".",TRUE,FALSE)</formula>
    </cfRule>
  </conditionalFormatting>
  <conditionalFormatting sqref="AM552">
    <cfRule type="expression" dxfId="1143" priority="561">
      <formula>IF(RIGHT(TEXT(AM552,"0.#"),1)=".",FALSE,TRUE)</formula>
    </cfRule>
    <cfRule type="expression" dxfId="1142" priority="562">
      <formula>IF(RIGHT(TEXT(AM552,"0.#"),1)=".",TRUE,FALSE)</formula>
    </cfRule>
  </conditionalFormatting>
  <conditionalFormatting sqref="AI553">
    <cfRule type="expression" dxfId="1141" priority="553">
      <formula>IF(RIGHT(TEXT(AI553,"0.#"),1)=".",FALSE,TRUE)</formula>
    </cfRule>
    <cfRule type="expression" dxfId="1140" priority="554">
      <formula>IF(RIGHT(TEXT(AI553,"0.#"),1)=".",TRUE,FALSE)</formula>
    </cfRule>
  </conditionalFormatting>
  <conditionalFormatting sqref="AI551">
    <cfRule type="expression" dxfId="1139" priority="557">
      <formula>IF(RIGHT(TEXT(AI551,"0.#"),1)=".",FALSE,TRUE)</formula>
    </cfRule>
    <cfRule type="expression" dxfId="1138" priority="558">
      <formula>IF(RIGHT(TEXT(AI551,"0.#"),1)=".",TRUE,FALSE)</formula>
    </cfRule>
  </conditionalFormatting>
  <conditionalFormatting sqref="AI552">
    <cfRule type="expression" dxfId="1137" priority="555">
      <formula>IF(RIGHT(TEXT(AI552,"0.#"),1)=".",FALSE,TRUE)</formula>
    </cfRule>
    <cfRule type="expression" dxfId="1136" priority="556">
      <formula>IF(RIGHT(TEXT(AI552,"0.#"),1)=".",TRUE,FALSE)</formula>
    </cfRule>
  </conditionalFormatting>
  <conditionalFormatting sqref="AM558">
    <cfRule type="expression" dxfId="1135" priority="547">
      <formula>IF(RIGHT(TEXT(AM558,"0.#"),1)=".",FALSE,TRUE)</formula>
    </cfRule>
    <cfRule type="expression" dxfId="1134" priority="548">
      <formula>IF(RIGHT(TEXT(AM558,"0.#"),1)=".",TRUE,FALSE)</formula>
    </cfRule>
  </conditionalFormatting>
  <conditionalFormatting sqref="AM556">
    <cfRule type="expression" dxfId="1133" priority="551">
      <formula>IF(RIGHT(TEXT(AM556,"0.#"),1)=".",FALSE,TRUE)</formula>
    </cfRule>
    <cfRule type="expression" dxfId="1132" priority="552">
      <formula>IF(RIGHT(TEXT(AM556,"0.#"),1)=".",TRUE,FALSE)</formula>
    </cfRule>
  </conditionalFormatting>
  <conditionalFormatting sqref="AM557">
    <cfRule type="expression" dxfId="1131" priority="549">
      <formula>IF(RIGHT(TEXT(AM557,"0.#"),1)=".",FALSE,TRUE)</formula>
    </cfRule>
    <cfRule type="expression" dxfId="1130" priority="550">
      <formula>IF(RIGHT(TEXT(AM557,"0.#"),1)=".",TRUE,FALSE)</formula>
    </cfRule>
  </conditionalFormatting>
  <conditionalFormatting sqref="AI558">
    <cfRule type="expression" dxfId="1129" priority="541">
      <formula>IF(RIGHT(TEXT(AI558,"0.#"),1)=".",FALSE,TRUE)</formula>
    </cfRule>
    <cfRule type="expression" dxfId="1128" priority="542">
      <formula>IF(RIGHT(TEXT(AI558,"0.#"),1)=".",TRUE,FALSE)</formula>
    </cfRule>
  </conditionalFormatting>
  <conditionalFormatting sqref="AI556">
    <cfRule type="expression" dxfId="1127" priority="545">
      <formula>IF(RIGHT(TEXT(AI556,"0.#"),1)=".",FALSE,TRUE)</formula>
    </cfRule>
    <cfRule type="expression" dxfId="1126" priority="546">
      <formula>IF(RIGHT(TEXT(AI556,"0.#"),1)=".",TRUE,FALSE)</formula>
    </cfRule>
  </conditionalFormatting>
  <conditionalFormatting sqref="AI557">
    <cfRule type="expression" dxfId="1125" priority="543">
      <formula>IF(RIGHT(TEXT(AI557,"0.#"),1)=".",FALSE,TRUE)</formula>
    </cfRule>
    <cfRule type="expression" dxfId="1124" priority="544">
      <formula>IF(RIGHT(TEXT(AI557,"0.#"),1)=".",TRUE,FALSE)</formula>
    </cfRule>
  </conditionalFormatting>
  <conditionalFormatting sqref="AM563">
    <cfRule type="expression" dxfId="1123" priority="535">
      <formula>IF(RIGHT(TEXT(AM563,"0.#"),1)=".",FALSE,TRUE)</formula>
    </cfRule>
    <cfRule type="expression" dxfId="1122" priority="536">
      <formula>IF(RIGHT(TEXT(AM563,"0.#"),1)=".",TRUE,FALSE)</formula>
    </cfRule>
  </conditionalFormatting>
  <conditionalFormatting sqref="AM561">
    <cfRule type="expression" dxfId="1121" priority="539">
      <formula>IF(RIGHT(TEXT(AM561,"0.#"),1)=".",FALSE,TRUE)</formula>
    </cfRule>
    <cfRule type="expression" dxfId="1120" priority="540">
      <formula>IF(RIGHT(TEXT(AM561,"0.#"),1)=".",TRUE,FALSE)</formula>
    </cfRule>
  </conditionalFormatting>
  <conditionalFormatting sqref="AM562">
    <cfRule type="expression" dxfId="1119" priority="537">
      <formula>IF(RIGHT(TEXT(AM562,"0.#"),1)=".",FALSE,TRUE)</formula>
    </cfRule>
    <cfRule type="expression" dxfId="1118" priority="538">
      <formula>IF(RIGHT(TEXT(AM562,"0.#"),1)=".",TRUE,FALSE)</formula>
    </cfRule>
  </conditionalFormatting>
  <conditionalFormatting sqref="AI563">
    <cfRule type="expression" dxfId="1117" priority="529">
      <formula>IF(RIGHT(TEXT(AI563,"0.#"),1)=".",FALSE,TRUE)</formula>
    </cfRule>
    <cfRule type="expression" dxfId="1116" priority="530">
      <formula>IF(RIGHT(TEXT(AI563,"0.#"),1)=".",TRUE,FALSE)</formula>
    </cfRule>
  </conditionalFormatting>
  <conditionalFormatting sqref="AI561">
    <cfRule type="expression" dxfId="1115" priority="533">
      <formula>IF(RIGHT(TEXT(AI561,"0.#"),1)=".",FALSE,TRUE)</formula>
    </cfRule>
    <cfRule type="expression" dxfId="1114" priority="534">
      <formula>IF(RIGHT(TEXT(AI561,"0.#"),1)=".",TRUE,FALSE)</formula>
    </cfRule>
  </conditionalFormatting>
  <conditionalFormatting sqref="AI562">
    <cfRule type="expression" dxfId="1113" priority="531">
      <formula>IF(RIGHT(TEXT(AI562,"0.#"),1)=".",FALSE,TRUE)</formula>
    </cfRule>
    <cfRule type="expression" dxfId="1112" priority="532">
      <formula>IF(RIGHT(TEXT(AI562,"0.#"),1)=".",TRUE,FALSE)</formula>
    </cfRule>
  </conditionalFormatting>
  <conditionalFormatting sqref="AM597">
    <cfRule type="expression" dxfId="1111" priority="487">
      <formula>IF(RIGHT(TEXT(AM597,"0.#"),1)=".",FALSE,TRUE)</formula>
    </cfRule>
    <cfRule type="expression" dxfId="1110" priority="488">
      <formula>IF(RIGHT(TEXT(AM597,"0.#"),1)=".",TRUE,FALSE)</formula>
    </cfRule>
  </conditionalFormatting>
  <conditionalFormatting sqref="AM595">
    <cfRule type="expression" dxfId="1109" priority="491">
      <formula>IF(RIGHT(TEXT(AM595,"0.#"),1)=".",FALSE,TRUE)</formula>
    </cfRule>
    <cfRule type="expression" dxfId="1108" priority="492">
      <formula>IF(RIGHT(TEXT(AM595,"0.#"),1)=".",TRUE,FALSE)</formula>
    </cfRule>
  </conditionalFormatting>
  <conditionalFormatting sqref="AM596">
    <cfRule type="expression" dxfId="1107" priority="489">
      <formula>IF(RIGHT(TEXT(AM596,"0.#"),1)=".",FALSE,TRUE)</formula>
    </cfRule>
    <cfRule type="expression" dxfId="1106" priority="490">
      <formula>IF(RIGHT(TEXT(AM596,"0.#"),1)=".",TRUE,FALSE)</formula>
    </cfRule>
  </conditionalFormatting>
  <conditionalFormatting sqref="AI597">
    <cfRule type="expression" dxfId="1105" priority="481">
      <formula>IF(RIGHT(TEXT(AI597,"0.#"),1)=".",FALSE,TRUE)</formula>
    </cfRule>
    <cfRule type="expression" dxfId="1104" priority="482">
      <formula>IF(RIGHT(TEXT(AI597,"0.#"),1)=".",TRUE,FALSE)</formula>
    </cfRule>
  </conditionalFormatting>
  <conditionalFormatting sqref="AI595">
    <cfRule type="expression" dxfId="1103" priority="485">
      <formula>IF(RIGHT(TEXT(AI595,"0.#"),1)=".",FALSE,TRUE)</formula>
    </cfRule>
    <cfRule type="expression" dxfId="1102" priority="486">
      <formula>IF(RIGHT(TEXT(AI595,"0.#"),1)=".",TRUE,FALSE)</formula>
    </cfRule>
  </conditionalFormatting>
  <conditionalFormatting sqref="AI596">
    <cfRule type="expression" dxfId="1101" priority="483">
      <formula>IF(RIGHT(TEXT(AI596,"0.#"),1)=".",FALSE,TRUE)</formula>
    </cfRule>
    <cfRule type="expression" dxfId="1100" priority="484">
      <formula>IF(RIGHT(TEXT(AI596,"0.#"),1)=".",TRUE,FALSE)</formula>
    </cfRule>
  </conditionalFormatting>
  <conditionalFormatting sqref="AM622">
    <cfRule type="expression" dxfId="1099" priority="475">
      <formula>IF(RIGHT(TEXT(AM622,"0.#"),1)=".",FALSE,TRUE)</formula>
    </cfRule>
    <cfRule type="expression" dxfId="1098" priority="476">
      <formula>IF(RIGHT(TEXT(AM622,"0.#"),1)=".",TRUE,FALSE)</formula>
    </cfRule>
  </conditionalFormatting>
  <conditionalFormatting sqref="AM620">
    <cfRule type="expression" dxfId="1097" priority="479">
      <formula>IF(RIGHT(TEXT(AM620,"0.#"),1)=".",FALSE,TRUE)</formula>
    </cfRule>
    <cfRule type="expression" dxfId="1096" priority="480">
      <formula>IF(RIGHT(TEXT(AM620,"0.#"),1)=".",TRUE,FALSE)</formula>
    </cfRule>
  </conditionalFormatting>
  <conditionalFormatting sqref="AM621">
    <cfRule type="expression" dxfId="1095" priority="477">
      <formula>IF(RIGHT(TEXT(AM621,"0.#"),1)=".",FALSE,TRUE)</formula>
    </cfRule>
    <cfRule type="expression" dxfId="1094" priority="478">
      <formula>IF(RIGHT(TEXT(AM621,"0.#"),1)=".",TRUE,FALSE)</formula>
    </cfRule>
  </conditionalFormatting>
  <conditionalFormatting sqref="AI622">
    <cfRule type="expression" dxfId="1093" priority="469">
      <formula>IF(RIGHT(TEXT(AI622,"0.#"),1)=".",FALSE,TRUE)</formula>
    </cfRule>
    <cfRule type="expression" dxfId="1092" priority="470">
      <formula>IF(RIGHT(TEXT(AI622,"0.#"),1)=".",TRUE,FALSE)</formula>
    </cfRule>
  </conditionalFormatting>
  <conditionalFormatting sqref="AI620">
    <cfRule type="expression" dxfId="1091" priority="473">
      <formula>IF(RIGHT(TEXT(AI620,"0.#"),1)=".",FALSE,TRUE)</formula>
    </cfRule>
    <cfRule type="expression" dxfId="1090" priority="474">
      <formula>IF(RIGHT(TEXT(AI620,"0.#"),1)=".",TRUE,FALSE)</formula>
    </cfRule>
  </conditionalFormatting>
  <conditionalFormatting sqref="AI621">
    <cfRule type="expression" dxfId="1089" priority="471">
      <formula>IF(RIGHT(TEXT(AI621,"0.#"),1)=".",FALSE,TRUE)</formula>
    </cfRule>
    <cfRule type="expression" dxfId="1088" priority="472">
      <formula>IF(RIGHT(TEXT(AI621,"0.#"),1)=".",TRUE,FALSE)</formula>
    </cfRule>
  </conditionalFormatting>
  <conditionalFormatting sqref="AM627">
    <cfRule type="expression" dxfId="1087" priority="415">
      <formula>IF(RIGHT(TEXT(AM627,"0.#"),1)=".",FALSE,TRUE)</formula>
    </cfRule>
    <cfRule type="expression" dxfId="1086" priority="416">
      <formula>IF(RIGHT(TEXT(AM627,"0.#"),1)=".",TRUE,FALSE)</formula>
    </cfRule>
  </conditionalFormatting>
  <conditionalFormatting sqref="AM625">
    <cfRule type="expression" dxfId="1085" priority="419">
      <formula>IF(RIGHT(TEXT(AM625,"0.#"),1)=".",FALSE,TRUE)</formula>
    </cfRule>
    <cfRule type="expression" dxfId="1084" priority="420">
      <formula>IF(RIGHT(TEXT(AM625,"0.#"),1)=".",TRUE,FALSE)</formula>
    </cfRule>
  </conditionalFormatting>
  <conditionalFormatting sqref="AM626">
    <cfRule type="expression" dxfId="1083" priority="417">
      <formula>IF(RIGHT(TEXT(AM626,"0.#"),1)=".",FALSE,TRUE)</formula>
    </cfRule>
    <cfRule type="expression" dxfId="1082" priority="418">
      <formula>IF(RIGHT(TEXT(AM626,"0.#"),1)=".",TRUE,FALSE)</formula>
    </cfRule>
  </conditionalFormatting>
  <conditionalFormatting sqref="AI627">
    <cfRule type="expression" dxfId="1081" priority="409">
      <formula>IF(RIGHT(TEXT(AI627,"0.#"),1)=".",FALSE,TRUE)</formula>
    </cfRule>
    <cfRule type="expression" dxfId="1080" priority="410">
      <formula>IF(RIGHT(TEXT(AI627,"0.#"),1)=".",TRUE,FALSE)</formula>
    </cfRule>
  </conditionalFormatting>
  <conditionalFormatting sqref="AI625">
    <cfRule type="expression" dxfId="1079" priority="413">
      <formula>IF(RIGHT(TEXT(AI625,"0.#"),1)=".",FALSE,TRUE)</formula>
    </cfRule>
    <cfRule type="expression" dxfId="1078" priority="414">
      <formula>IF(RIGHT(TEXT(AI625,"0.#"),1)=".",TRUE,FALSE)</formula>
    </cfRule>
  </conditionalFormatting>
  <conditionalFormatting sqref="AI626">
    <cfRule type="expression" dxfId="1077" priority="411">
      <formula>IF(RIGHT(TEXT(AI626,"0.#"),1)=".",FALSE,TRUE)</formula>
    </cfRule>
    <cfRule type="expression" dxfId="1076" priority="412">
      <formula>IF(RIGHT(TEXT(AI626,"0.#"),1)=".",TRUE,FALSE)</formula>
    </cfRule>
  </conditionalFormatting>
  <conditionalFormatting sqref="AM632">
    <cfRule type="expression" dxfId="1075" priority="403">
      <formula>IF(RIGHT(TEXT(AM632,"0.#"),1)=".",FALSE,TRUE)</formula>
    </cfRule>
    <cfRule type="expression" dxfId="1074" priority="404">
      <formula>IF(RIGHT(TEXT(AM632,"0.#"),1)=".",TRUE,FALSE)</formula>
    </cfRule>
  </conditionalFormatting>
  <conditionalFormatting sqref="AM630">
    <cfRule type="expression" dxfId="1073" priority="407">
      <formula>IF(RIGHT(TEXT(AM630,"0.#"),1)=".",FALSE,TRUE)</formula>
    </cfRule>
    <cfRule type="expression" dxfId="1072" priority="408">
      <formula>IF(RIGHT(TEXT(AM630,"0.#"),1)=".",TRUE,FALSE)</formula>
    </cfRule>
  </conditionalFormatting>
  <conditionalFormatting sqref="AM631">
    <cfRule type="expression" dxfId="1071" priority="405">
      <formula>IF(RIGHT(TEXT(AM631,"0.#"),1)=".",FALSE,TRUE)</formula>
    </cfRule>
    <cfRule type="expression" dxfId="1070" priority="406">
      <formula>IF(RIGHT(TEXT(AM631,"0.#"),1)=".",TRUE,FALSE)</formula>
    </cfRule>
  </conditionalFormatting>
  <conditionalFormatting sqref="AI632">
    <cfRule type="expression" dxfId="1069" priority="397">
      <formula>IF(RIGHT(TEXT(AI632,"0.#"),1)=".",FALSE,TRUE)</formula>
    </cfRule>
    <cfRule type="expression" dxfId="1068" priority="398">
      <formula>IF(RIGHT(TEXT(AI632,"0.#"),1)=".",TRUE,FALSE)</formula>
    </cfRule>
  </conditionalFormatting>
  <conditionalFormatting sqref="AI630">
    <cfRule type="expression" dxfId="1067" priority="401">
      <formula>IF(RIGHT(TEXT(AI630,"0.#"),1)=".",FALSE,TRUE)</formula>
    </cfRule>
    <cfRule type="expression" dxfId="1066" priority="402">
      <formula>IF(RIGHT(TEXT(AI630,"0.#"),1)=".",TRUE,FALSE)</formula>
    </cfRule>
  </conditionalFormatting>
  <conditionalFormatting sqref="AI631">
    <cfRule type="expression" dxfId="1065" priority="399">
      <formula>IF(RIGHT(TEXT(AI631,"0.#"),1)=".",FALSE,TRUE)</formula>
    </cfRule>
    <cfRule type="expression" dxfId="1064" priority="400">
      <formula>IF(RIGHT(TEXT(AI631,"0.#"),1)=".",TRUE,FALSE)</formula>
    </cfRule>
  </conditionalFormatting>
  <conditionalFormatting sqref="AM637">
    <cfRule type="expression" dxfId="1063" priority="391">
      <formula>IF(RIGHT(TEXT(AM637,"0.#"),1)=".",FALSE,TRUE)</formula>
    </cfRule>
    <cfRule type="expression" dxfId="1062" priority="392">
      <formula>IF(RIGHT(TEXT(AM637,"0.#"),1)=".",TRUE,FALSE)</formula>
    </cfRule>
  </conditionalFormatting>
  <conditionalFormatting sqref="AM635">
    <cfRule type="expression" dxfId="1061" priority="395">
      <formula>IF(RIGHT(TEXT(AM635,"0.#"),1)=".",FALSE,TRUE)</formula>
    </cfRule>
    <cfRule type="expression" dxfId="1060" priority="396">
      <formula>IF(RIGHT(TEXT(AM635,"0.#"),1)=".",TRUE,FALSE)</formula>
    </cfRule>
  </conditionalFormatting>
  <conditionalFormatting sqref="AM636">
    <cfRule type="expression" dxfId="1059" priority="393">
      <formula>IF(RIGHT(TEXT(AM636,"0.#"),1)=".",FALSE,TRUE)</formula>
    </cfRule>
    <cfRule type="expression" dxfId="1058" priority="394">
      <formula>IF(RIGHT(TEXT(AM636,"0.#"),1)=".",TRUE,FALSE)</formula>
    </cfRule>
  </conditionalFormatting>
  <conditionalFormatting sqref="AI637">
    <cfRule type="expression" dxfId="1057" priority="385">
      <formula>IF(RIGHT(TEXT(AI637,"0.#"),1)=".",FALSE,TRUE)</formula>
    </cfRule>
    <cfRule type="expression" dxfId="1056" priority="386">
      <formula>IF(RIGHT(TEXT(AI637,"0.#"),1)=".",TRUE,FALSE)</formula>
    </cfRule>
  </conditionalFormatting>
  <conditionalFormatting sqref="AI635">
    <cfRule type="expression" dxfId="1055" priority="389">
      <formula>IF(RIGHT(TEXT(AI635,"0.#"),1)=".",FALSE,TRUE)</formula>
    </cfRule>
    <cfRule type="expression" dxfId="1054" priority="390">
      <formula>IF(RIGHT(TEXT(AI635,"0.#"),1)=".",TRUE,FALSE)</formula>
    </cfRule>
  </conditionalFormatting>
  <conditionalFormatting sqref="AI636">
    <cfRule type="expression" dxfId="1053" priority="387">
      <formula>IF(RIGHT(TEXT(AI636,"0.#"),1)=".",FALSE,TRUE)</formula>
    </cfRule>
    <cfRule type="expression" dxfId="1052" priority="388">
      <formula>IF(RIGHT(TEXT(AI636,"0.#"),1)=".",TRUE,FALSE)</formula>
    </cfRule>
  </conditionalFormatting>
  <conditionalFormatting sqref="AM602">
    <cfRule type="expression" dxfId="1051" priority="463">
      <formula>IF(RIGHT(TEXT(AM602,"0.#"),1)=".",FALSE,TRUE)</formula>
    </cfRule>
    <cfRule type="expression" dxfId="1050" priority="464">
      <formula>IF(RIGHT(TEXT(AM602,"0.#"),1)=".",TRUE,FALSE)</formula>
    </cfRule>
  </conditionalFormatting>
  <conditionalFormatting sqref="AM600">
    <cfRule type="expression" dxfId="1049" priority="467">
      <formula>IF(RIGHT(TEXT(AM600,"0.#"),1)=".",FALSE,TRUE)</formula>
    </cfRule>
    <cfRule type="expression" dxfId="1048" priority="468">
      <formula>IF(RIGHT(TEXT(AM600,"0.#"),1)=".",TRUE,FALSE)</formula>
    </cfRule>
  </conditionalFormatting>
  <conditionalFormatting sqref="AM601">
    <cfRule type="expression" dxfId="1047" priority="465">
      <formula>IF(RIGHT(TEXT(AM601,"0.#"),1)=".",FALSE,TRUE)</formula>
    </cfRule>
    <cfRule type="expression" dxfId="1046" priority="466">
      <formula>IF(RIGHT(TEXT(AM601,"0.#"),1)=".",TRUE,FALSE)</formula>
    </cfRule>
  </conditionalFormatting>
  <conditionalFormatting sqref="AI602">
    <cfRule type="expression" dxfId="1045" priority="457">
      <formula>IF(RIGHT(TEXT(AI602,"0.#"),1)=".",FALSE,TRUE)</formula>
    </cfRule>
    <cfRule type="expression" dxfId="1044" priority="458">
      <formula>IF(RIGHT(TEXT(AI602,"0.#"),1)=".",TRUE,FALSE)</formula>
    </cfRule>
  </conditionalFormatting>
  <conditionalFormatting sqref="AI600">
    <cfRule type="expression" dxfId="1043" priority="461">
      <formula>IF(RIGHT(TEXT(AI600,"0.#"),1)=".",FALSE,TRUE)</formula>
    </cfRule>
    <cfRule type="expression" dxfId="1042" priority="462">
      <formula>IF(RIGHT(TEXT(AI600,"0.#"),1)=".",TRUE,FALSE)</formula>
    </cfRule>
  </conditionalFormatting>
  <conditionalFormatting sqref="AI601">
    <cfRule type="expression" dxfId="1041" priority="459">
      <formula>IF(RIGHT(TEXT(AI601,"0.#"),1)=".",FALSE,TRUE)</formula>
    </cfRule>
    <cfRule type="expression" dxfId="1040" priority="460">
      <formula>IF(RIGHT(TEXT(AI601,"0.#"),1)=".",TRUE,FALSE)</formula>
    </cfRule>
  </conditionalFormatting>
  <conditionalFormatting sqref="AM607">
    <cfRule type="expression" dxfId="1039" priority="451">
      <formula>IF(RIGHT(TEXT(AM607,"0.#"),1)=".",FALSE,TRUE)</formula>
    </cfRule>
    <cfRule type="expression" dxfId="1038" priority="452">
      <formula>IF(RIGHT(TEXT(AM607,"0.#"),1)=".",TRUE,FALSE)</formula>
    </cfRule>
  </conditionalFormatting>
  <conditionalFormatting sqref="AM605">
    <cfRule type="expression" dxfId="1037" priority="455">
      <formula>IF(RIGHT(TEXT(AM605,"0.#"),1)=".",FALSE,TRUE)</formula>
    </cfRule>
    <cfRule type="expression" dxfId="1036" priority="456">
      <formula>IF(RIGHT(TEXT(AM605,"0.#"),1)=".",TRUE,FALSE)</formula>
    </cfRule>
  </conditionalFormatting>
  <conditionalFormatting sqref="AM606">
    <cfRule type="expression" dxfId="1035" priority="453">
      <formula>IF(RIGHT(TEXT(AM606,"0.#"),1)=".",FALSE,TRUE)</formula>
    </cfRule>
    <cfRule type="expression" dxfId="1034" priority="454">
      <formula>IF(RIGHT(TEXT(AM606,"0.#"),1)=".",TRUE,FALSE)</formula>
    </cfRule>
  </conditionalFormatting>
  <conditionalFormatting sqref="AI607">
    <cfRule type="expression" dxfId="1033" priority="445">
      <formula>IF(RIGHT(TEXT(AI607,"0.#"),1)=".",FALSE,TRUE)</formula>
    </cfRule>
    <cfRule type="expression" dxfId="1032" priority="446">
      <formula>IF(RIGHT(TEXT(AI607,"0.#"),1)=".",TRUE,FALSE)</formula>
    </cfRule>
  </conditionalFormatting>
  <conditionalFormatting sqref="AI605">
    <cfRule type="expression" dxfId="1031" priority="449">
      <formula>IF(RIGHT(TEXT(AI605,"0.#"),1)=".",FALSE,TRUE)</formula>
    </cfRule>
    <cfRule type="expression" dxfId="1030" priority="450">
      <formula>IF(RIGHT(TEXT(AI605,"0.#"),1)=".",TRUE,FALSE)</formula>
    </cfRule>
  </conditionalFormatting>
  <conditionalFormatting sqref="AI606">
    <cfRule type="expression" dxfId="1029" priority="447">
      <formula>IF(RIGHT(TEXT(AI606,"0.#"),1)=".",FALSE,TRUE)</formula>
    </cfRule>
    <cfRule type="expression" dxfId="1028" priority="448">
      <formula>IF(RIGHT(TEXT(AI606,"0.#"),1)=".",TRUE,FALSE)</formula>
    </cfRule>
  </conditionalFormatting>
  <conditionalFormatting sqref="AM612">
    <cfRule type="expression" dxfId="1027" priority="439">
      <formula>IF(RIGHT(TEXT(AM612,"0.#"),1)=".",FALSE,TRUE)</formula>
    </cfRule>
    <cfRule type="expression" dxfId="1026" priority="440">
      <formula>IF(RIGHT(TEXT(AM612,"0.#"),1)=".",TRUE,FALSE)</formula>
    </cfRule>
  </conditionalFormatting>
  <conditionalFormatting sqref="AM610">
    <cfRule type="expression" dxfId="1025" priority="443">
      <formula>IF(RIGHT(TEXT(AM610,"0.#"),1)=".",FALSE,TRUE)</formula>
    </cfRule>
    <cfRule type="expression" dxfId="1024" priority="444">
      <formula>IF(RIGHT(TEXT(AM610,"0.#"),1)=".",TRUE,FALSE)</formula>
    </cfRule>
  </conditionalFormatting>
  <conditionalFormatting sqref="AM611">
    <cfRule type="expression" dxfId="1023" priority="441">
      <formula>IF(RIGHT(TEXT(AM611,"0.#"),1)=".",FALSE,TRUE)</formula>
    </cfRule>
    <cfRule type="expression" dxfId="1022" priority="442">
      <formula>IF(RIGHT(TEXT(AM611,"0.#"),1)=".",TRUE,FALSE)</formula>
    </cfRule>
  </conditionalFormatting>
  <conditionalFormatting sqref="AI612">
    <cfRule type="expression" dxfId="1021" priority="433">
      <formula>IF(RIGHT(TEXT(AI612,"0.#"),1)=".",FALSE,TRUE)</formula>
    </cfRule>
    <cfRule type="expression" dxfId="1020" priority="434">
      <formula>IF(RIGHT(TEXT(AI612,"0.#"),1)=".",TRUE,FALSE)</formula>
    </cfRule>
  </conditionalFormatting>
  <conditionalFormatting sqref="AI610">
    <cfRule type="expression" dxfId="1019" priority="437">
      <formula>IF(RIGHT(TEXT(AI610,"0.#"),1)=".",FALSE,TRUE)</formula>
    </cfRule>
    <cfRule type="expression" dxfId="1018" priority="438">
      <formula>IF(RIGHT(TEXT(AI610,"0.#"),1)=".",TRUE,FALSE)</formula>
    </cfRule>
  </conditionalFormatting>
  <conditionalFormatting sqref="AI611">
    <cfRule type="expression" dxfId="1017" priority="435">
      <formula>IF(RIGHT(TEXT(AI611,"0.#"),1)=".",FALSE,TRUE)</formula>
    </cfRule>
    <cfRule type="expression" dxfId="1016" priority="436">
      <formula>IF(RIGHT(TEXT(AI611,"0.#"),1)=".",TRUE,FALSE)</formula>
    </cfRule>
  </conditionalFormatting>
  <conditionalFormatting sqref="AM617">
    <cfRule type="expression" dxfId="1015" priority="427">
      <formula>IF(RIGHT(TEXT(AM617,"0.#"),1)=".",FALSE,TRUE)</formula>
    </cfRule>
    <cfRule type="expression" dxfId="1014" priority="428">
      <formula>IF(RIGHT(TEXT(AM617,"0.#"),1)=".",TRUE,FALSE)</formula>
    </cfRule>
  </conditionalFormatting>
  <conditionalFormatting sqref="AM615">
    <cfRule type="expression" dxfId="1013" priority="431">
      <formula>IF(RIGHT(TEXT(AM615,"0.#"),1)=".",FALSE,TRUE)</formula>
    </cfRule>
    <cfRule type="expression" dxfId="1012" priority="432">
      <formula>IF(RIGHT(TEXT(AM615,"0.#"),1)=".",TRUE,FALSE)</formula>
    </cfRule>
  </conditionalFormatting>
  <conditionalFormatting sqref="AM616">
    <cfRule type="expression" dxfId="1011" priority="429">
      <formula>IF(RIGHT(TEXT(AM616,"0.#"),1)=".",FALSE,TRUE)</formula>
    </cfRule>
    <cfRule type="expression" dxfId="1010" priority="430">
      <formula>IF(RIGHT(TEXT(AM616,"0.#"),1)=".",TRUE,FALSE)</formula>
    </cfRule>
  </conditionalFormatting>
  <conditionalFormatting sqref="AI617">
    <cfRule type="expression" dxfId="1009" priority="421">
      <formula>IF(RIGHT(TEXT(AI617,"0.#"),1)=".",FALSE,TRUE)</formula>
    </cfRule>
    <cfRule type="expression" dxfId="1008" priority="422">
      <formula>IF(RIGHT(TEXT(AI617,"0.#"),1)=".",TRUE,FALSE)</formula>
    </cfRule>
  </conditionalFormatting>
  <conditionalFormatting sqref="AI615">
    <cfRule type="expression" dxfId="1007" priority="425">
      <formula>IF(RIGHT(TEXT(AI615,"0.#"),1)=".",FALSE,TRUE)</formula>
    </cfRule>
    <cfRule type="expression" dxfId="1006" priority="426">
      <formula>IF(RIGHT(TEXT(AI615,"0.#"),1)=".",TRUE,FALSE)</formula>
    </cfRule>
  </conditionalFormatting>
  <conditionalFormatting sqref="AI616">
    <cfRule type="expression" dxfId="1005" priority="423">
      <formula>IF(RIGHT(TEXT(AI616,"0.#"),1)=".",FALSE,TRUE)</formula>
    </cfRule>
    <cfRule type="expression" dxfId="1004" priority="424">
      <formula>IF(RIGHT(TEXT(AI616,"0.#"),1)=".",TRUE,FALSE)</formula>
    </cfRule>
  </conditionalFormatting>
  <conditionalFormatting sqref="AM651">
    <cfRule type="expression" dxfId="1003" priority="379">
      <formula>IF(RIGHT(TEXT(AM651,"0.#"),1)=".",FALSE,TRUE)</formula>
    </cfRule>
    <cfRule type="expression" dxfId="1002" priority="380">
      <formula>IF(RIGHT(TEXT(AM651,"0.#"),1)=".",TRUE,FALSE)</formula>
    </cfRule>
  </conditionalFormatting>
  <conditionalFormatting sqref="AM649">
    <cfRule type="expression" dxfId="1001" priority="383">
      <formula>IF(RIGHT(TEXT(AM649,"0.#"),1)=".",FALSE,TRUE)</formula>
    </cfRule>
    <cfRule type="expression" dxfId="1000" priority="384">
      <formula>IF(RIGHT(TEXT(AM649,"0.#"),1)=".",TRUE,FALSE)</formula>
    </cfRule>
  </conditionalFormatting>
  <conditionalFormatting sqref="AM650">
    <cfRule type="expression" dxfId="999" priority="381">
      <formula>IF(RIGHT(TEXT(AM650,"0.#"),1)=".",FALSE,TRUE)</formula>
    </cfRule>
    <cfRule type="expression" dxfId="998" priority="382">
      <formula>IF(RIGHT(TEXT(AM650,"0.#"),1)=".",TRUE,FALSE)</formula>
    </cfRule>
  </conditionalFormatting>
  <conditionalFormatting sqref="AI651">
    <cfRule type="expression" dxfId="997" priority="373">
      <formula>IF(RIGHT(TEXT(AI651,"0.#"),1)=".",FALSE,TRUE)</formula>
    </cfRule>
    <cfRule type="expression" dxfId="996" priority="374">
      <formula>IF(RIGHT(TEXT(AI651,"0.#"),1)=".",TRUE,FALSE)</formula>
    </cfRule>
  </conditionalFormatting>
  <conditionalFormatting sqref="AI649">
    <cfRule type="expression" dxfId="995" priority="377">
      <formula>IF(RIGHT(TEXT(AI649,"0.#"),1)=".",FALSE,TRUE)</formula>
    </cfRule>
    <cfRule type="expression" dxfId="994" priority="378">
      <formula>IF(RIGHT(TEXT(AI649,"0.#"),1)=".",TRUE,FALSE)</formula>
    </cfRule>
  </conditionalFormatting>
  <conditionalFormatting sqref="AI650">
    <cfRule type="expression" dxfId="993" priority="375">
      <formula>IF(RIGHT(TEXT(AI650,"0.#"),1)=".",FALSE,TRUE)</formula>
    </cfRule>
    <cfRule type="expression" dxfId="992" priority="376">
      <formula>IF(RIGHT(TEXT(AI650,"0.#"),1)=".",TRUE,FALSE)</formula>
    </cfRule>
  </conditionalFormatting>
  <conditionalFormatting sqref="AM676">
    <cfRule type="expression" dxfId="991" priority="367">
      <formula>IF(RIGHT(TEXT(AM676,"0.#"),1)=".",FALSE,TRUE)</formula>
    </cfRule>
    <cfRule type="expression" dxfId="990" priority="368">
      <formula>IF(RIGHT(TEXT(AM676,"0.#"),1)=".",TRUE,FALSE)</formula>
    </cfRule>
  </conditionalFormatting>
  <conditionalFormatting sqref="AM674">
    <cfRule type="expression" dxfId="989" priority="371">
      <formula>IF(RIGHT(TEXT(AM674,"0.#"),1)=".",FALSE,TRUE)</formula>
    </cfRule>
    <cfRule type="expression" dxfId="988" priority="372">
      <formula>IF(RIGHT(TEXT(AM674,"0.#"),1)=".",TRUE,FALSE)</formula>
    </cfRule>
  </conditionalFormatting>
  <conditionalFormatting sqref="AM675">
    <cfRule type="expression" dxfId="987" priority="369">
      <formula>IF(RIGHT(TEXT(AM675,"0.#"),1)=".",FALSE,TRUE)</formula>
    </cfRule>
    <cfRule type="expression" dxfId="986" priority="370">
      <formula>IF(RIGHT(TEXT(AM675,"0.#"),1)=".",TRUE,FALSE)</formula>
    </cfRule>
  </conditionalFormatting>
  <conditionalFormatting sqref="AI676">
    <cfRule type="expression" dxfId="985" priority="361">
      <formula>IF(RIGHT(TEXT(AI676,"0.#"),1)=".",FALSE,TRUE)</formula>
    </cfRule>
    <cfRule type="expression" dxfId="984" priority="362">
      <formula>IF(RIGHT(TEXT(AI676,"0.#"),1)=".",TRUE,FALSE)</formula>
    </cfRule>
  </conditionalFormatting>
  <conditionalFormatting sqref="AI674">
    <cfRule type="expression" dxfId="983" priority="365">
      <formula>IF(RIGHT(TEXT(AI674,"0.#"),1)=".",FALSE,TRUE)</formula>
    </cfRule>
    <cfRule type="expression" dxfId="982" priority="366">
      <formula>IF(RIGHT(TEXT(AI674,"0.#"),1)=".",TRUE,FALSE)</formula>
    </cfRule>
  </conditionalFormatting>
  <conditionalFormatting sqref="AI675">
    <cfRule type="expression" dxfId="981" priority="363">
      <formula>IF(RIGHT(TEXT(AI675,"0.#"),1)=".",FALSE,TRUE)</formula>
    </cfRule>
    <cfRule type="expression" dxfId="980" priority="364">
      <formula>IF(RIGHT(TEXT(AI675,"0.#"),1)=".",TRUE,FALSE)</formula>
    </cfRule>
  </conditionalFormatting>
  <conditionalFormatting sqref="AM681">
    <cfRule type="expression" dxfId="979" priority="307">
      <formula>IF(RIGHT(TEXT(AM681,"0.#"),1)=".",FALSE,TRUE)</formula>
    </cfRule>
    <cfRule type="expression" dxfId="978" priority="308">
      <formula>IF(RIGHT(TEXT(AM681,"0.#"),1)=".",TRUE,FALSE)</formula>
    </cfRule>
  </conditionalFormatting>
  <conditionalFormatting sqref="AM679">
    <cfRule type="expression" dxfId="977" priority="311">
      <formula>IF(RIGHT(TEXT(AM679,"0.#"),1)=".",FALSE,TRUE)</formula>
    </cfRule>
    <cfRule type="expression" dxfId="976" priority="312">
      <formula>IF(RIGHT(TEXT(AM679,"0.#"),1)=".",TRUE,FALSE)</formula>
    </cfRule>
  </conditionalFormatting>
  <conditionalFormatting sqref="AM680">
    <cfRule type="expression" dxfId="975" priority="309">
      <formula>IF(RIGHT(TEXT(AM680,"0.#"),1)=".",FALSE,TRUE)</formula>
    </cfRule>
    <cfRule type="expression" dxfId="974" priority="310">
      <formula>IF(RIGHT(TEXT(AM680,"0.#"),1)=".",TRUE,FALSE)</formula>
    </cfRule>
  </conditionalFormatting>
  <conditionalFormatting sqref="AI681">
    <cfRule type="expression" dxfId="973" priority="301">
      <formula>IF(RIGHT(TEXT(AI681,"0.#"),1)=".",FALSE,TRUE)</formula>
    </cfRule>
    <cfRule type="expression" dxfId="972" priority="302">
      <formula>IF(RIGHT(TEXT(AI681,"0.#"),1)=".",TRUE,FALSE)</formula>
    </cfRule>
  </conditionalFormatting>
  <conditionalFormatting sqref="AI679">
    <cfRule type="expression" dxfId="971" priority="305">
      <formula>IF(RIGHT(TEXT(AI679,"0.#"),1)=".",FALSE,TRUE)</formula>
    </cfRule>
    <cfRule type="expression" dxfId="970" priority="306">
      <formula>IF(RIGHT(TEXT(AI679,"0.#"),1)=".",TRUE,FALSE)</formula>
    </cfRule>
  </conditionalFormatting>
  <conditionalFormatting sqref="AI680">
    <cfRule type="expression" dxfId="969" priority="303">
      <formula>IF(RIGHT(TEXT(AI680,"0.#"),1)=".",FALSE,TRUE)</formula>
    </cfRule>
    <cfRule type="expression" dxfId="968" priority="304">
      <formula>IF(RIGHT(TEXT(AI680,"0.#"),1)=".",TRUE,FALSE)</formula>
    </cfRule>
  </conditionalFormatting>
  <conditionalFormatting sqref="AM686">
    <cfRule type="expression" dxfId="967" priority="295">
      <formula>IF(RIGHT(TEXT(AM686,"0.#"),1)=".",FALSE,TRUE)</formula>
    </cfRule>
    <cfRule type="expression" dxfId="966" priority="296">
      <formula>IF(RIGHT(TEXT(AM686,"0.#"),1)=".",TRUE,FALSE)</formula>
    </cfRule>
  </conditionalFormatting>
  <conditionalFormatting sqref="AM684">
    <cfRule type="expression" dxfId="965" priority="299">
      <formula>IF(RIGHT(TEXT(AM684,"0.#"),1)=".",FALSE,TRUE)</formula>
    </cfRule>
    <cfRule type="expression" dxfId="964" priority="300">
      <formula>IF(RIGHT(TEXT(AM684,"0.#"),1)=".",TRUE,FALSE)</formula>
    </cfRule>
  </conditionalFormatting>
  <conditionalFormatting sqref="AM685">
    <cfRule type="expression" dxfId="963" priority="297">
      <formula>IF(RIGHT(TEXT(AM685,"0.#"),1)=".",FALSE,TRUE)</formula>
    </cfRule>
    <cfRule type="expression" dxfId="962" priority="298">
      <formula>IF(RIGHT(TEXT(AM685,"0.#"),1)=".",TRUE,FALSE)</formula>
    </cfRule>
  </conditionalFormatting>
  <conditionalFormatting sqref="AI686">
    <cfRule type="expression" dxfId="961" priority="289">
      <formula>IF(RIGHT(TEXT(AI686,"0.#"),1)=".",FALSE,TRUE)</formula>
    </cfRule>
    <cfRule type="expression" dxfId="960" priority="290">
      <formula>IF(RIGHT(TEXT(AI686,"0.#"),1)=".",TRUE,FALSE)</formula>
    </cfRule>
  </conditionalFormatting>
  <conditionalFormatting sqref="AI684">
    <cfRule type="expression" dxfId="959" priority="293">
      <formula>IF(RIGHT(TEXT(AI684,"0.#"),1)=".",FALSE,TRUE)</formula>
    </cfRule>
    <cfRule type="expression" dxfId="958" priority="294">
      <formula>IF(RIGHT(TEXT(AI684,"0.#"),1)=".",TRUE,FALSE)</formula>
    </cfRule>
  </conditionalFormatting>
  <conditionalFormatting sqref="AI685">
    <cfRule type="expression" dxfId="957" priority="291">
      <formula>IF(RIGHT(TEXT(AI685,"0.#"),1)=".",FALSE,TRUE)</formula>
    </cfRule>
    <cfRule type="expression" dxfId="956" priority="292">
      <formula>IF(RIGHT(TEXT(AI685,"0.#"),1)=".",TRUE,FALSE)</formula>
    </cfRule>
  </conditionalFormatting>
  <conditionalFormatting sqref="AM691">
    <cfRule type="expression" dxfId="955" priority="283">
      <formula>IF(RIGHT(TEXT(AM691,"0.#"),1)=".",FALSE,TRUE)</formula>
    </cfRule>
    <cfRule type="expression" dxfId="954" priority="284">
      <formula>IF(RIGHT(TEXT(AM691,"0.#"),1)=".",TRUE,FALSE)</formula>
    </cfRule>
  </conditionalFormatting>
  <conditionalFormatting sqref="AM689">
    <cfRule type="expression" dxfId="953" priority="287">
      <formula>IF(RIGHT(TEXT(AM689,"0.#"),1)=".",FALSE,TRUE)</formula>
    </cfRule>
    <cfRule type="expression" dxfId="952" priority="288">
      <formula>IF(RIGHT(TEXT(AM689,"0.#"),1)=".",TRUE,FALSE)</formula>
    </cfRule>
  </conditionalFormatting>
  <conditionalFormatting sqref="AM690">
    <cfRule type="expression" dxfId="951" priority="285">
      <formula>IF(RIGHT(TEXT(AM690,"0.#"),1)=".",FALSE,TRUE)</formula>
    </cfRule>
    <cfRule type="expression" dxfId="950" priority="286">
      <formula>IF(RIGHT(TEXT(AM690,"0.#"),1)=".",TRUE,FALSE)</formula>
    </cfRule>
  </conditionalFormatting>
  <conditionalFormatting sqref="AI691">
    <cfRule type="expression" dxfId="949" priority="277">
      <formula>IF(RIGHT(TEXT(AI691,"0.#"),1)=".",FALSE,TRUE)</formula>
    </cfRule>
    <cfRule type="expression" dxfId="948" priority="278">
      <formula>IF(RIGHT(TEXT(AI691,"0.#"),1)=".",TRUE,FALSE)</formula>
    </cfRule>
  </conditionalFormatting>
  <conditionalFormatting sqref="AI689">
    <cfRule type="expression" dxfId="947" priority="281">
      <formula>IF(RIGHT(TEXT(AI689,"0.#"),1)=".",FALSE,TRUE)</formula>
    </cfRule>
    <cfRule type="expression" dxfId="946" priority="282">
      <formula>IF(RIGHT(TEXT(AI689,"0.#"),1)=".",TRUE,FALSE)</formula>
    </cfRule>
  </conditionalFormatting>
  <conditionalFormatting sqref="AI690">
    <cfRule type="expression" dxfId="945" priority="279">
      <formula>IF(RIGHT(TEXT(AI690,"0.#"),1)=".",FALSE,TRUE)</formula>
    </cfRule>
    <cfRule type="expression" dxfId="944" priority="280">
      <formula>IF(RIGHT(TEXT(AI690,"0.#"),1)=".",TRUE,FALSE)</formula>
    </cfRule>
  </conditionalFormatting>
  <conditionalFormatting sqref="AM656">
    <cfRule type="expression" dxfId="943" priority="355">
      <formula>IF(RIGHT(TEXT(AM656,"0.#"),1)=".",FALSE,TRUE)</formula>
    </cfRule>
    <cfRule type="expression" dxfId="942" priority="356">
      <formula>IF(RIGHT(TEXT(AM656,"0.#"),1)=".",TRUE,FALSE)</formula>
    </cfRule>
  </conditionalFormatting>
  <conditionalFormatting sqref="AM654">
    <cfRule type="expression" dxfId="941" priority="359">
      <formula>IF(RIGHT(TEXT(AM654,"0.#"),1)=".",FALSE,TRUE)</formula>
    </cfRule>
    <cfRule type="expression" dxfId="940" priority="360">
      <formula>IF(RIGHT(TEXT(AM654,"0.#"),1)=".",TRUE,FALSE)</formula>
    </cfRule>
  </conditionalFormatting>
  <conditionalFormatting sqref="AM655">
    <cfRule type="expression" dxfId="939" priority="357">
      <formula>IF(RIGHT(TEXT(AM655,"0.#"),1)=".",FALSE,TRUE)</formula>
    </cfRule>
    <cfRule type="expression" dxfId="938" priority="358">
      <formula>IF(RIGHT(TEXT(AM655,"0.#"),1)=".",TRUE,FALSE)</formula>
    </cfRule>
  </conditionalFormatting>
  <conditionalFormatting sqref="AI656">
    <cfRule type="expression" dxfId="937" priority="349">
      <formula>IF(RIGHT(TEXT(AI656,"0.#"),1)=".",FALSE,TRUE)</formula>
    </cfRule>
    <cfRule type="expression" dxfId="936" priority="350">
      <formula>IF(RIGHT(TEXT(AI656,"0.#"),1)=".",TRUE,FALSE)</formula>
    </cfRule>
  </conditionalFormatting>
  <conditionalFormatting sqref="AI654">
    <cfRule type="expression" dxfId="935" priority="353">
      <formula>IF(RIGHT(TEXT(AI654,"0.#"),1)=".",FALSE,TRUE)</formula>
    </cfRule>
    <cfRule type="expression" dxfId="934" priority="354">
      <formula>IF(RIGHT(TEXT(AI654,"0.#"),1)=".",TRUE,FALSE)</formula>
    </cfRule>
  </conditionalFormatting>
  <conditionalFormatting sqref="AI655">
    <cfRule type="expression" dxfId="933" priority="351">
      <formula>IF(RIGHT(TEXT(AI655,"0.#"),1)=".",FALSE,TRUE)</formula>
    </cfRule>
    <cfRule type="expression" dxfId="932" priority="352">
      <formula>IF(RIGHT(TEXT(AI655,"0.#"),1)=".",TRUE,FALSE)</formula>
    </cfRule>
  </conditionalFormatting>
  <conditionalFormatting sqref="AM661">
    <cfRule type="expression" dxfId="931" priority="343">
      <formula>IF(RIGHT(TEXT(AM661,"0.#"),1)=".",FALSE,TRUE)</formula>
    </cfRule>
    <cfRule type="expression" dxfId="930" priority="344">
      <formula>IF(RIGHT(TEXT(AM661,"0.#"),1)=".",TRUE,FALSE)</formula>
    </cfRule>
  </conditionalFormatting>
  <conditionalFormatting sqref="AM659">
    <cfRule type="expression" dxfId="929" priority="347">
      <formula>IF(RIGHT(TEXT(AM659,"0.#"),1)=".",FALSE,TRUE)</formula>
    </cfRule>
    <cfRule type="expression" dxfId="928" priority="348">
      <formula>IF(RIGHT(TEXT(AM659,"0.#"),1)=".",TRUE,FALSE)</formula>
    </cfRule>
  </conditionalFormatting>
  <conditionalFormatting sqref="AM660">
    <cfRule type="expression" dxfId="927" priority="345">
      <formula>IF(RIGHT(TEXT(AM660,"0.#"),1)=".",FALSE,TRUE)</formula>
    </cfRule>
    <cfRule type="expression" dxfId="926" priority="346">
      <formula>IF(RIGHT(TEXT(AM660,"0.#"),1)=".",TRUE,FALSE)</formula>
    </cfRule>
  </conditionalFormatting>
  <conditionalFormatting sqref="AI661">
    <cfRule type="expression" dxfId="925" priority="337">
      <formula>IF(RIGHT(TEXT(AI661,"0.#"),1)=".",FALSE,TRUE)</formula>
    </cfRule>
    <cfRule type="expression" dxfId="924" priority="338">
      <formula>IF(RIGHT(TEXT(AI661,"0.#"),1)=".",TRUE,FALSE)</formula>
    </cfRule>
  </conditionalFormatting>
  <conditionalFormatting sqref="AI659">
    <cfRule type="expression" dxfId="923" priority="341">
      <formula>IF(RIGHT(TEXT(AI659,"0.#"),1)=".",FALSE,TRUE)</formula>
    </cfRule>
    <cfRule type="expression" dxfId="922" priority="342">
      <formula>IF(RIGHT(TEXT(AI659,"0.#"),1)=".",TRUE,FALSE)</formula>
    </cfRule>
  </conditionalFormatting>
  <conditionalFormatting sqref="AI660">
    <cfRule type="expression" dxfId="921" priority="339">
      <formula>IF(RIGHT(TEXT(AI660,"0.#"),1)=".",FALSE,TRUE)</formula>
    </cfRule>
    <cfRule type="expression" dxfId="920" priority="340">
      <formula>IF(RIGHT(TEXT(AI660,"0.#"),1)=".",TRUE,FALSE)</formula>
    </cfRule>
  </conditionalFormatting>
  <conditionalFormatting sqref="AM666">
    <cfRule type="expression" dxfId="919" priority="331">
      <formula>IF(RIGHT(TEXT(AM666,"0.#"),1)=".",FALSE,TRUE)</formula>
    </cfRule>
    <cfRule type="expression" dxfId="918" priority="332">
      <formula>IF(RIGHT(TEXT(AM666,"0.#"),1)=".",TRUE,FALSE)</formula>
    </cfRule>
  </conditionalFormatting>
  <conditionalFormatting sqref="AM664">
    <cfRule type="expression" dxfId="917" priority="335">
      <formula>IF(RIGHT(TEXT(AM664,"0.#"),1)=".",FALSE,TRUE)</formula>
    </cfRule>
    <cfRule type="expression" dxfId="916" priority="336">
      <formula>IF(RIGHT(TEXT(AM664,"0.#"),1)=".",TRUE,FALSE)</formula>
    </cfRule>
  </conditionalFormatting>
  <conditionalFormatting sqref="AM665">
    <cfRule type="expression" dxfId="915" priority="333">
      <formula>IF(RIGHT(TEXT(AM665,"0.#"),1)=".",FALSE,TRUE)</formula>
    </cfRule>
    <cfRule type="expression" dxfId="914" priority="334">
      <formula>IF(RIGHT(TEXT(AM665,"0.#"),1)=".",TRUE,FALSE)</formula>
    </cfRule>
  </conditionalFormatting>
  <conditionalFormatting sqref="AI666">
    <cfRule type="expression" dxfId="913" priority="325">
      <formula>IF(RIGHT(TEXT(AI666,"0.#"),1)=".",FALSE,TRUE)</formula>
    </cfRule>
    <cfRule type="expression" dxfId="912" priority="326">
      <formula>IF(RIGHT(TEXT(AI666,"0.#"),1)=".",TRUE,FALSE)</formula>
    </cfRule>
  </conditionalFormatting>
  <conditionalFormatting sqref="AI664">
    <cfRule type="expression" dxfId="911" priority="329">
      <formula>IF(RIGHT(TEXT(AI664,"0.#"),1)=".",FALSE,TRUE)</formula>
    </cfRule>
    <cfRule type="expression" dxfId="910" priority="330">
      <formula>IF(RIGHT(TEXT(AI664,"0.#"),1)=".",TRUE,FALSE)</formula>
    </cfRule>
  </conditionalFormatting>
  <conditionalFormatting sqref="AI665">
    <cfRule type="expression" dxfId="909" priority="327">
      <formula>IF(RIGHT(TEXT(AI665,"0.#"),1)=".",FALSE,TRUE)</formula>
    </cfRule>
    <cfRule type="expression" dxfId="908" priority="328">
      <formula>IF(RIGHT(TEXT(AI665,"0.#"),1)=".",TRUE,FALSE)</formula>
    </cfRule>
  </conditionalFormatting>
  <conditionalFormatting sqref="AM671">
    <cfRule type="expression" dxfId="907" priority="319">
      <formula>IF(RIGHT(TEXT(AM671,"0.#"),1)=".",FALSE,TRUE)</formula>
    </cfRule>
    <cfRule type="expression" dxfId="906" priority="320">
      <formula>IF(RIGHT(TEXT(AM671,"0.#"),1)=".",TRUE,FALSE)</formula>
    </cfRule>
  </conditionalFormatting>
  <conditionalFormatting sqref="AM669">
    <cfRule type="expression" dxfId="905" priority="323">
      <formula>IF(RIGHT(TEXT(AM669,"0.#"),1)=".",FALSE,TRUE)</formula>
    </cfRule>
    <cfRule type="expression" dxfId="904" priority="324">
      <formula>IF(RIGHT(TEXT(AM669,"0.#"),1)=".",TRUE,FALSE)</formula>
    </cfRule>
  </conditionalFormatting>
  <conditionalFormatting sqref="AM670">
    <cfRule type="expression" dxfId="903" priority="321">
      <formula>IF(RIGHT(TEXT(AM670,"0.#"),1)=".",FALSE,TRUE)</formula>
    </cfRule>
    <cfRule type="expression" dxfId="902" priority="322">
      <formula>IF(RIGHT(TEXT(AM670,"0.#"),1)=".",TRUE,FALSE)</formula>
    </cfRule>
  </conditionalFormatting>
  <conditionalFormatting sqref="AI671">
    <cfRule type="expression" dxfId="901" priority="313">
      <formula>IF(RIGHT(TEXT(AI671,"0.#"),1)=".",FALSE,TRUE)</formula>
    </cfRule>
    <cfRule type="expression" dxfId="900" priority="314">
      <formula>IF(RIGHT(TEXT(AI671,"0.#"),1)=".",TRUE,FALSE)</formula>
    </cfRule>
  </conditionalFormatting>
  <conditionalFormatting sqref="AI669">
    <cfRule type="expression" dxfId="899" priority="317">
      <formula>IF(RIGHT(TEXT(AI669,"0.#"),1)=".",FALSE,TRUE)</formula>
    </cfRule>
    <cfRule type="expression" dxfId="898" priority="318">
      <formula>IF(RIGHT(TEXT(AI669,"0.#"),1)=".",TRUE,FALSE)</formula>
    </cfRule>
  </conditionalFormatting>
  <conditionalFormatting sqref="AI670">
    <cfRule type="expression" dxfId="897" priority="315">
      <formula>IF(RIGHT(TEXT(AI670,"0.#"),1)=".",FALSE,TRUE)</formula>
    </cfRule>
    <cfRule type="expression" dxfId="896" priority="316">
      <formula>IF(RIGHT(TEXT(AI670,"0.#"),1)=".",TRUE,FALSE)</formula>
    </cfRule>
  </conditionalFormatting>
  <conditionalFormatting sqref="P29:AC29">
    <cfRule type="expression" dxfId="895" priority="275">
      <formula>IF(RIGHT(TEXT(P29,"0.#"),1)=".",FALSE,TRUE)</formula>
    </cfRule>
    <cfRule type="expression" dxfId="894" priority="276">
      <formula>IF(RIGHT(TEXT(P29,"0.#"),1)=".",TRUE,FALSE)</formula>
    </cfRule>
  </conditionalFormatting>
  <conditionalFormatting sqref="AE34">
    <cfRule type="expression" dxfId="893" priority="273">
      <formula>IF(RIGHT(TEXT(AE34,"0.#"),1)=".",FALSE,TRUE)</formula>
    </cfRule>
    <cfRule type="expression" dxfId="892" priority="274">
      <formula>IF(RIGHT(TEXT(AE34,"0.#"),1)=".",TRUE,FALSE)</formula>
    </cfRule>
  </conditionalFormatting>
  <conditionalFormatting sqref="AI34">
    <cfRule type="expression" dxfId="891" priority="271">
      <formula>IF(RIGHT(TEXT(AI34,"0.#"),1)=".",FALSE,TRUE)</formula>
    </cfRule>
    <cfRule type="expression" dxfId="890" priority="272">
      <formula>IF(RIGHT(TEXT(AI34,"0.#"),1)=".",TRUE,FALSE)</formula>
    </cfRule>
  </conditionalFormatting>
  <conditionalFormatting sqref="AE41 AI41 AM41">
    <cfRule type="expression" dxfId="889" priority="269">
      <formula>IF(RIGHT(TEXT(AE41,"0.#"),1)=".",FALSE,TRUE)</formula>
    </cfRule>
    <cfRule type="expression" dxfId="888" priority="270">
      <formula>IF(RIGHT(TEXT(AE41,"0.#"),1)=".",TRUE,FALSE)</formula>
    </cfRule>
  </conditionalFormatting>
  <conditionalFormatting sqref="AM34">
    <cfRule type="expression" dxfId="887" priority="267">
      <formula>IF(RIGHT(TEXT(AM34,"0.#"),1)=".",FALSE,TRUE)</formula>
    </cfRule>
    <cfRule type="expression" dxfId="886" priority="268">
      <formula>IF(RIGHT(TEXT(AM34,"0.#"),1)=".",TRUE,FALSE)</formula>
    </cfRule>
  </conditionalFormatting>
  <conditionalFormatting sqref="AE48 AI48 AM48">
    <cfRule type="expression" dxfId="885" priority="265">
      <formula>IF(RIGHT(TEXT(AE48,"0.#"),1)=".",FALSE,TRUE)</formula>
    </cfRule>
    <cfRule type="expression" dxfId="884" priority="266">
      <formula>IF(RIGHT(TEXT(AE48,"0.#"),1)=".",TRUE,FALSE)</formula>
    </cfRule>
  </conditionalFormatting>
  <conditionalFormatting sqref="AI67">
    <cfRule type="expression" dxfId="883" priority="263">
      <formula>IF(RIGHT(TEXT(AI67,"0.#"),1)=".",FALSE,TRUE)</formula>
    </cfRule>
    <cfRule type="expression" dxfId="882" priority="264">
      <formula>IF(RIGHT(TEXT(AI67,"0.#"),1)=".",TRUE,FALSE)</formula>
    </cfRule>
  </conditionalFormatting>
  <conditionalFormatting sqref="AI68">
    <cfRule type="expression" dxfId="881" priority="261">
      <formula>IF(RIGHT(TEXT(AI68,"0.#"),1)=".",FALSE,TRUE)</formula>
    </cfRule>
    <cfRule type="expression" dxfId="880" priority="262">
      <formula>IF(RIGHT(TEXT(AI68,"0.#"),1)=".",TRUE,FALSE)</formula>
    </cfRule>
  </conditionalFormatting>
  <conditionalFormatting sqref="AI70">
    <cfRule type="expression" dxfId="879" priority="259">
      <formula>IF(RIGHT(TEXT(AI70,"0.#"),1)=".",FALSE,TRUE)</formula>
    </cfRule>
    <cfRule type="expression" dxfId="878" priority="260">
      <formula>IF(RIGHT(TEXT(AI70,"0.#"),1)=".",TRUE,FALSE)</formula>
    </cfRule>
  </conditionalFormatting>
  <conditionalFormatting sqref="AI71">
    <cfRule type="expression" dxfId="877" priority="257">
      <formula>IF(RIGHT(TEXT(AI71,"0.#"),1)=".",FALSE,TRUE)</formula>
    </cfRule>
    <cfRule type="expression" dxfId="876" priority="258">
      <formula>IF(RIGHT(TEXT(AI71,"0.#"),1)=".",TRUE,FALSE)</formula>
    </cfRule>
  </conditionalFormatting>
  <conditionalFormatting sqref="AI69">
    <cfRule type="expression" dxfId="875" priority="255">
      <formula>IF(RIGHT(TEXT(AI69,"0.#"),1)=".",FALSE,TRUE)</formula>
    </cfRule>
    <cfRule type="expression" dxfId="874" priority="256">
      <formula>IF(RIGHT(TEXT(AI69,"0.#"),1)=".",TRUE,FALSE)</formula>
    </cfRule>
  </conditionalFormatting>
  <conditionalFormatting sqref="AM69">
    <cfRule type="expression" dxfId="873" priority="253">
      <formula>IF(RIGHT(TEXT(AM69,"0.#"),1)=".",FALSE,TRUE)</formula>
    </cfRule>
    <cfRule type="expression" dxfId="872" priority="254">
      <formula>IF(RIGHT(TEXT(AM69,"0.#"),1)=".",TRUE,FALSE)</formula>
    </cfRule>
  </conditionalFormatting>
  <conditionalFormatting sqref="AQ101">
    <cfRule type="expression" dxfId="871" priority="251">
      <formula>IF(RIGHT(TEXT(AQ101,"0.#"),1)=".",FALSE,TRUE)</formula>
    </cfRule>
    <cfRule type="expression" dxfId="870" priority="252">
      <formula>IF(RIGHT(TEXT(AQ101,"0.#"),1)=".",TRUE,FALSE)</formula>
    </cfRule>
  </conditionalFormatting>
  <conditionalFormatting sqref="AQ102">
    <cfRule type="expression" dxfId="869" priority="249">
      <formula>IF(RIGHT(TEXT(AQ102,"0.#"),1)=".",FALSE,TRUE)</formula>
    </cfRule>
    <cfRule type="expression" dxfId="868" priority="250">
      <formula>IF(RIGHT(TEXT(AQ102,"0.#"),1)=".",TRUE,FALSE)</formula>
    </cfRule>
  </conditionalFormatting>
  <conditionalFormatting sqref="AM101">
    <cfRule type="expression" dxfId="867" priority="247">
      <formula>IF(RIGHT(TEXT(AM101,"0.#"),1)=".",FALSE,TRUE)</formula>
    </cfRule>
    <cfRule type="expression" dxfId="866" priority="248">
      <formula>IF(RIGHT(TEXT(AM101,"0.#"),1)=".",TRUE,FALSE)</formula>
    </cfRule>
  </conditionalFormatting>
  <conditionalFormatting sqref="AE101">
    <cfRule type="expression" dxfId="865" priority="245">
      <formula>IF(RIGHT(TEXT(AE101,"0.#"),1)=".",FALSE,TRUE)</formula>
    </cfRule>
    <cfRule type="expression" dxfId="864" priority="246">
      <formula>IF(RIGHT(TEXT(AE101,"0.#"),1)=".",TRUE,FALSE)</formula>
    </cfRule>
  </conditionalFormatting>
  <conditionalFormatting sqref="AI101">
    <cfRule type="expression" dxfId="863" priority="243">
      <formula>IF(RIGHT(TEXT(AI101,"0.#"),1)=".",FALSE,TRUE)</formula>
    </cfRule>
    <cfRule type="expression" dxfId="862" priority="244">
      <formula>IF(RIGHT(TEXT(AI101,"0.#"),1)=".",TRUE,FALSE)</formula>
    </cfRule>
  </conditionalFormatting>
  <conditionalFormatting sqref="AE102">
    <cfRule type="expression" dxfId="861" priority="241">
      <formula>IF(RIGHT(TEXT(AE102,"0.#"),1)=".",FALSE,TRUE)</formula>
    </cfRule>
    <cfRule type="expression" dxfId="860" priority="242">
      <formula>IF(RIGHT(TEXT(AE102,"0.#"),1)=".",TRUE,FALSE)</formula>
    </cfRule>
  </conditionalFormatting>
  <conditionalFormatting sqref="AI102">
    <cfRule type="expression" dxfId="859" priority="239">
      <formula>IF(RIGHT(TEXT(AI102,"0.#"),1)=".",FALSE,TRUE)</formula>
    </cfRule>
    <cfRule type="expression" dxfId="858" priority="240">
      <formula>IF(RIGHT(TEXT(AI102,"0.#"),1)=".",TRUE,FALSE)</formula>
    </cfRule>
  </conditionalFormatting>
  <conditionalFormatting sqref="AM102">
    <cfRule type="expression" dxfId="857" priority="237">
      <formula>IF(RIGHT(TEXT(AM102,"0.#"),1)=".",FALSE,TRUE)</formula>
    </cfRule>
    <cfRule type="expression" dxfId="856" priority="238">
      <formula>IF(RIGHT(TEXT(AM102,"0.#"),1)=".",TRUE,FALSE)</formula>
    </cfRule>
  </conditionalFormatting>
  <conditionalFormatting sqref="AE104">
    <cfRule type="expression" dxfId="855" priority="235">
      <formula>IF(RIGHT(TEXT(AE104,"0.#"),1)=".",FALSE,TRUE)</formula>
    </cfRule>
    <cfRule type="expression" dxfId="854" priority="236">
      <formula>IF(RIGHT(TEXT(AE104,"0.#"),1)=".",TRUE,FALSE)</formula>
    </cfRule>
  </conditionalFormatting>
  <conditionalFormatting sqref="AI104">
    <cfRule type="expression" dxfId="853" priority="233">
      <formula>IF(RIGHT(TEXT(AI104,"0.#"),1)=".",FALSE,TRUE)</formula>
    </cfRule>
    <cfRule type="expression" dxfId="852" priority="234">
      <formula>IF(RIGHT(TEXT(AI104,"0.#"),1)=".",TRUE,FALSE)</formula>
    </cfRule>
  </conditionalFormatting>
  <conditionalFormatting sqref="AE105">
    <cfRule type="expression" dxfId="851" priority="231">
      <formula>IF(RIGHT(TEXT(AE105,"0.#"),1)=".",FALSE,TRUE)</formula>
    </cfRule>
    <cfRule type="expression" dxfId="850" priority="232">
      <formula>IF(RIGHT(TEXT(AE105,"0.#"),1)=".",TRUE,FALSE)</formula>
    </cfRule>
  </conditionalFormatting>
  <conditionalFormatting sqref="AI105">
    <cfRule type="expression" dxfId="849" priority="229">
      <formula>IF(RIGHT(TEXT(AI105,"0.#"),1)=".",FALSE,TRUE)</formula>
    </cfRule>
    <cfRule type="expression" dxfId="848" priority="230">
      <formula>IF(RIGHT(TEXT(AI105,"0.#"),1)=".",TRUE,FALSE)</formula>
    </cfRule>
  </conditionalFormatting>
  <conditionalFormatting sqref="AM104">
    <cfRule type="expression" dxfId="847" priority="227">
      <formula>IF(RIGHT(TEXT(AM104,"0.#"),1)=".",FALSE,TRUE)</formula>
    </cfRule>
    <cfRule type="expression" dxfId="846" priority="228">
      <formula>IF(RIGHT(TEXT(AM104,"0.#"),1)=".",TRUE,FALSE)</formula>
    </cfRule>
  </conditionalFormatting>
  <conditionalFormatting sqref="AM105">
    <cfRule type="expression" dxfId="845" priority="225">
      <formula>IF(RIGHT(TEXT(AM105,"0.#"),1)=".",FALSE,TRUE)</formula>
    </cfRule>
    <cfRule type="expression" dxfId="844" priority="226">
      <formula>IF(RIGHT(TEXT(AM105,"0.#"),1)=".",TRUE,FALSE)</formula>
    </cfRule>
  </conditionalFormatting>
  <conditionalFormatting sqref="AQ104">
    <cfRule type="expression" dxfId="843" priority="223">
      <formula>IF(RIGHT(TEXT(AQ104,"0.#"),1)=".",FALSE,TRUE)</formula>
    </cfRule>
    <cfRule type="expression" dxfId="842" priority="224">
      <formula>IF(RIGHT(TEXT(AQ104,"0.#"),1)=".",TRUE,FALSE)</formula>
    </cfRule>
  </conditionalFormatting>
  <conditionalFormatting sqref="AQ105">
    <cfRule type="expression" dxfId="841" priority="221">
      <formula>IF(RIGHT(TEXT(AQ105,"0.#"),1)=".",FALSE,TRUE)</formula>
    </cfRule>
    <cfRule type="expression" dxfId="840" priority="222">
      <formula>IF(RIGHT(TEXT(AQ105,"0.#"),1)=".",TRUE,FALSE)</formula>
    </cfRule>
  </conditionalFormatting>
  <conditionalFormatting sqref="AE107">
    <cfRule type="expression" dxfId="839" priority="219">
      <formula>IF(RIGHT(TEXT(AE107,"0.#"),1)=".",FALSE,TRUE)</formula>
    </cfRule>
    <cfRule type="expression" dxfId="838" priority="220">
      <formula>IF(RIGHT(TEXT(AE107,"0.#"),1)=".",TRUE,FALSE)</formula>
    </cfRule>
  </conditionalFormatting>
  <conditionalFormatting sqref="AI107">
    <cfRule type="expression" dxfId="837" priority="217">
      <formula>IF(RIGHT(TEXT(AI107,"0.#"),1)=".",FALSE,TRUE)</formula>
    </cfRule>
    <cfRule type="expression" dxfId="836" priority="218">
      <formula>IF(RIGHT(TEXT(AI107,"0.#"),1)=".",TRUE,FALSE)</formula>
    </cfRule>
  </conditionalFormatting>
  <conditionalFormatting sqref="AE108">
    <cfRule type="expression" dxfId="835" priority="215">
      <formula>IF(RIGHT(TEXT(AE108,"0.#"),1)=".",FALSE,TRUE)</formula>
    </cfRule>
    <cfRule type="expression" dxfId="834" priority="216">
      <formula>IF(RIGHT(TEXT(AE108,"0.#"),1)=".",TRUE,FALSE)</formula>
    </cfRule>
  </conditionalFormatting>
  <conditionalFormatting sqref="AI108">
    <cfRule type="expression" dxfId="833" priority="213">
      <formula>IF(RIGHT(TEXT(AI108,"0.#"),1)=".",FALSE,TRUE)</formula>
    </cfRule>
    <cfRule type="expression" dxfId="832" priority="214">
      <formula>IF(RIGHT(TEXT(AI108,"0.#"),1)=".",TRUE,FALSE)</formula>
    </cfRule>
  </conditionalFormatting>
  <conditionalFormatting sqref="AM107">
    <cfRule type="expression" dxfId="831" priority="211">
      <formula>IF(RIGHT(TEXT(AM107,"0.#"),1)=".",FALSE,TRUE)</formula>
    </cfRule>
    <cfRule type="expression" dxfId="830" priority="212">
      <formula>IF(RIGHT(TEXT(AM107,"0.#"),1)=".",TRUE,FALSE)</formula>
    </cfRule>
  </conditionalFormatting>
  <conditionalFormatting sqref="AM108">
    <cfRule type="expression" dxfId="829" priority="209">
      <formula>IF(RIGHT(TEXT(AM108,"0.#"),1)=".",FALSE,TRUE)</formula>
    </cfRule>
    <cfRule type="expression" dxfId="828" priority="210">
      <formula>IF(RIGHT(TEXT(AM108,"0.#"),1)=".",TRUE,FALSE)</formula>
    </cfRule>
  </conditionalFormatting>
  <conditionalFormatting sqref="AQ107">
    <cfRule type="expression" dxfId="827" priority="207">
      <formula>IF(RIGHT(TEXT(AQ107,"0.#"),1)=".",FALSE,TRUE)</formula>
    </cfRule>
    <cfRule type="expression" dxfId="826" priority="208">
      <formula>IF(RIGHT(TEXT(AQ107,"0.#"),1)=".",TRUE,FALSE)</formula>
    </cfRule>
  </conditionalFormatting>
  <conditionalFormatting sqref="AQ108">
    <cfRule type="expression" dxfId="825" priority="205">
      <formula>IF(RIGHT(TEXT(AQ108,"0.#"),1)=".",FALSE,TRUE)</formula>
    </cfRule>
    <cfRule type="expression" dxfId="824" priority="206">
      <formula>IF(RIGHT(TEXT(AQ108,"0.#"),1)=".",TRUE,FALSE)</formula>
    </cfRule>
  </conditionalFormatting>
  <conditionalFormatting sqref="AE110">
    <cfRule type="expression" dxfId="823" priority="203">
      <formula>IF(RIGHT(TEXT(AE110,"0.#"),1)=".",FALSE,TRUE)</formula>
    </cfRule>
    <cfRule type="expression" dxfId="822" priority="204">
      <formula>IF(RIGHT(TEXT(AE110,"0.#"),1)=".",TRUE,FALSE)</formula>
    </cfRule>
  </conditionalFormatting>
  <conditionalFormatting sqref="AI110">
    <cfRule type="expression" dxfId="821" priority="201">
      <formula>IF(RIGHT(TEXT(AI110,"0.#"),1)=".",FALSE,TRUE)</formula>
    </cfRule>
    <cfRule type="expression" dxfId="820" priority="202">
      <formula>IF(RIGHT(TEXT(AI110,"0.#"),1)=".",TRUE,FALSE)</formula>
    </cfRule>
  </conditionalFormatting>
  <conditionalFormatting sqref="AE111">
    <cfRule type="expression" dxfId="819" priority="199">
      <formula>IF(RIGHT(TEXT(AE111,"0.#"),1)=".",FALSE,TRUE)</formula>
    </cfRule>
    <cfRule type="expression" dxfId="818" priority="200">
      <formula>IF(RIGHT(TEXT(AE111,"0.#"),1)=".",TRUE,FALSE)</formula>
    </cfRule>
  </conditionalFormatting>
  <conditionalFormatting sqref="AI111">
    <cfRule type="expression" dxfId="817" priority="197">
      <formula>IF(RIGHT(TEXT(AI111,"0.#"),1)=".",FALSE,TRUE)</formula>
    </cfRule>
    <cfRule type="expression" dxfId="816" priority="198">
      <formula>IF(RIGHT(TEXT(AI111,"0.#"),1)=".",TRUE,FALSE)</formula>
    </cfRule>
  </conditionalFormatting>
  <conditionalFormatting sqref="AM110">
    <cfRule type="expression" dxfId="815" priority="195">
      <formula>IF(RIGHT(TEXT(AM110,"0.#"),1)=".",FALSE,TRUE)</formula>
    </cfRule>
    <cfRule type="expression" dxfId="814" priority="196">
      <formula>IF(RIGHT(TEXT(AM110,"0.#"),1)=".",TRUE,FALSE)</formula>
    </cfRule>
  </conditionalFormatting>
  <conditionalFormatting sqref="AM111">
    <cfRule type="expression" dxfId="813" priority="193">
      <formula>IF(RIGHT(TEXT(AM111,"0.#"),1)=".",FALSE,TRUE)</formula>
    </cfRule>
    <cfRule type="expression" dxfId="812" priority="194">
      <formula>IF(RIGHT(TEXT(AM111,"0.#"),1)=".",TRUE,FALSE)</formula>
    </cfRule>
  </conditionalFormatting>
  <conditionalFormatting sqref="AQ110">
    <cfRule type="expression" dxfId="811" priority="191">
      <formula>IF(RIGHT(TEXT(AQ110,"0.#"),1)=".",FALSE,TRUE)</formula>
    </cfRule>
    <cfRule type="expression" dxfId="810" priority="192">
      <formula>IF(RIGHT(TEXT(AQ110,"0.#"),1)=".",TRUE,FALSE)</formula>
    </cfRule>
  </conditionalFormatting>
  <conditionalFormatting sqref="AQ111">
    <cfRule type="expression" dxfId="809" priority="189">
      <formula>IF(RIGHT(TEXT(AQ111,"0.#"),1)=".",FALSE,TRUE)</formula>
    </cfRule>
    <cfRule type="expression" dxfId="808" priority="190">
      <formula>IF(RIGHT(TEXT(AQ111,"0.#"),1)=".",TRUE,FALSE)</formula>
    </cfRule>
  </conditionalFormatting>
  <conditionalFormatting sqref="AI116">
    <cfRule type="expression" dxfId="807" priority="187">
      <formula>IF(RIGHT(TEXT(AI116,"0.#"),1)=".",FALSE,TRUE)</formula>
    </cfRule>
    <cfRule type="expression" dxfId="806" priority="188">
      <formula>IF(RIGHT(TEXT(AI116,"0.#"),1)=".",TRUE,FALSE)</formula>
    </cfRule>
  </conditionalFormatting>
  <conditionalFormatting sqref="AI117">
    <cfRule type="expression" dxfId="805" priority="185">
      <formula>IF(RIGHT(TEXT(AI117,"0.#"),1)=".",FALSE,TRUE)</formula>
    </cfRule>
    <cfRule type="expression" dxfId="804" priority="186">
      <formula>IF(RIGHT(TEXT(AI117,"0.#"),1)=".",TRUE,FALSE)</formula>
    </cfRule>
  </conditionalFormatting>
  <conditionalFormatting sqref="AE116">
    <cfRule type="expression" dxfId="803" priority="183">
      <formula>IF(RIGHT(TEXT(AE116,"0.#"),1)=".",FALSE,TRUE)</formula>
    </cfRule>
    <cfRule type="expression" dxfId="802" priority="184">
      <formula>IF(RIGHT(TEXT(AE116,"0.#"),1)=".",TRUE,FALSE)</formula>
    </cfRule>
  </conditionalFormatting>
  <conditionalFormatting sqref="AE117">
    <cfRule type="expression" dxfId="801" priority="181">
      <formula>IF(RIGHT(TEXT(AE117,"0.#"),1)=".",FALSE,TRUE)</formula>
    </cfRule>
    <cfRule type="expression" dxfId="800" priority="182">
      <formula>IF(RIGHT(TEXT(AE117,"0.#"),1)=".",TRUE,FALSE)</formula>
    </cfRule>
  </conditionalFormatting>
  <conditionalFormatting sqref="AI119">
    <cfRule type="expression" dxfId="799" priority="179">
      <formula>IF(RIGHT(TEXT(AI119,"0.#"),1)=".",FALSE,TRUE)</formula>
    </cfRule>
    <cfRule type="expression" dxfId="798" priority="180">
      <formula>IF(RIGHT(TEXT(AI119,"0.#"),1)=".",TRUE,FALSE)</formula>
    </cfRule>
  </conditionalFormatting>
  <conditionalFormatting sqref="AI120">
    <cfRule type="expression" dxfId="797" priority="177">
      <formula>IF(RIGHT(TEXT(AI120,"0.#"),1)=".",FALSE,TRUE)</formula>
    </cfRule>
    <cfRule type="expression" dxfId="796" priority="178">
      <formula>IF(RIGHT(TEXT(AI120,"0.#"),1)=".",TRUE,FALSE)</formula>
    </cfRule>
  </conditionalFormatting>
  <conditionalFormatting sqref="AE119">
    <cfRule type="expression" dxfId="795" priority="175">
      <formula>IF(RIGHT(TEXT(AE119,"0.#"),1)=".",FALSE,TRUE)</formula>
    </cfRule>
    <cfRule type="expression" dxfId="794" priority="176">
      <formula>IF(RIGHT(TEXT(AE119,"0.#"),1)=".",TRUE,FALSE)</formula>
    </cfRule>
  </conditionalFormatting>
  <conditionalFormatting sqref="AE120">
    <cfRule type="expression" dxfId="793" priority="173">
      <formula>IF(RIGHT(TEXT(AE120,"0.#"),1)=".",FALSE,TRUE)</formula>
    </cfRule>
    <cfRule type="expression" dxfId="792" priority="174">
      <formula>IF(RIGHT(TEXT(AE120,"0.#"),1)=".",TRUE,FALSE)</formula>
    </cfRule>
  </conditionalFormatting>
  <conditionalFormatting sqref="AI122">
    <cfRule type="expression" dxfId="791" priority="171">
      <formula>IF(RIGHT(TEXT(AI122,"0.#"),1)=".",FALSE,TRUE)</formula>
    </cfRule>
    <cfRule type="expression" dxfId="790" priority="172">
      <formula>IF(RIGHT(TEXT(AI122,"0.#"),1)=".",TRUE,FALSE)</formula>
    </cfRule>
  </conditionalFormatting>
  <conditionalFormatting sqref="AI123">
    <cfRule type="expression" dxfId="789" priority="169">
      <formula>IF(RIGHT(TEXT(AI123,"0.#"),1)=".",FALSE,TRUE)</formula>
    </cfRule>
    <cfRule type="expression" dxfId="788" priority="170">
      <formula>IF(RIGHT(TEXT(AI123,"0.#"),1)=".",TRUE,FALSE)</formula>
    </cfRule>
  </conditionalFormatting>
  <conditionalFormatting sqref="AE122">
    <cfRule type="expression" dxfId="787" priority="167">
      <formula>IF(RIGHT(TEXT(AE122,"0.#"),1)=".",FALSE,TRUE)</formula>
    </cfRule>
    <cfRule type="expression" dxfId="786" priority="168">
      <formula>IF(RIGHT(TEXT(AE122,"0.#"),1)=".",TRUE,FALSE)</formula>
    </cfRule>
  </conditionalFormatting>
  <conditionalFormatting sqref="AE123">
    <cfRule type="expression" dxfId="785" priority="165">
      <formula>IF(RIGHT(TEXT(AE123,"0.#"),1)=".",FALSE,TRUE)</formula>
    </cfRule>
    <cfRule type="expression" dxfId="784" priority="166">
      <formula>IF(RIGHT(TEXT(AE123,"0.#"),1)=".",TRUE,FALSE)</formula>
    </cfRule>
  </conditionalFormatting>
  <conditionalFormatting sqref="Y812">
    <cfRule type="expression" dxfId="783" priority="159">
      <formula>IF(RIGHT(TEXT(Y812,"0.#"),1)=".",FALSE,TRUE)</formula>
    </cfRule>
    <cfRule type="expression" dxfId="782" priority="160">
      <formula>IF(RIGHT(TEXT(Y812,"0.#"),1)=".",TRUE,FALSE)</formula>
    </cfRule>
  </conditionalFormatting>
  <conditionalFormatting sqref="Y810">
    <cfRule type="expression" dxfId="781" priority="157">
      <formula>IF(RIGHT(TEXT(Y810,"0.#"),1)=".",FALSE,TRUE)</formula>
    </cfRule>
    <cfRule type="expression" dxfId="780" priority="158">
      <formula>IF(RIGHT(TEXT(Y810,"0.#"),1)=".",TRUE,FALSE)</formula>
    </cfRule>
  </conditionalFormatting>
  <conditionalFormatting sqref="Y811">
    <cfRule type="expression" dxfId="779" priority="155">
      <formula>IF(RIGHT(TEXT(Y811,"0.#"),1)=".",FALSE,TRUE)</formula>
    </cfRule>
    <cfRule type="expression" dxfId="778" priority="156">
      <formula>IF(RIGHT(TEXT(Y811,"0.#"),1)=".",TRUE,FALSE)</formula>
    </cfRule>
  </conditionalFormatting>
  <conditionalFormatting sqref="AU808">
    <cfRule type="expression" dxfId="777" priority="153">
      <formula>IF(RIGHT(TEXT(AU808,"0.#"),1)=".",FALSE,TRUE)</formula>
    </cfRule>
    <cfRule type="expression" dxfId="776" priority="154">
      <formula>IF(RIGHT(TEXT(AU808,"0.#"),1)=".",TRUE,FALSE)</formula>
    </cfRule>
  </conditionalFormatting>
  <conditionalFormatting sqref="AU809">
    <cfRule type="expression" dxfId="775" priority="151">
      <formula>IF(RIGHT(TEXT(AU809,"0.#"),1)=".",FALSE,TRUE)</formula>
    </cfRule>
    <cfRule type="expression" dxfId="774" priority="152">
      <formula>IF(RIGHT(TEXT(AU809,"0.#"),1)=".",TRUE,FALSE)</formula>
    </cfRule>
  </conditionalFormatting>
  <conditionalFormatting sqref="AU810">
    <cfRule type="expression" dxfId="773" priority="149">
      <formula>IF(RIGHT(TEXT(AU810,"0.#"),1)=".",FALSE,TRUE)</formula>
    </cfRule>
    <cfRule type="expression" dxfId="772" priority="150">
      <formula>IF(RIGHT(TEXT(AU810,"0.#"),1)=".",TRUE,FALSE)</formula>
    </cfRule>
  </conditionalFormatting>
  <conditionalFormatting sqref="AU811">
    <cfRule type="expression" dxfId="771" priority="147">
      <formula>IF(RIGHT(TEXT(AU811,"0.#"),1)=".",FALSE,TRUE)</formula>
    </cfRule>
    <cfRule type="expression" dxfId="770" priority="148">
      <formula>IF(RIGHT(TEXT(AU811,"0.#"),1)=".",TRUE,FALSE)</formula>
    </cfRule>
  </conditionalFormatting>
  <conditionalFormatting sqref="Y821">
    <cfRule type="expression" dxfId="769" priority="145">
      <formula>IF(RIGHT(TEXT(Y821,"0.#"),1)=".",FALSE,TRUE)</formula>
    </cfRule>
    <cfRule type="expression" dxfId="768" priority="146">
      <formula>IF(RIGHT(TEXT(Y821,"0.#"),1)=".",TRUE,FALSE)</formula>
    </cfRule>
  </conditionalFormatting>
  <conditionalFormatting sqref="Y822">
    <cfRule type="expression" dxfId="767" priority="143">
      <formula>IF(RIGHT(TEXT(Y822,"0.#"),1)=".",FALSE,TRUE)</formula>
    </cfRule>
    <cfRule type="expression" dxfId="766" priority="144">
      <formula>IF(RIGHT(TEXT(Y822,"0.#"),1)=".",TRUE,FALSE)</formula>
    </cfRule>
  </conditionalFormatting>
  <conditionalFormatting sqref="Y823">
    <cfRule type="expression" dxfId="765" priority="141">
      <formula>IF(RIGHT(TEXT(Y823,"0.#"),1)=".",FALSE,TRUE)</formula>
    </cfRule>
    <cfRule type="expression" dxfId="764" priority="142">
      <formula>IF(RIGHT(TEXT(Y823,"0.#"),1)=".",TRUE,FALSE)</formula>
    </cfRule>
  </conditionalFormatting>
  <conditionalFormatting sqref="Y824">
    <cfRule type="expression" dxfId="763" priority="139">
      <formula>IF(RIGHT(TEXT(Y824,"0.#"),1)=".",FALSE,TRUE)</formula>
    </cfRule>
    <cfRule type="expression" dxfId="762" priority="140">
      <formula>IF(RIGHT(TEXT(Y824,"0.#"),1)=".",TRUE,FALSE)</formula>
    </cfRule>
  </conditionalFormatting>
  <conditionalFormatting sqref="AL972:AO972">
    <cfRule type="expression" dxfId="761" priority="127">
      <formula>IF(AND(AL972&gt;=0, RIGHT(TEXT(AL972,"0.#"),1)&lt;&gt;"."),TRUE,FALSE)</formula>
    </cfRule>
    <cfRule type="expression" dxfId="760" priority="128">
      <formula>IF(AND(AL972&gt;=0, RIGHT(TEXT(AL972,"0.#"),1)="."),TRUE,FALSE)</formula>
    </cfRule>
    <cfRule type="expression" dxfId="759" priority="129">
      <formula>IF(AND(AL972&lt;0, RIGHT(TEXT(AL972,"0.#"),1)&lt;&gt;"."),TRUE,FALSE)</formula>
    </cfRule>
    <cfRule type="expression" dxfId="758" priority="130">
      <formula>IF(AND(AL972&lt;0, RIGHT(TEXT(AL972,"0.#"),1)="."),TRUE,FALSE)</formula>
    </cfRule>
  </conditionalFormatting>
  <conditionalFormatting sqref="AL975:AO975">
    <cfRule type="expression" dxfId="757" priority="115">
      <formula>IF(AND(AL975&gt;=0, RIGHT(TEXT(AL975,"0.#"),1)&lt;&gt;"."),TRUE,FALSE)</formula>
    </cfRule>
    <cfRule type="expression" dxfId="756" priority="116">
      <formula>IF(AND(AL975&gt;=0, RIGHT(TEXT(AL975,"0.#"),1)="."),TRUE,FALSE)</formula>
    </cfRule>
    <cfRule type="expression" dxfId="755" priority="117">
      <formula>IF(AND(AL975&lt;0, RIGHT(TEXT(AL975,"0.#"),1)&lt;&gt;"."),TRUE,FALSE)</formula>
    </cfRule>
    <cfRule type="expression" dxfId="754" priority="118">
      <formula>IF(AND(AL975&lt;0, RIGHT(TEXT(AL975,"0.#"),1)="."),TRUE,FALSE)</formula>
    </cfRule>
  </conditionalFormatting>
  <conditionalFormatting sqref="Y1003">
    <cfRule type="expression" dxfId="753" priority="109">
      <formula>IF(RIGHT(TEXT(Y1003,"0.#"),1)=".",FALSE,TRUE)</formula>
    </cfRule>
    <cfRule type="expression" dxfId="752" priority="110">
      <formula>IF(RIGHT(TEXT(Y1003,"0.#"),1)=".",TRUE,FALSE)</formula>
    </cfRule>
  </conditionalFormatting>
  <conditionalFormatting sqref="AL1003:AO1003">
    <cfRule type="expression" dxfId="751" priority="111">
      <formula>IF(AND(AL1003&gt;=0, RIGHT(TEXT(AL1003,"0.#"),1)&lt;&gt;"."),TRUE,FALSE)</formula>
    </cfRule>
    <cfRule type="expression" dxfId="750" priority="112">
      <formula>IF(AND(AL1003&gt;=0, RIGHT(TEXT(AL1003,"0.#"),1)="."),TRUE,FALSE)</formula>
    </cfRule>
    <cfRule type="expression" dxfId="749" priority="113">
      <formula>IF(AND(AL1003&lt;0, RIGHT(TEXT(AL1003,"0.#"),1)&lt;&gt;"."),TRUE,FALSE)</formula>
    </cfRule>
    <cfRule type="expression" dxfId="748" priority="114">
      <formula>IF(AND(AL1003&lt;0, RIGHT(TEXT(AL1003,"0.#"),1)="."),TRUE,FALSE)</formula>
    </cfRule>
  </conditionalFormatting>
  <conditionalFormatting sqref="Y1036">
    <cfRule type="expression" dxfId="747" priority="103">
      <formula>IF(RIGHT(TEXT(Y1036,"0.#"),1)=".",FALSE,TRUE)</formula>
    </cfRule>
    <cfRule type="expression" dxfId="746" priority="104">
      <formula>IF(RIGHT(TEXT(Y1036,"0.#"),1)=".",TRUE,FALSE)</formula>
    </cfRule>
  </conditionalFormatting>
  <conditionalFormatting sqref="Y1039">
    <cfRule type="expression" dxfId="745" priority="89">
      <formula>IF(RIGHT(TEXT(Y1039,"0.#"),1)=".",FALSE,TRUE)</formula>
    </cfRule>
    <cfRule type="expression" dxfId="744" priority="90">
      <formula>IF(RIGHT(TEXT(Y1039,"0.#"),1)=".",TRUE,FALSE)</formula>
    </cfRule>
  </conditionalFormatting>
  <conditionalFormatting sqref="Y1041">
    <cfRule type="expression" dxfId="743" priority="79">
      <formula>IF(RIGHT(TEXT(Y1041,"0.#"),1)=".",FALSE,TRUE)</formula>
    </cfRule>
    <cfRule type="expression" dxfId="742" priority="80">
      <formula>IF(RIGHT(TEXT(Y1041,"0.#"),1)=".",TRUE,FALSE)</formula>
    </cfRule>
  </conditionalFormatting>
  <conditionalFormatting sqref="Y1042">
    <cfRule type="expression" dxfId="741" priority="73">
      <formula>IF(RIGHT(TEXT(Y1042,"0.#"),1)=".",FALSE,TRUE)</formula>
    </cfRule>
    <cfRule type="expression" dxfId="740" priority="74">
      <formula>IF(RIGHT(TEXT(Y1042,"0.#"),1)=".",TRUE,FALSE)</formula>
    </cfRule>
  </conditionalFormatting>
  <conditionalFormatting sqref="Y1043">
    <cfRule type="expression" dxfId="739" priority="67">
      <formula>IF(RIGHT(TEXT(Y1043,"0.#"),1)=".",FALSE,TRUE)</formula>
    </cfRule>
    <cfRule type="expression" dxfId="738" priority="68">
      <formula>IF(RIGHT(TEXT(Y1043,"0.#"),1)=".",TRUE,FALSE)</formula>
    </cfRule>
  </conditionalFormatting>
  <conditionalFormatting sqref="Y1044">
    <cfRule type="expression" dxfId="737" priority="65">
      <formula>IF(RIGHT(TEXT(Y1044,"0.#"),1)=".",FALSE,TRUE)</formula>
    </cfRule>
    <cfRule type="expression" dxfId="736" priority="66">
      <formula>IF(RIGHT(TEXT(Y1044,"0.#"),1)=".",TRUE,FALSE)</formula>
    </cfRule>
  </conditionalFormatting>
  <conditionalFormatting sqref="Y1045">
    <cfRule type="expression" dxfId="735" priority="55">
      <formula>IF(RIGHT(TEXT(Y1045,"0.#"),1)=".",FALSE,TRUE)</formula>
    </cfRule>
    <cfRule type="expression" dxfId="734" priority="56">
      <formula>IF(RIGHT(TEXT(Y1045,"0.#"),1)=".",TRUE,FALSE)</formula>
    </cfRule>
  </conditionalFormatting>
  <conditionalFormatting sqref="Y1046">
    <cfRule type="expression" dxfId="733" priority="53">
      <formula>IF(RIGHT(TEXT(Y1046,"0.#"),1)=".",FALSE,TRUE)</formula>
    </cfRule>
    <cfRule type="expression" dxfId="732" priority="54">
      <formula>IF(RIGHT(TEXT(Y1046,"0.#"),1)=".",TRUE,FALSE)</formula>
    </cfRule>
  </conditionalFormatting>
  <conditionalFormatting sqref="Y1047">
    <cfRule type="expression" dxfId="731" priority="47">
      <formula>IF(RIGHT(TEXT(Y1047,"0.#"),1)=".",FALSE,TRUE)</formula>
    </cfRule>
    <cfRule type="expression" dxfId="730" priority="48">
      <formula>IF(RIGHT(TEXT(Y1047,"0.#"),1)=".",TRUE,FALSE)</formula>
    </cfRule>
  </conditionalFormatting>
  <conditionalFormatting sqref="Y1048">
    <cfRule type="expression" dxfId="729" priority="37">
      <formula>IF(RIGHT(TEXT(Y1048,"0.#"),1)=".",FALSE,TRUE)</formula>
    </cfRule>
    <cfRule type="expression" dxfId="728" priority="38">
      <formula>IF(RIGHT(TEXT(Y1048,"0.#"),1)=".",TRUE,FALSE)</formula>
    </cfRule>
  </conditionalFormatting>
  <conditionalFormatting sqref="Y1049">
    <cfRule type="expression" dxfId="727" priority="31">
      <formula>IF(RIGHT(TEXT(Y1049,"0.#"),1)=".",FALSE,TRUE)</formula>
    </cfRule>
    <cfRule type="expression" dxfId="726" priority="32">
      <formula>IF(RIGHT(TEXT(Y1049,"0.#"),1)=".",TRUE,FALSE)</formula>
    </cfRule>
  </conditionalFormatting>
  <conditionalFormatting sqref="Y1050">
    <cfRule type="expression" dxfId="725" priority="25">
      <formula>IF(RIGHT(TEXT(Y1050,"0.#"),1)=".",FALSE,TRUE)</formula>
    </cfRule>
    <cfRule type="expression" dxfId="724" priority="26">
      <formula>IF(RIGHT(TEXT(Y1050,"0.#"),1)=".",TRUE,FALSE)</formula>
    </cfRule>
  </conditionalFormatting>
  <conditionalFormatting sqref="AL970:AO970">
    <cfRule type="expression" dxfId="723" priority="21">
      <formula>IF(AND(AL970&gt;=0, RIGHT(TEXT(AL970,"0.#"),1)&lt;&gt;"."),TRUE,FALSE)</formula>
    </cfRule>
    <cfRule type="expression" dxfId="722" priority="22">
      <formula>IF(AND(AL970&gt;=0, RIGHT(TEXT(AL970,"0.#"),1)="."),TRUE,FALSE)</formula>
    </cfRule>
    <cfRule type="expression" dxfId="721" priority="23">
      <formula>IF(AND(AL970&lt;0, RIGHT(TEXT(AL970,"0.#"),1)&lt;&gt;"."),TRUE,FALSE)</formula>
    </cfRule>
    <cfRule type="expression" dxfId="720" priority="24">
      <formula>IF(AND(AL970&lt;0, RIGHT(TEXT(AL970,"0.#"),1)="."),TRUE,FALSE)</formula>
    </cfRule>
  </conditionalFormatting>
  <conditionalFormatting sqref="AL971:AO971">
    <cfRule type="expression" dxfId="719" priority="17">
      <formula>IF(AND(AL971&gt;=0, RIGHT(TEXT(AL971,"0.#"),1)&lt;&gt;"."),TRUE,FALSE)</formula>
    </cfRule>
    <cfRule type="expression" dxfId="718" priority="18">
      <formula>IF(AND(AL971&gt;=0, RIGHT(TEXT(AL971,"0.#"),1)="."),TRUE,FALSE)</formula>
    </cfRule>
    <cfRule type="expression" dxfId="717" priority="19">
      <formula>IF(AND(AL971&lt;0, RIGHT(TEXT(AL971,"0.#"),1)&lt;&gt;"."),TRUE,FALSE)</formula>
    </cfRule>
    <cfRule type="expression" dxfId="716" priority="20">
      <formula>IF(AND(AL971&lt;0, RIGHT(TEXT(AL971,"0.#"),1)="."),TRUE,FALSE)</formula>
    </cfRule>
  </conditionalFormatting>
  <conditionalFormatting sqref="AL973:AO974">
    <cfRule type="expression" dxfId="715" priority="13">
      <formula>IF(AND(AL973&gt;=0, RIGHT(TEXT(AL973,"0.#"),1)&lt;&gt;"."),TRUE,FALSE)</formula>
    </cfRule>
    <cfRule type="expression" dxfId="714" priority="14">
      <formula>IF(AND(AL973&gt;=0, RIGHT(TEXT(AL973,"0.#"),1)="."),TRUE,FALSE)</formula>
    </cfRule>
    <cfRule type="expression" dxfId="713" priority="15">
      <formula>IF(AND(AL973&lt;0, RIGHT(TEXT(AL973,"0.#"),1)&lt;&gt;"."),TRUE,FALSE)</formula>
    </cfRule>
    <cfRule type="expression" dxfId="712" priority="16">
      <formula>IF(AND(AL973&lt;0, RIGHT(TEXT(AL973,"0.#"),1)="."),TRUE,FALSE)</formula>
    </cfRule>
  </conditionalFormatting>
  <conditionalFormatting sqref="AL937:AO951">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AL871:AO89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1036:AO1050">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17" manualBreakCount="17">
    <brk id="29" max="49" man="1"/>
    <brk id="79" max="49" man="1"/>
    <brk id="129" max="49" man="1"/>
    <brk id="699" max="49" man="1"/>
    <brk id="718"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064" man="1"/>
  </colBreaks>
  <ignoredErrors>
    <ignoredError sqref="K740 N740 P740 T740 W740 Z740 AB740 AF740 AI740 AL740 AN740 P29 W29" unlockedFormula="1"/>
  </ignoredErrors>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科学技術・イノベーション</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326</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交付</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313</v>
      </c>
      <c r="B20" s="15"/>
      <c r="C20" s="13" t="str">
        <f t="shared" si="9"/>
        <v/>
      </c>
      <c r="D20" s="13" t="str">
        <f t="shared" si="8"/>
        <v>科学技術・イノベーション</v>
      </c>
      <c r="F20" s="18" t="s">
        <v>312</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314</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264</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79C697F9-C5E4-4076-ABF4-A69B72E9253B}" scale="115" hiddenColumns="1">
      <selection activeCell="A11" sqref="A11"/>
      <pageMargins left="0.7" right="0.7" top="0.75" bottom="0.75" header="0.3" footer="0.3"/>
      <pageSetup paperSize="9" orientation="portrait" r:id="rId1"/>
    </customSheetView>
    <customSheetView guid="{29E0FDBB-1727-42BC-AEE6-CC7D9D8EB60F}" scale="115" hiddenColumns="1">
      <selection activeCell="A11" sqref="A1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348</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42"/>
      <c r="Z2" s="835"/>
      <c r="AA2" s="836"/>
      <c r="AB2" s="1046" t="s">
        <v>11</v>
      </c>
      <c r="AC2" s="1047"/>
      <c r="AD2" s="1048"/>
      <c r="AE2" s="249" t="s">
        <v>390</v>
      </c>
      <c r="AF2" s="249"/>
      <c r="AG2" s="249"/>
      <c r="AH2" s="249"/>
      <c r="AI2" s="249" t="s">
        <v>388</v>
      </c>
      <c r="AJ2" s="249"/>
      <c r="AK2" s="249"/>
      <c r="AL2" s="249"/>
      <c r="AM2" s="249" t="s">
        <v>417</v>
      </c>
      <c r="AN2" s="249"/>
      <c r="AO2" s="249"/>
      <c r="AP2" s="243"/>
      <c r="AQ2" s="158" t="s">
        <v>235</v>
      </c>
      <c r="AR2" s="129"/>
      <c r="AS2" s="129"/>
      <c r="AT2" s="130"/>
      <c r="AU2" s="542" t="s">
        <v>134</v>
      </c>
      <c r="AV2" s="542"/>
      <c r="AW2" s="542"/>
      <c r="AX2" s="543"/>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43"/>
      <c r="Z3" s="1044"/>
      <c r="AA3" s="1045"/>
      <c r="AB3" s="1049"/>
      <c r="AC3" s="1050"/>
      <c r="AD3" s="1051"/>
      <c r="AE3" s="250"/>
      <c r="AF3" s="250"/>
      <c r="AG3" s="250"/>
      <c r="AH3" s="250"/>
      <c r="AI3" s="250"/>
      <c r="AJ3" s="250"/>
      <c r="AK3" s="250"/>
      <c r="AL3" s="250"/>
      <c r="AM3" s="250"/>
      <c r="AN3" s="250"/>
      <c r="AO3" s="250"/>
      <c r="AP3" s="246"/>
      <c r="AQ3" s="197"/>
      <c r="AR3" s="198"/>
      <c r="AS3" s="132" t="s">
        <v>236</v>
      </c>
      <c r="AT3" s="133"/>
      <c r="AU3" s="198"/>
      <c r="AV3" s="198"/>
      <c r="AW3" s="404" t="s">
        <v>181</v>
      </c>
      <c r="AX3" s="405"/>
    </row>
    <row r="4" spans="1:50" ht="22.5" customHeight="1" x14ac:dyDescent="0.2">
      <c r="A4" s="409"/>
      <c r="B4" s="407"/>
      <c r="C4" s="407"/>
      <c r="D4" s="407"/>
      <c r="E4" s="407"/>
      <c r="F4" s="408"/>
      <c r="G4" s="570"/>
      <c r="H4" s="1019"/>
      <c r="I4" s="1019"/>
      <c r="J4" s="1019"/>
      <c r="K4" s="1019"/>
      <c r="L4" s="1019"/>
      <c r="M4" s="1019"/>
      <c r="N4" s="1019"/>
      <c r="O4" s="1020"/>
      <c r="P4" s="104"/>
      <c r="Q4" s="1027"/>
      <c r="R4" s="1027"/>
      <c r="S4" s="1027"/>
      <c r="T4" s="1027"/>
      <c r="U4" s="1027"/>
      <c r="V4" s="1027"/>
      <c r="W4" s="1027"/>
      <c r="X4" s="1028"/>
      <c r="Y4" s="1037" t="s">
        <v>12</v>
      </c>
      <c r="Z4" s="1038"/>
      <c r="AA4" s="1039"/>
      <c r="AB4" s="470"/>
      <c r="AC4" s="1041"/>
      <c r="AD4" s="104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0"/>
      <c r="B5" s="411"/>
      <c r="C5" s="411"/>
      <c r="D5" s="411"/>
      <c r="E5" s="411"/>
      <c r="F5" s="412"/>
      <c r="G5" s="1021"/>
      <c r="H5" s="1022"/>
      <c r="I5" s="1022"/>
      <c r="J5" s="1022"/>
      <c r="K5" s="1022"/>
      <c r="L5" s="1022"/>
      <c r="M5" s="1022"/>
      <c r="N5" s="1022"/>
      <c r="O5" s="1023"/>
      <c r="P5" s="1029"/>
      <c r="Q5" s="1029"/>
      <c r="R5" s="1029"/>
      <c r="S5" s="1029"/>
      <c r="T5" s="1029"/>
      <c r="U5" s="1029"/>
      <c r="V5" s="1029"/>
      <c r="W5" s="1029"/>
      <c r="X5" s="1030"/>
      <c r="Y5" s="424" t="s">
        <v>54</v>
      </c>
      <c r="Z5" s="1034"/>
      <c r="AA5" s="1035"/>
      <c r="AB5" s="532"/>
      <c r="AC5" s="1040"/>
      <c r="AD5" s="104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0"/>
      <c r="B6" s="411"/>
      <c r="C6" s="411"/>
      <c r="D6" s="411"/>
      <c r="E6" s="411"/>
      <c r="F6" s="412"/>
      <c r="G6" s="1024"/>
      <c r="H6" s="1025"/>
      <c r="I6" s="1025"/>
      <c r="J6" s="1025"/>
      <c r="K6" s="1025"/>
      <c r="L6" s="1025"/>
      <c r="M6" s="1025"/>
      <c r="N6" s="1025"/>
      <c r="O6" s="1026"/>
      <c r="P6" s="1031"/>
      <c r="Q6" s="1031"/>
      <c r="R6" s="1031"/>
      <c r="S6" s="1031"/>
      <c r="T6" s="1031"/>
      <c r="U6" s="1031"/>
      <c r="V6" s="1031"/>
      <c r="W6" s="1031"/>
      <c r="X6" s="1032"/>
      <c r="Y6" s="1033" t="s">
        <v>13</v>
      </c>
      <c r="Z6" s="1034"/>
      <c r="AA6" s="1035"/>
      <c r="AB6" s="600" t="s">
        <v>182</v>
      </c>
      <c r="AC6" s="1036"/>
      <c r="AD6" s="103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2">
      <c r="A9" s="406" t="s">
        <v>348</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42"/>
      <c r="Z9" s="835"/>
      <c r="AA9" s="836"/>
      <c r="AB9" s="1046" t="s">
        <v>11</v>
      </c>
      <c r="AC9" s="1047"/>
      <c r="AD9" s="1048"/>
      <c r="AE9" s="249" t="s">
        <v>390</v>
      </c>
      <c r="AF9" s="249"/>
      <c r="AG9" s="249"/>
      <c r="AH9" s="249"/>
      <c r="AI9" s="249" t="s">
        <v>388</v>
      </c>
      <c r="AJ9" s="249"/>
      <c r="AK9" s="249"/>
      <c r="AL9" s="249"/>
      <c r="AM9" s="249" t="s">
        <v>417</v>
      </c>
      <c r="AN9" s="249"/>
      <c r="AO9" s="249"/>
      <c r="AP9" s="243"/>
      <c r="AQ9" s="158" t="s">
        <v>235</v>
      </c>
      <c r="AR9" s="129"/>
      <c r="AS9" s="129"/>
      <c r="AT9" s="130"/>
      <c r="AU9" s="542" t="s">
        <v>134</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43"/>
      <c r="Z10" s="1044"/>
      <c r="AA10" s="1045"/>
      <c r="AB10" s="1049"/>
      <c r="AC10" s="1050"/>
      <c r="AD10" s="1051"/>
      <c r="AE10" s="250"/>
      <c r="AF10" s="250"/>
      <c r="AG10" s="250"/>
      <c r="AH10" s="250"/>
      <c r="AI10" s="250"/>
      <c r="AJ10" s="250"/>
      <c r="AK10" s="250"/>
      <c r="AL10" s="250"/>
      <c r="AM10" s="250"/>
      <c r="AN10" s="250"/>
      <c r="AO10" s="250"/>
      <c r="AP10" s="246"/>
      <c r="AQ10" s="197"/>
      <c r="AR10" s="198"/>
      <c r="AS10" s="132" t="s">
        <v>236</v>
      </c>
      <c r="AT10" s="133"/>
      <c r="AU10" s="198"/>
      <c r="AV10" s="198"/>
      <c r="AW10" s="404" t="s">
        <v>181</v>
      </c>
      <c r="AX10" s="405"/>
    </row>
    <row r="11" spans="1:50" ht="22.5" customHeight="1" x14ac:dyDescent="0.2">
      <c r="A11" s="409"/>
      <c r="B11" s="407"/>
      <c r="C11" s="407"/>
      <c r="D11" s="407"/>
      <c r="E11" s="407"/>
      <c r="F11" s="408"/>
      <c r="G11" s="570"/>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70"/>
      <c r="AC11" s="1041"/>
      <c r="AD11" s="104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0"/>
      <c r="B12" s="411"/>
      <c r="C12" s="411"/>
      <c r="D12" s="411"/>
      <c r="E12" s="411"/>
      <c r="F12" s="412"/>
      <c r="G12" s="1021"/>
      <c r="H12" s="1022"/>
      <c r="I12" s="1022"/>
      <c r="J12" s="1022"/>
      <c r="K12" s="1022"/>
      <c r="L12" s="1022"/>
      <c r="M12" s="1022"/>
      <c r="N12" s="1022"/>
      <c r="O12" s="1023"/>
      <c r="P12" s="1029"/>
      <c r="Q12" s="1029"/>
      <c r="R12" s="1029"/>
      <c r="S12" s="1029"/>
      <c r="T12" s="1029"/>
      <c r="U12" s="1029"/>
      <c r="V12" s="1029"/>
      <c r="W12" s="1029"/>
      <c r="X12" s="1030"/>
      <c r="Y12" s="424" t="s">
        <v>54</v>
      </c>
      <c r="Z12" s="1034"/>
      <c r="AA12" s="1035"/>
      <c r="AB12" s="532"/>
      <c r="AC12" s="1040"/>
      <c r="AD12" s="104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3"/>
      <c r="B13" s="414"/>
      <c r="C13" s="414"/>
      <c r="D13" s="414"/>
      <c r="E13" s="414"/>
      <c r="F13" s="415"/>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0" t="s">
        <v>182</v>
      </c>
      <c r="AC13" s="1036"/>
      <c r="AD13" s="103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2">
      <c r="A16" s="406" t="s">
        <v>348</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42"/>
      <c r="Z16" s="835"/>
      <c r="AA16" s="836"/>
      <c r="AB16" s="1046" t="s">
        <v>11</v>
      </c>
      <c r="AC16" s="1047"/>
      <c r="AD16" s="1048"/>
      <c r="AE16" s="249" t="s">
        <v>390</v>
      </c>
      <c r="AF16" s="249"/>
      <c r="AG16" s="249"/>
      <c r="AH16" s="249"/>
      <c r="AI16" s="249" t="s">
        <v>388</v>
      </c>
      <c r="AJ16" s="249"/>
      <c r="AK16" s="249"/>
      <c r="AL16" s="249"/>
      <c r="AM16" s="249" t="s">
        <v>417</v>
      </c>
      <c r="AN16" s="249"/>
      <c r="AO16" s="249"/>
      <c r="AP16" s="243"/>
      <c r="AQ16" s="158" t="s">
        <v>235</v>
      </c>
      <c r="AR16" s="129"/>
      <c r="AS16" s="129"/>
      <c r="AT16" s="130"/>
      <c r="AU16" s="542" t="s">
        <v>134</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43"/>
      <c r="Z17" s="1044"/>
      <c r="AA17" s="1045"/>
      <c r="AB17" s="1049"/>
      <c r="AC17" s="1050"/>
      <c r="AD17" s="1051"/>
      <c r="AE17" s="250"/>
      <c r="AF17" s="250"/>
      <c r="AG17" s="250"/>
      <c r="AH17" s="250"/>
      <c r="AI17" s="250"/>
      <c r="AJ17" s="250"/>
      <c r="AK17" s="250"/>
      <c r="AL17" s="250"/>
      <c r="AM17" s="250"/>
      <c r="AN17" s="250"/>
      <c r="AO17" s="250"/>
      <c r="AP17" s="246"/>
      <c r="AQ17" s="197"/>
      <c r="AR17" s="198"/>
      <c r="AS17" s="132" t="s">
        <v>236</v>
      </c>
      <c r="AT17" s="133"/>
      <c r="AU17" s="198"/>
      <c r="AV17" s="198"/>
      <c r="AW17" s="404" t="s">
        <v>181</v>
      </c>
      <c r="AX17" s="405"/>
    </row>
    <row r="18" spans="1:50" ht="22.5" customHeight="1" x14ac:dyDescent="0.2">
      <c r="A18" s="409"/>
      <c r="B18" s="407"/>
      <c r="C18" s="407"/>
      <c r="D18" s="407"/>
      <c r="E18" s="407"/>
      <c r="F18" s="408"/>
      <c r="G18" s="570"/>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70"/>
      <c r="AC18" s="1041"/>
      <c r="AD18" s="104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0"/>
      <c r="B19" s="411"/>
      <c r="C19" s="411"/>
      <c r="D19" s="411"/>
      <c r="E19" s="411"/>
      <c r="F19" s="412"/>
      <c r="G19" s="1021"/>
      <c r="H19" s="1022"/>
      <c r="I19" s="1022"/>
      <c r="J19" s="1022"/>
      <c r="K19" s="1022"/>
      <c r="L19" s="1022"/>
      <c r="M19" s="1022"/>
      <c r="N19" s="1022"/>
      <c r="O19" s="1023"/>
      <c r="P19" s="1029"/>
      <c r="Q19" s="1029"/>
      <c r="R19" s="1029"/>
      <c r="S19" s="1029"/>
      <c r="T19" s="1029"/>
      <c r="U19" s="1029"/>
      <c r="V19" s="1029"/>
      <c r="W19" s="1029"/>
      <c r="X19" s="1030"/>
      <c r="Y19" s="424" t="s">
        <v>54</v>
      </c>
      <c r="Z19" s="1034"/>
      <c r="AA19" s="1035"/>
      <c r="AB19" s="532"/>
      <c r="AC19" s="1040"/>
      <c r="AD19" s="104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3"/>
      <c r="B20" s="414"/>
      <c r="C20" s="414"/>
      <c r="D20" s="414"/>
      <c r="E20" s="414"/>
      <c r="F20" s="415"/>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0" t="s">
        <v>182</v>
      </c>
      <c r="AC20" s="1036"/>
      <c r="AD20" s="103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2">
      <c r="A23" s="406" t="s">
        <v>348</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42"/>
      <c r="Z23" s="835"/>
      <c r="AA23" s="836"/>
      <c r="AB23" s="1046" t="s">
        <v>11</v>
      </c>
      <c r="AC23" s="1047"/>
      <c r="AD23" s="1048"/>
      <c r="AE23" s="249" t="s">
        <v>390</v>
      </c>
      <c r="AF23" s="249"/>
      <c r="AG23" s="249"/>
      <c r="AH23" s="249"/>
      <c r="AI23" s="249" t="s">
        <v>388</v>
      </c>
      <c r="AJ23" s="249"/>
      <c r="AK23" s="249"/>
      <c r="AL23" s="249"/>
      <c r="AM23" s="249" t="s">
        <v>417</v>
      </c>
      <c r="AN23" s="249"/>
      <c r="AO23" s="249"/>
      <c r="AP23" s="243"/>
      <c r="AQ23" s="158" t="s">
        <v>235</v>
      </c>
      <c r="AR23" s="129"/>
      <c r="AS23" s="129"/>
      <c r="AT23" s="130"/>
      <c r="AU23" s="542" t="s">
        <v>134</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43"/>
      <c r="Z24" s="1044"/>
      <c r="AA24" s="1045"/>
      <c r="AB24" s="1049"/>
      <c r="AC24" s="1050"/>
      <c r="AD24" s="1051"/>
      <c r="AE24" s="250"/>
      <c r="AF24" s="250"/>
      <c r="AG24" s="250"/>
      <c r="AH24" s="250"/>
      <c r="AI24" s="250"/>
      <c r="AJ24" s="250"/>
      <c r="AK24" s="250"/>
      <c r="AL24" s="250"/>
      <c r="AM24" s="250"/>
      <c r="AN24" s="250"/>
      <c r="AO24" s="250"/>
      <c r="AP24" s="246"/>
      <c r="AQ24" s="197"/>
      <c r="AR24" s="198"/>
      <c r="AS24" s="132" t="s">
        <v>236</v>
      </c>
      <c r="AT24" s="133"/>
      <c r="AU24" s="198"/>
      <c r="AV24" s="198"/>
      <c r="AW24" s="404" t="s">
        <v>181</v>
      </c>
      <c r="AX24" s="405"/>
    </row>
    <row r="25" spans="1:50" ht="22.5" customHeight="1" x14ac:dyDescent="0.2">
      <c r="A25" s="409"/>
      <c r="B25" s="407"/>
      <c r="C25" s="407"/>
      <c r="D25" s="407"/>
      <c r="E25" s="407"/>
      <c r="F25" s="408"/>
      <c r="G25" s="570"/>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70"/>
      <c r="AC25" s="1041"/>
      <c r="AD25" s="104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0"/>
      <c r="B26" s="411"/>
      <c r="C26" s="411"/>
      <c r="D26" s="411"/>
      <c r="E26" s="411"/>
      <c r="F26" s="412"/>
      <c r="G26" s="1021"/>
      <c r="H26" s="1022"/>
      <c r="I26" s="1022"/>
      <c r="J26" s="1022"/>
      <c r="K26" s="1022"/>
      <c r="L26" s="1022"/>
      <c r="M26" s="1022"/>
      <c r="N26" s="1022"/>
      <c r="O26" s="1023"/>
      <c r="P26" s="1029"/>
      <c r="Q26" s="1029"/>
      <c r="R26" s="1029"/>
      <c r="S26" s="1029"/>
      <c r="T26" s="1029"/>
      <c r="U26" s="1029"/>
      <c r="V26" s="1029"/>
      <c r="W26" s="1029"/>
      <c r="X26" s="1030"/>
      <c r="Y26" s="424" t="s">
        <v>54</v>
      </c>
      <c r="Z26" s="1034"/>
      <c r="AA26" s="1035"/>
      <c r="AB26" s="532"/>
      <c r="AC26" s="1040"/>
      <c r="AD26" s="104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3"/>
      <c r="B27" s="414"/>
      <c r="C27" s="414"/>
      <c r="D27" s="414"/>
      <c r="E27" s="414"/>
      <c r="F27" s="415"/>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0" t="s">
        <v>182</v>
      </c>
      <c r="AC27" s="1036"/>
      <c r="AD27" s="103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2">
      <c r="A30" s="406" t="s">
        <v>348</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42"/>
      <c r="Z30" s="835"/>
      <c r="AA30" s="836"/>
      <c r="AB30" s="1046" t="s">
        <v>11</v>
      </c>
      <c r="AC30" s="1047"/>
      <c r="AD30" s="1048"/>
      <c r="AE30" s="249" t="s">
        <v>390</v>
      </c>
      <c r="AF30" s="249"/>
      <c r="AG30" s="249"/>
      <c r="AH30" s="249"/>
      <c r="AI30" s="249" t="s">
        <v>388</v>
      </c>
      <c r="AJ30" s="249"/>
      <c r="AK30" s="249"/>
      <c r="AL30" s="249"/>
      <c r="AM30" s="249" t="s">
        <v>417</v>
      </c>
      <c r="AN30" s="249"/>
      <c r="AO30" s="249"/>
      <c r="AP30" s="243"/>
      <c r="AQ30" s="158" t="s">
        <v>235</v>
      </c>
      <c r="AR30" s="129"/>
      <c r="AS30" s="129"/>
      <c r="AT30" s="130"/>
      <c r="AU30" s="542" t="s">
        <v>134</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43"/>
      <c r="Z31" s="1044"/>
      <c r="AA31" s="1045"/>
      <c r="AB31" s="1049"/>
      <c r="AC31" s="1050"/>
      <c r="AD31" s="1051"/>
      <c r="AE31" s="250"/>
      <c r="AF31" s="250"/>
      <c r="AG31" s="250"/>
      <c r="AH31" s="250"/>
      <c r="AI31" s="250"/>
      <c r="AJ31" s="250"/>
      <c r="AK31" s="250"/>
      <c r="AL31" s="250"/>
      <c r="AM31" s="250"/>
      <c r="AN31" s="250"/>
      <c r="AO31" s="250"/>
      <c r="AP31" s="246"/>
      <c r="AQ31" s="197"/>
      <c r="AR31" s="198"/>
      <c r="AS31" s="132" t="s">
        <v>236</v>
      </c>
      <c r="AT31" s="133"/>
      <c r="AU31" s="198"/>
      <c r="AV31" s="198"/>
      <c r="AW31" s="404" t="s">
        <v>181</v>
      </c>
      <c r="AX31" s="405"/>
    </row>
    <row r="32" spans="1:50" ht="22.5" customHeight="1" x14ac:dyDescent="0.2">
      <c r="A32" s="409"/>
      <c r="B32" s="407"/>
      <c r="C32" s="407"/>
      <c r="D32" s="407"/>
      <c r="E32" s="407"/>
      <c r="F32" s="408"/>
      <c r="G32" s="570"/>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70"/>
      <c r="AC32" s="1041"/>
      <c r="AD32" s="104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0"/>
      <c r="B33" s="411"/>
      <c r="C33" s="411"/>
      <c r="D33" s="411"/>
      <c r="E33" s="411"/>
      <c r="F33" s="412"/>
      <c r="G33" s="1021"/>
      <c r="H33" s="1022"/>
      <c r="I33" s="1022"/>
      <c r="J33" s="1022"/>
      <c r="K33" s="1022"/>
      <c r="L33" s="1022"/>
      <c r="M33" s="1022"/>
      <c r="N33" s="1022"/>
      <c r="O33" s="1023"/>
      <c r="P33" s="1029"/>
      <c r="Q33" s="1029"/>
      <c r="R33" s="1029"/>
      <c r="S33" s="1029"/>
      <c r="T33" s="1029"/>
      <c r="U33" s="1029"/>
      <c r="V33" s="1029"/>
      <c r="W33" s="1029"/>
      <c r="X33" s="1030"/>
      <c r="Y33" s="424" t="s">
        <v>54</v>
      </c>
      <c r="Z33" s="1034"/>
      <c r="AA33" s="1035"/>
      <c r="AB33" s="532"/>
      <c r="AC33" s="1040"/>
      <c r="AD33" s="104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3"/>
      <c r="B34" s="414"/>
      <c r="C34" s="414"/>
      <c r="D34" s="414"/>
      <c r="E34" s="414"/>
      <c r="F34" s="415"/>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0" t="s">
        <v>182</v>
      </c>
      <c r="AC34" s="1036"/>
      <c r="AD34" s="103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2">
      <c r="A37" s="406" t="s">
        <v>348</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42"/>
      <c r="Z37" s="835"/>
      <c r="AA37" s="836"/>
      <c r="AB37" s="1046" t="s">
        <v>11</v>
      </c>
      <c r="AC37" s="1047"/>
      <c r="AD37" s="1048"/>
      <c r="AE37" s="249" t="s">
        <v>390</v>
      </c>
      <c r="AF37" s="249"/>
      <c r="AG37" s="249"/>
      <c r="AH37" s="249"/>
      <c r="AI37" s="249" t="s">
        <v>388</v>
      </c>
      <c r="AJ37" s="249"/>
      <c r="AK37" s="249"/>
      <c r="AL37" s="249"/>
      <c r="AM37" s="249" t="s">
        <v>417</v>
      </c>
      <c r="AN37" s="249"/>
      <c r="AO37" s="249"/>
      <c r="AP37" s="243"/>
      <c r="AQ37" s="158" t="s">
        <v>235</v>
      </c>
      <c r="AR37" s="129"/>
      <c r="AS37" s="129"/>
      <c r="AT37" s="130"/>
      <c r="AU37" s="542" t="s">
        <v>134</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43"/>
      <c r="Z38" s="1044"/>
      <c r="AA38" s="1045"/>
      <c r="AB38" s="1049"/>
      <c r="AC38" s="1050"/>
      <c r="AD38" s="1051"/>
      <c r="AE38" s="250"/>
      <c r="AF38" s="250"/>
      <c r="AG38" s="250"/>
      <c r="AH38" s="250"/>
      <c r="AI38" s="250"/>
      <c r="AJ38" s="250"/>
      <c r="AK38" s="250"/>
      <c r="AL38" s="250"/>
      <c r="AM38" s="250"/>
      <c r="AN38" s="250"/>
      <c r="AO38" s="250"/>
      <c r="AP38" s="246"/>
      <c r="AQ38" s="197"/>
      <c r="AR38" s="198"/>
      <c r="AS38" s="132" t="s">
        <v>236</v>
      </c>
      <c r="AT38" s="133"/>
      <c r="AU38" s="198"/>
      <c r="AV38" s="198"/>
      <c r="AW38" s="404" t="s">
        <v>181</v>
      </c>
      <c r="AX38" s="405"/>
    </row>
    <row r="39" spans="1:50" ht="22.5" customHeight="1" x14ac:dyDescent="0.2">
      <c r="A39" s="409"/>
      <c r="B39" s="407"/>
      <c r="C39" s="407"/>
      <c r="D39" s="407"/>
      <c r="E39" s="407"/>
      <c r="F39" s="408"/>
      <c r="G39" s="570"/>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70"/>
      <c r="AC39" s="1041"/>
      <c r="AD39" s="104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0"/>
      <c r="B40" s="411"/>
      <c r="C40" s="411"/>
      <c r="D40" s="411"/>
      <c r="E40" s="411"/>
      <c r="F40" s="412"/>
      <c r="G40" s="1021"/>
      <c r="H40" s="1022"/>
      <c r="I40" s="1022"/>
      <c r="J40" s="1022"/>
      <c r="K40" s="1022"/>
      <c r="L40" s="1022"/>
      <c r="M40" s="1022"/>
      <c r="N40" s="1022"/>
      <c r="O40" s="1023"/>
      <c r="P40" s="1029"/>
      <c r="Q40" s="1029"/>
      <c r="R40" s="1029"/>
      <c r="S40" s="1029"/>
      <c r="T40" s="1029"/>
      <c r="U40" s="1029"/>
      <c r="V40" s="1029"/>
      <c r="W40" s="1029"/>
      <c r="X40" s="1030"/>
      <c r="Y40" s="424" t="s">
        <v>54</v>
      </c>
      <c r="Z40" s="1034"/>
      <c r="AA40" s="1035"/>
      <c r="AB40" s="532"/>
      <c r="AC40" s="1040"/>
      <c r="AD40" s="10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3"/>
      <c r="B41" s="414"/>
      <c r="C41" s="414"/>
      <c r="D41" s="414"/>
      <c r="E41" s="414"/>
      <c r="F41" s="415"/>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0" t="s">
        <v>182</v>
      </c>
      <c r="AC41" s="1036"/>
      <c r="AD41" s="103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2">
      <c r="A44" s="406" t="s">
        <v>348</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42"/>
      <c r="Z44" s="835"/>
      <c r="AA44" s="836"/>
      <c r="AB44" s="1046" t="s">
        <v>11</v>
      </c>
      <c r="AC44" s="1047"/>
      <c r="AD44" s="1048"/>
      <c r="AE44" s="249" t="s">
        <v>390</v>
      </c>
      <c r="AF44" s="249"/>
      <c r="AG44" s="249"/>
      <c r="AH44" s="249"/>
      <c r="AI44" s="249" t="s">
        <v>388</v>
      </c>
      <c r="AJ44" s="249"/>
      <c r="AK44" s="249"/>
      <c r="AL44" s="249"/>
      <c r="AM44" s="249" t="s">
        <v>417</v>
      </c>
      <c r="AN44" s="249"/>
      <c r="AO44" s="249"/>
      <c r="AP44" s="243"/>
      <c r="AQ44" s="158" t="s">
        <v>235</v>
      </c>
      <c r="AR44" s="129"/>
      <c r="AS44" s="129"/>
      <c r="AT44" s="130"/>
      <c r="AU44" s="542" t="s">
        <v>134</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43"/>
      <c r="Z45" s="1044"/>
      <c r="AA45" s="1045"/>
      <c r="AB45" s="1049"/>
      <c r="AC45" s="1050"/>
      <c r="AD45" s="1051"/>
      <c r="AE45" s="250"/>
      <c r="AF45" s="250"/>
      <c r="AG45" s="250"/>
      <c r="AH45" s="250"/>
      <c r="AI45" s="250"/>
      <c r="AJ45" s="250"/>
      <c r="AK45" s="250"/>
      <c r="AL45" s="250"/>
      <c r="AM45" s="250"/>
      <c r="AN45" s="250"/>
      <c r="AO45" s="250"/>
      <c r="AP45" s="246"/>
      <c r="AQ45" s="197"/>
      <c r="AR45" s="198"/>
      <c r="AS45" s="132" t="s">
        <v>236</v>
      </c>
      <c r="AT45" s="133"/>
      <c r="AU45" s="198"/>
      <c r="AV45" s="198"/>
      <c r="AW45" s="404" t="s">
        <v>181</v>
      </c>
      <c r="AX45" s="405"/>
    </row>
    <row r="46" spans="1:50" ht="22.5" customHeight="1" x14ac:dyDescent="0.2">
      <c r="A46" s="409"/>
      <c r="B46" s="407"/>
      <c r="C46" s="407"/>
      <c r="D46" s="407"/>
      <c r="E46" s="407"/>
      <c r="F46" s="408"/>
      <c r="G46" s="570"/>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70"/>
      <c r="AC46" s="1041"/>
      <c r="AD46" s="104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0"/>
      <c r="B47" s="411"/>
      <c r="C47" s="411"/>
      <c r="D47" s="411"/>
      <c r="E47" s="411"/>
      <c r="F47" s="412"/>
      <c r="G47" s="1021"/>
      <c r="H47" s="1022"/>
      <c r="I47" s="1022"/>
      <c r="J47" s="1022"/>
      <c r="K47" s="1022"/>
      <c r="L47" s="1022"/>
      <c r="M47" s="1022"/>
      <c r="N47" s="1022"/>
      <c r="O47" s="1023"/>
      <c r="P47" s="1029"/>
      <c r="Q47" s="1029"/>
      <c r="R47" s="1029"/>
      <c r="S47" s="1029"/>
      <c r="T47" s="1029"/>
      <c r="U47" s="1029"/>
      <c r="V47" s="1029"/>
      <c r="W47" s="1029"/>
      <c r="X47" s="1030"/>
      <c r="Y47" s="424" t="s">
        <v>54</v>
      </c>
      <c r="Z47" s="1034"/>
      <c r="AA47" s="1035"/>
      <c r="AB47" s="532"/>
      <c r="AC47" s="1040"/>
      <c r="AD47" s="10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3"/>
      <c r="B48" s="414"/>
      <c r="C48" s="414"/>
      <c r="D48" s="414"/>
      <c r="E48" s="414"/>
      <c r="F48" s="415"/>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0" t="s">
        <v>182</v>
      </c>
      <c r="AC48" s="1036"/>
      <c r="AD48" s="103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2">
      <c r="A51" s="406" t="s">
        <v>348</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42"/>
      <c r="Z51" s="835"/>
      <c r="AA51" s="836"/>
      <c r="AB51" s="243" t="s">
        <v>11</v>
      </c>
      <c r="AC51" s="1047"/>
      <c r="AD51" s="1048"/>
      <c r="AE51" s="249" t="s">
        <v>390</v>
      </c>
      <c r="AF51" s="249"/>
      <c r="AG51" s="249"/>
      <c r="AH51" s="249"/>
      <c r="AI51" s="249" t="s">
        <v>388</v>
      </c>
      <c r="AJ51" s="249"/>
      <c r="AK51" s="249"/>
      <c r="AL51" s="249"/>
      <c r="AM51" s="249" t="s">
        <v>417</v>
      </c>
      <c r="AN51" s="249"/>
      <c r="AO51" s="249"/>
      <c r="AP51" s="243"/>
      <c r="AQ51" s="158" t="s">
        <v>235</v>
      </c>
      <c r="AR51" s="129"/>
      <c r="AS51" s="129"/>
      <c r="AT51" s="130"/>
      <c r="AU51" s="542" t="s">
        <v>134</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43"/>
      <c r="Z52" s="1044"/>
      <c r="AA52" s="1045"/>
      <c r="AB52" s="1049"/>
      <c r="AC52" s="1050"/>
      <c r="AD52" s="1051"/>
      <c r="AE52" s="250"/>
      <c r="AF52" s="250"/>
      <c r="AG52" s="250"/>
      <c r="AH52" s="250"/>
      <c r="AI52" s="250"/>
      <c r="AJ52" s="250"/>
      <c r="AK52" s="250"/>
      <c r="AL52" s="250"/>
      <c r="AM52" s="250"/>
      <c r="AN52" s="250"/>
      <c r="AO52" s="250"/>
      <c r="AP52" s="246"/>
      <c r="AQ52" s="197"/>
      <c r="AR52" s="198"/>
      <c r="AS52" s="132" t="s">
        <v>236</v>
      </c>
      <c r="AT52" s="133"/>
      <c r="AU52" s="198"/>
      <c r="AV52" s="198"/>
      <c r="AW52" s="404" t="s">
        <v>181</v>
      </c>
      <c r="AX52" s="405"/>
    </row>
    <row r="53" spans="1:50" ht="22.5" customHeight="1" x14ac:dyDescent="0.2">
      <c r="A53" s="409"/>
      <c r="B53" s="407"/>
      <c r="C53" s="407"/>
      <c r="D53" s="407"/>
      <c r="E53" s="407"/>
      <c r="F53" s="408"/>
      <c r="G53" s="570"/>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70"/>
      <c r="AC53" s="1041"/>
      <c r="AD53" s="104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0"/>
      <c r="B54" s="411"/>
      <c r="C54" s="411"/>
      <c r="D54" s="411"/>
      <c r="E54" s="411"/>
      <c r="F54" s="412"/>
      <c r="G54" s="1021"/>
      <c r="H54" s="1022"/>
      <c r="I54" s="1022"/>
      <c r="J54" s="1022"/>
      <c r="K54" s="1022"/>
      <c r="L54" s="1022"/>
      <c r="M54" s="1022"/>
      <c r="N54" s="1022"/>
      <c r="O54" s="1023"/>
      <c r="P54" s="1029"/>
      <c r="Q54" s="1029"/>
      <c r="R54" s="1029"/>
      <c r="S54" s="1029"/>
      <c r="T54" s="1029"/>
      <c r="U54" s="1029"/>
      <c r="V54" s="1029"/>
      <c r="W54" s="1029"/>
      <c r="X54" s="1030"/>
      <c r="Y54" s="424" t="s">
        <v>54</v>
      </c>
      <c r="Z54" s="1034"/>
      <c r="AA54" s="1035"/>
      <c r="AB54" s="532"/>
      <c r="AC54" s="1040"/>
      <c r="AD54" s="10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3"/>
      <c r="B55" s="414"/>
      <c r="C55" s="414"/>
      <c r="D55" s="414"/>
      <c r="E55" s="414"/>
      <c r="F55" s="415"/>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0" t="s">
        <v>182</v>
      </c>
      <c r="AC55" s="1036"/>
      <c r="AD55" s="10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2">
      <c r="A58" s="406" t="s">
        <v>348</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42"/>
      <c r="Z58" s="835"/>
      <c r="AA58" s="836"/>
      <c r="AB58" s="1046" t="s">
        <v>11</v>
      </c>
      <c r="AC58" s="1047"/>
      <c r="AD58" s="1048"/>
      <c r="AE58" s="249" t="s">
        <v>390</v>
      </c>
      <c r="AF58" s="249"/>
      <c r="AG58" s="249"/>
      <c r="AH58" s="249"/>
      <c r="AI58" s="249" t="s">
        <v>388</v>
      </c>
      <c r="AJ58" s="249"/>
      <c r="AK58" s="249"/>
      <c r="AL58" s="249"/>
      <c r="AM58" s="249" t="s">
        <v>417</v>
      </c>
      <c r="AN58" s="249"/>
      <c r="AO58" s="249"/>
      <c r="AP58" s="243"/>
      <c r="AQ58" s="158" t="s">
        <v>235</v>
      </c>
      <c r="AR58" s="129"/>
      <c r="AS58" s="129"/>
      <c r="AT58" s="130"/>
      <c r="AU58" s="542" t="s">
        <v>134</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43"/>
      <c r="Z59" s="1044"/>
      <c r="AA59" s="1045"/>
      <c r="AB59" s="1049"/>
      <c r="AC59" s="1050"/>
      <c r="AD59" s="1051"/>
      <c r="AE59" s="250"/>
      <c r="AF59" s="250"/>
      <c r="AG59" s="250"/>
      <c r="AH59" s="250"/>
      <c r="AI59" s="250"/>
      <c r="AJ59" s="250"/>
      <c r="AK59" s="250"/>
      <c r="AL59" s="250"/>
      <c r="AM59" s="250"/>
      <c r="AN59" s="250"/>
      <c r="AO59" s="250"/>
      <c r="AP59" s="246"/>
      <c r="AQ59" s="197"/>
      <c r="AR59" s="198"/>
      <c r="AS59" s="132" t="s">
        <v>236</v>
      </c>
      <c r="AT59" s="133"/>
      <c r="AU59" s="198"/>
      <c r="AV59" s="198"/>
      <c r="AW59" s="404" t="s">
        <v>181</v>
      </c>
      <c r="AX59" s="405"/>
    </row>
    <row r="60" spans="1:50" ht="22.5" customHeight="1" x14ac:dyDescent="0.2">
      <c r="A60" s="409"/>
      <c r="B60" s="407"/>
      <c r="C60" s="407"/>
      <c r="D60" s="407"/>
      <c r="E60" s="407"/>
      <c r="F60" s="408"/>
      <c r="G60" s="570"/>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70"/>
      <c r="AC60" s="1041"/>
      <c r="AD60" s="104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0"/>
      <c r="B61" s="411"/>
      <c r="C61" s="411"/>
      <c r="D61" s="411"/>
      <c r="E61" s="411"/>
      <c r="F61" s="412"/>
      <c r="G61" s="1021"/>
      <c r="H61" s="1022"/>
      <c r="I61" s="1022"/>
      <c r="J61" s="1022"/>
      <c r="K61" s="1022"/>
      <c r="L61" s="1022"/>
      <c r="M61" s="1022"/>
      <c r="N61" s="1022"/>
      <c r="O61" s="1023"/>
      <c r="P61" s="1029"/>
      <c r="Q61" s="1029"/>
      <c r="R61" s="1029"/>
      <c r="S61" s="1029"/>
      <c r="T61" s="1029"/>
      <c r="U61" s="1029"/>
      <c r="V61" s="1029"/>
      <c r="W61" s="1029"/>
      <c r="X61" s="1030"/>
      <c r="Y61" s="424" t="s">
        <v>54</v>
      </c>
      <c r="Z61" s="1034"/>
      <c r="AA61" s="1035"/>
      <c r="AB61" s="532"/>
      <c r="AC61" s="1040"/>
      <c r="AD61" s="10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3"/>
      <c r="B62" s="414"/>
      <c r="C62" s="414"/>
      <c r="D62" s="414"/>
      <c r="E62" s="414"/>
      <c r="F62" s="415"/>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0" t="s">
        <v>182</v>
      </c>
      <c r="AC62" s="1036"/>
      <c r="AD62" s="103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2">
      <c r="A65" s="406" t="s">
        <v>348</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42"/>
      <c r="Z65" s="835"/>
      <c r="AA65" s="836"/>
      <c r="AB65" s="1046" t="s">
        <v>11</v>
      </c>
      <c r="AC65" s="1047"/>
      <c r="AD65" s="1048"/>
      <c r="AE65" s="249" t="s">
        <v>390</v>
      </c>
      <c r="AF65" s="249"/>
      <c r="AG65" s="249"/>
      <c r="AH65" s="249"/>
      <c r="AI65" s="249" t="s">
        <v>388</v>
      </c>
      <c r="AJ65" s="249"/>
      <c r="AK65" s="249"/>
      <c r="AL65" s="249"/>
      <c r="AM65" s="249" t="s">
        <v>417</v>
      </c>
      <c r="AN65" s="249"/>
      <c r="AO65" s="249"/>
      <c r="AP65" s="243"/>
      <c r="AQ65" s="158" t="s">
        <v>235</v>
      </c>
      <c r="AR65" s="129"/>
      <c r="AS65" s="129"/>
      <c r="AT65" s="130"/>
      <c r="AU65" s="542" t="s">
        <v>134</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43"/>
      <c r="Z66" s="1044"/>
      <c r="AA66" s="1045"/>
      <c r="AB66" s="1049"/>
      <c r="AC66" s="1050"/>
      <c r="AD66" s="1051"/>
      <c r="AE66" s="250"/>
      <c r="AF66" s="250"/>
      <c r="AG66" s="250"/>
      <c r="AH66" s="250"/>
      <c r="AI66" s="250"/>
      <c r="AJ66" s="250"/>
      <c r="AK66" s="250"/>
      <c r="AL66" s="250"/>
      <c r="AM66" s="250"/>
      <c r="AN66" s="250"/>
      <c r="AO66" s="250"/>
      <c r="AP66" s="246"/>
      <c r="AQ66" s="197"/>
      <c r="AR66" s="198"/>
      <c r="AS66" s="132" t="s">
        <v>236</v>
      </c>
      <c r="AT66" s="133"/>
      <c r="AU66" s="198"/>
      <c r="AV66" s="198"/>
      <c r="AW66" s="404" t="s">
        <v>181</v>
      </c>
      <c r="AX66" s="405"/>
    </row>
    <row r="67" spans="1:50" ht="22.5" customHeight="1" x14ac:dyDescent="0.2">
      <c r="A67" s="409"/>
      <c r="B67" s="407"/>
      <c r="C67" s="407"/>
      <c r="D67" s="407"/>
      <c r="E67" s="407"/>
      <c r="F67" s="408"/>
      <c r="G67" s="570"/>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70"/>
      <c r="AC67" s="1041"/>
      <c r="AD67" s="104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0"/>
      <c r="B68" s="411"/>
      <c r="C68" s="411"/>
      <c r="D68" s="411"/>
      <c r="E68" s="411"/>
      <c r="F68" s="412"/>
      <c r="G68" s="1021"/>
      <c r="H68" s="1022"/>
      <c r="I68" s="1022"/>
      <c r="J68" s="1022"/>
      <c r="K68" s="1022"/>
      <c r="L68" s="1022"/>
      <c r="M68" s="1022"/>
      <c r="N68" s="1022"/>
      <c r="O68" s="1023"/>
      <c r="P68" s="1029"/>
      <c r="Q68" s="1029"/>
      <c r="R68" s="1029"/>
      <c r="S68" s="1029"/>
      <c r="T68" s="1029"/>
      <c r="U68" s="1029"/>
      <c r="V68" s="1029"/>
      <c r="W68" s="1029"/>
      <c r="X68" s="1030"/>
      <c r="Y68" s="424" t="s">
        <v>54</v>
      </c>
      <c r="Z68" s="1034"/>
      <c r="AA68" s="1035"/>
      <c r="AB68" s="532"/>
      <c r="AC68" s="1040"/>
      <c r="AD68" s="104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3"/>
      <c r="B69" s="414"/>
      <c r="C69" s="414"/>
      <c r="D69" s="414"/>
      <c r="E69" s="414"/>
      <c r="F69" s="415"/>
      <c r="G69" s="1024"/>
      <c r="H69" s="1025"/>
      <c r="I69" s="1025"/>
      <c r="J69" s="1025"/>
      <c r="K69" s="1025"/>
      <c r="L69" s="1025"/>
      <c r="M69" s="1025"/>
      <c r="N69" s="1025"/>
      <c r="O69" s="1026"/>
      <c r="P69" s="1031"/>
      <c r="Q69" s="1031"/>
      <c r="R69" s="1031"/>
      <c r="S69" s="1031"/>
      <c r="T69" s="1031"/>
      <c r="U69" s="1031"/>
      <c r="V69" s="1031"/>
      <c r="W69" s="1031"/>
      <c r="X69" s="1032"/>
      <c r="Y69" s="424" t="s">
        <v>13</v>
      </c>
      <c r="Z69" s="1034"/>
      <c r="AA69" s="1035"/>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customSheetViews>
    <customSheetView guid="{79C697F9-C5E4-4076-ABF4-A69B72E9253B}"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29E0FDBB-1727-42BC-AEE6-CC7D9D8EB60F}"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601" t="s">
        <v>364</v>
      </c>
      <c r="H2" s="602"/>
      <c r="I2" s="602"/>
      <c r="J2" s="602"/>
      <c r="K2" s="602"/>
      <c r="L2" s="602"/>
      <c r="M2" s="602"/>
      <c r="N2" s="602"/>
      <c r="O2" s="602"/>
      <c r="P2" s="602"/>
      <c r="Q2" s="602"/>
      <c r="R2" s="602"/>
      <c r="S2" s="602"/>
      <c r="T2" s="602"/>
      <c r="U2" s="602"/>
      <c r="V2" s="602"/>
      <c r="W2" s="602"/>
      <c r="X2" s="602"/>
      <c r="Y2" s="602"/>
      <c r="Z2" s="602"/>
      <c r="AA2" s="602"/>
      <c r="AB2" s="603"/>
      <c r="AC2" s="601" t="s">
        <v>366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
      <c r="A3" s="1064"/>
      <c r="B3" s="1065"/>
      <c r="C3" s="1065"/>
      <c r="D3" s="1065"/>
      <c r="E3" s="1065"/>
      <c r="F3" s="106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64"/>
      <c r="B4" s="1065"/>
      <c r="C4" s="1065"/>
      <c r="D4" s="1065"/>
      <c r="E4" s="1065"/>
      <c r="F4" s="1066"/>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2">
      <c r="A5" s="1064"/>
      <c r="B5" s="1065"/>
      <c r="C5" s="1065"/>
      <c r="D5" s="1065"/>
      <c r="E5" s="1065"/>
      <c r="F5" s="106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64"/>
      <c r="B6" s="1065"/>
      <c r="C6" s="1065"/>
      <c r="D6" s="1065"/>
      <c r="E6" s="1065"/>
      <c r="F6" s="106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64"/>
      <c r="B7" s="1065"/>
      <c r="C7" s="1065"/>
      <c r="D7" s="1065"/>
      <c r="E7" s="1065"/>
      <c r="F7" s="106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64"/>
      <c r="B8" s="1065"/>
      <c r="C8" s="1065"/>
      <c r="D8" s="1065"/>
      <c r="E8" s="1065"/>
      <c r="F8" s="106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64"/>
      <c r="B9" s="1065"/>
      <c r="C9" s="1065"/>
      <c r="D9" s="1065"/>
      <c r="E9" s="1065"/>
      <c r="F9" s="106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64"/>
      <c r="B10" s="1065"/>
      <c r="C10" s="1065"/>
      <c r="D10" s="1065"/>
      <c r="E10" s="1065"/>
      <c r="F10" s="106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4"/>
      <c r="B11" s="1065"/>
      <c r="C11" s="1065"/>
      <c r="D11" s="1065"/>
      <c r="E11" s="1065"/>
      <c r="F11" s="106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4"/>
      <c r="B12" s="1065"/>
      <c r="C12" s="1065"/>
      <c r="D12" s="1065"/>
      <c r="E12" s="1065"/>
      <c r="F12" s="106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4"/>
      <c r="B13" s="1065"/>
      <c r="C13" s="1065"/>
      <c r="D13" s="1065"/>
      <c r="E13" s="1065"/>
      <c r="F13" s="106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4"/>
      <c r="B14" s="1065"/>
      <c r="C14" s="1065"/>
      <c r="D14" s="1065"/>
      <c r="E14" s="1065"/>
      <c r="F14" s="106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64"/>
      <c r="B15" s="1065"/>
      <c r="C15" s="1065"/>
      <c r="D15" s="1065"/>
      <c r="E15" s="1065"/>
      <c r="F15" s="1066"/>
      <c r="G15" s="601" t="s">
        <v>270</v>
      </c>
      <c r="H15" s="602"/>
      <c r="I15" s="602"/>
      <c r="J15" s="602"/>
      <c r="K15" s="602"/>
      <c r="L15" s="602"/>
      <c r="M15" s="602"/>
      <c r="N15" s="602"/>
      <c r="O15" s="602"/>
      <c r="P15" s="602"/>
      <c r="Q15" s="602"/>
      <c r="R15" s="602"/>
      <c r="S15" s="602"/>
      <c r="T15" s="602"/>
      <c r="U15" s="602"/>
      <c r="V15" s="602"/>
      <c r="W15" s="602"/>
      <c r="X15" s="602"/>
      <c r="Y15" s="602"/>
      <c r="Z15" s="602"/>
      <c r="AA15" s="602"/>
      <c r="AB15" s="603"/>
      <c r="AC15" s="601" t="s">
        <v>271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64"/>
      <c r="B16" s="1065"/>
      <c r="C16" s="1065"/>
      <c r="D16" s="1065"/>
      <c r="E16" s="1065"/>
      <c r="F16" s="106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64"/>
      <c r="B17" s="1065"/>
      <c r="C17" s="1065"/>
      <c r="D17" s="1065"/>
      <c r="E17" s="1065"/>
      <c r="F17" s="1066"/>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2">
      <c r="A18" s="1064"/>
      <c r="B18" s="1065"/>
      <c r="C18" s="1065"/>
      <c r="D18" s="1065"/>
      <c r="E18" s="1065"/>
      <c r="F18" s="106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4"/>
      <c r="B19" s="1065"/>
      <c r="C19" s="1065"/>
      <c r="D19" s="1065"/>
      <c r="E19" s="1065"/>
      <c r="F19" s="106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4"/>
      <c r="B20" s="1065"/>
      <c r="C20" s="1065"/>
      <c r="D20" s="1065"/>
      <c r="E20" s="1065"/>
      <c r="F20" s="106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4"/>
      <c r="B21" s="1065"/>
      <c r="C21" s="1065"/>
      <c r="D21" s="1065"/>
      <c r="E21" s="1065"/>
      <c r="F21" s="106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4"/>
      <c r="B22" s="1065"/>
      <c r="C22" s="1065"/>
      <c r="D22" s="1065"/>
      <c r="E22" s="1065"/>
      <c r="F22" s="106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4"/>
      <c r="B23" s="1065"/>
      <c r="C23" s="1065"/>
      <c r="D23" s="1065"/>
      <c r="E23" s="1065"/>
      <c r="F23" s="106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4"/>
      <c r="B24" s="1065"/>
      <c r="C24" s="1065"/>
      <c r="D24" s="1065"/>
      <c r="E24" s="1065"/>
      <c r="F24" s="106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4"/>
      <c r="B25" s="1065"/>
      <c r="C25" s="1065"/>
      <c r="D25" s="1065"/>
      <c r="E25" s="1065"/>
      <c r="F25" s="106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4"/>
      <c r="B26" s="1065"/>
      <c r="C26" s="1065"/>
      <c r="D26" s="1065"/>
      <c r="E26" s="1065"/>
      <c r="F26" s="106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64"/>
      <c r="B27" s="1065"/>
      <c r="C27" s="1065"/>
      <c r="D27" s="1065"/>
      <c r="E27" s="1065"/>
      <c r="F27" s="106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64"/>
      <c r="B28" s="1065"/>
      <c r="C28" s="1065"/>
      <c r="D28" s="1065"/>
      <c r="E28" s="1065"/>
      <c r="F28" s="1066"/>
      <c r="G28" s="601" t="s">
        <v>269</v>
      </c>
      <c r="H28" s="602"/>
      <c r="I28" s="602"/>
      <c r="J28" s="602"/>
      <c r="K28" s="602"/>
      <c r="L28" s="602"/>
      <c r="M28" s="602"/>
      <c r="N28" s="602"/>
      <c r="O28" s="602"/>
      <c r="P28" s="602"/>
      <c r="Q28" s="602"/>
      <c r="R28" s="602"/>
      <c r="S28" s="602"/>
      <c r="T28" s="602"/>
      <c r="U28" s="602"/>
      <c r="V28" s="602"/>
      <c r="W28" s="602"/>
      <c r="X28" s="602"/>
      <c r="Y28" s="602"/>
      <c r="Z28" s="602"/>
      <c r="AA28" s="602"/>
      <c r="AB28" s="603"/>
      <c r="AC28" s="601" t="s">
        <v>272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64"/>
      <c r="B29" s="1065"/>
      <c r="C29" s="1065"/>
      <c r="D29" s="1065"/>
      <c r="E29" s="1065"/>
      <c r="F29" s="106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2">
      <c r="A31" s="1064"/>
      <c r="B31" s="1065"/>
      <c r="C31" s="1065"/>
      <c r="D31" s="1065"/>
      <c r="E31" s="1065"/>
      <c r="F31" s="106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64"/>
      <c r="B32" s="1065"/>
      <c r="C32" s="1065"/>
      <c r="D32" s="1065"/>
      <c r="E32" s="1065"/>
      <c r="F32" s="106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64"/>
      <c r="B33" s="1065"/>
      <c r="C33" s="1065"/>
      <c r="D33" s="1065"/>
      <c r="E33" s="1065"/>
      <c r="F33" s="106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64"/>
      <c r="B34" s="1065"/>
      <c r="C34" s="1065"/>
      <c r="D34" s="1065"/>
      <c r="E34" s="1065"/>
      <c r="F34" s="106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64"/>
      <c r="B35" s="1065"/>
      <c r="C35" s="1065"/>
      <c r="D35" s="1065"/>
      <c r="E35" s="1065"/>
      <c r="F35" s="106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64"/>
      <c r="B36" s="1065"/>
      <c r="C36" s="1065"/>
      <c r="D36" s="1065"/>
      <c r="E36" s="1065"/>
      <c r="F36" s="106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64"/>
      <c r="B37" s="1065"/>
      <c r="C37" s="1065"/>
      <c r="D37" s="1065"/>
      <c r="E37" s="1065"/>
      <c r="F37" s="106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64"/>
      <c r="B38" s="1065"/>
      <c r="C38" s="1065"/>
      <c r="D38" s="1065"/>
      <c r="E38" s="1065"/>
      <c r="F38" s="106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64"/>
      <c r="B39" s="1065"/>
      <c r="C39" s="1065"/>
      <c r="D39" s="1065"/>
      <c r="E39" s="1065"/>
      <c r="F39" s="106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64"/>
      <c r="B40" s="1065"/>
      <c r="C40" s="1065"/>
      <c r="D40" s="1065"/>
      <c r="E40" s="1065"/>
      <c r="F40" s="106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64"/>
      <c r="B41" s="1065"/>
      <c r="C41" s="1065"/>
      <c r="D41" s="1065"/>
      <c r="E41" s="1065"/>
      <c r="F41" s="1066"/>
      <c r="G41" s="601" t="s">
        <v>317</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64"/>
      <c r="B42" s="1065"/>
      <c r="C42" s="1065"/>
      <c r="D42" s="1065"/>
      <c r="E42" s="1065"/>
      <c r="F42" s="106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2">
      <c r="A44" s="1064"/>
      <c r="B44" s="1065"/>
      <c r="C44" s="1065"/>
      <c r="D44" s="1065"/>
      <c r="E44" s="1065"/>
      <c r="F44" s="106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64"/>
      <c r="B45" s="1065"/>
      <c r="C45" s="1065"/>
      <c r="D45" s="1065"/>
      <c r="E45" s="1065"/>
      <c r="F45" s="106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64"/>
      <c r="B46" s="1065"/>
      <c r="C46" s="1065"/>
      <c r="D46" s="1065"/>
      <c r="E46" s="1065"/>
      <c r="F46" s="106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64"/>
      <c r="B47" s="1065"/>
      <c r="C47" s="1065"/>
      <c r="D47" s="1065"/>
      <c r="E47" s="1065"/>
      <c r="F47" s="106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64"/>
      <c r="B48" s="1065"/>
      <c r="C48" s="1065"/>
      <c r="D48" s="1065"/>
      <c r="E48" s="1065"/>
      <c r="F48" s="106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64"/>
      <c r="B49" s="1065"/>
      <c r="C49" s="1065"/>
      <c r="D49" s="1065"/>
      <c r="E49" s="1065"/>
      <c r="F49" s="106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64"/>
      <c r="B50" s="1065"/>
      <c r="C50" s="1065"/>
      <c r="D50" s="1065"/>
      <c r="E50" s="1065"/>
      <c r="F50" s="106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64"/>
      <c r="B51" s="1065"/>
      <c r="C51" s="1065"/>
      <c r="D51" s="1065"/>
      <c r="E51" s="1065"/>
      <c r="F51" s="106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64"/>
      <c r="B52" s="1065"/>
      <c r="C52" s="1065"/>
      <c r="D52" s="1065"/>
      <c r="E52" s="1065"/>
      <c r="F52" s="106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70" t="s">
        <v>28</v>
      </c>
      <c r="B55" s="1071"/>
      <c r="C55" s="1071"/>
      <c r="D55" s="1071"/>
      <c r="E55" s="1071"/>
      <c r="F55" s="1072"/>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64"/>
      <c r="B56" s="1065"/>
      <c r="C56" s="1065"/>
      <c r="D56" s="1065"/>
      <c r="E56" s="1065"/>
      <c r="F56" s="106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2">
      <c r="A58" s="1064"/>
      <c r="B58" s="1065"/>
      <c r="C58" s="1065"/>
      <c r="D58" s="1065"/>
      <c r="E58" s="1065"/>
      <c r="F58" s="106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64"/>
      <c r="B59" s="1065"/>
      <c r="C59" s="1065"/>
      <c r="D59" s="1065"/>
      <c r="E59" s="1065"/>
      <c r="F59" s="106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64"/>
      <c r="B60" s="1065"/>
      <c r="C60" s="1065"/>
      <c r="D60" s="1065"/>
      <c r="E60" s="1065"/>
      <c r="F60" s="106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64"/>
      <c r="B61" s="1065"/>
      <c r="C61" s="1065"/>
      <c r="D61" s="1065"/>
      <c r="E61" s="1065"/>
      <c r="F61" s="106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64"/>
      <c r="B62" s="1065"/>
      <c r="C62" s="1065"/>
      <c r="D62" s="1065"/>
      <c r="E62" s="1065"/>
      <c r="F62" s="106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64"/>
      <c r="B63" s="1065"/>
      <c r="C63" s="1065"/>
      <c r="D63" s="1065"/>
      <c r="E63" s="1065"/>
      <c r="F63" s="106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64"/>
      <c r="B64" s="1065"/>
      <c r="C64" s="1065"/>
      <c r="D64" s="1065"/>
      <c r="E64" s="1065"/>
      <c r="F64" s="106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64"/>
      <c r="B65" s="1065"/>
      <c r="C65" s="1065"/>
      <c r="D65" s="1065"/>
      <c r="E65" s="1065"/>
      <c r="F65" s="106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64"/>
      <c r="B66" s="1065"/>
      <c r="C66" s="1065"/>
      <c r="D66" s="1065"/>
      <c r="E66" s="1065"/>
      <c r="F66" s="106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64"/>
      <c r="B67" s="1065"/>
      <c r="C67" s="1065"/>
      <c r="D67" s="1065"/>
      <c r="E67" s="1065"/>
      <c r="F67" s="106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64"/>
      <c r="B68" s="1065"/>
      <c r="C68" s="1065"/>
      <c r="D68" s="1065"/>
      <c r="E68" s="1065"/>
      <c r="F68" s="1066"/>
      <c r="G68" s="601" t="s">
        <v>274</v>
      </c>
      <c r="H68" s="602"/>
      <c r="I68" s="602"/>
      <c r="J68" s="602"/>
      <c r="K68" s="602"/>
      <c r="L68" s="602"/>
      <c r="M68" s="602"/>
      <c r="N68" s="602"/>
      <c r="O68" s="602"/>
      <c r="P68" s="602"/>
      <c r="Q68" s="602"/>
      <c r="R68" s="602"/>
      <c r="S68" s="602"/>
      <c r="T68" s="602"/>
      <c r="U68" s="602"/>
      <c r="V68" s="602"/>
      <c r="W68" s="602"/>
      <c r="X68" s="602"/>
      <c r="Y68" s="602"/>
      <c r="Z68" s="602"/>
      <c r="AA68" s="602"/>
      <c r="AB68" s="603"/>
      <c r="AC68" s="601" t="s">
        <v>275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64"/>
      <c r="B69" s="1065"/>
      <c r="C69" s="1065"/>
      <c r="D69" s="1065"/>
      <c r="E69" s="1065"/>
      <c r="F69" s="106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2">
      <c r="A71" s="1064"/>
      <c r="B71" s="1065"/>
      <c r="C71" s="1065"/>
      <c r="D71" s="1065"/>
      <c r="E71" s="1065"/>
      <c r="F71" s="106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64"/>
      <c r="B72" s="1065"/>
      <c r="C72" s="1065"/>
      <c r="D72" s="1065"/>
      <c r="E72" s="1065"/>
      <c r="F72" s="106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64"/>
      <c r="B73" s="1065"/>
      <c r="C73" s="1065"/>
      <c r="D73" s="1065"/>
      <c r="E73" s="1065"/>
      <c r="F73" s="106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64"/>
      <c r="B74" s="1065"/>
      <c r="C74" s="1065"/>
      <c r="D74" s="1065"/>
      <c r="E74" s="1065"/>
      <c r="F74" s="106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64"/>
      <c r="B75" s="1065"/>
      <c r="C75" s="1065"/>
      <c r="D75" s="1065"/>
      <c r="E75" s="1065"/>
      <c r="F75" s="106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64"/>
      <c r="B76" s="1065"/>
      <c r="C76" s="1065"/>
      <c r="D76" s="1065"/>
      <c r="E76" s="1065"/>
      <c r="F76" s="106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64"/>
      <c r="B77" s="1065"/>
      <c r="C77" s="1065"/>
      <c r="D77" s="1065"/>
      <c r="E77" s="1065"/>
      <c r="F77" s="106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64"/>
      <c r="B78" s="1065"/>
      <c r="C78" s="1065"/>
      <c r="D78" s="1065"/>
      <c r="E78" s="1065"/>
      <c r="F78" s="106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64"/>
      <c r="B79" s="1065"/>
      <c r="C79" s="1065"/>
      <c r="D79" s="1065"/>
      <c r="E79" s="1065"/>
      <c r="F79" s="106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64"/>
      <c r="B80" s="1065"/>
      <c r="C80" s="1065"/>
      <c r="D80" s="1065"/>
      <c r="E80" s="1065"/>
      <c r="F80" s="106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64"/>
      <c r="B81" s="1065"/>
      <c r="C81" s="1065"/>
      <c r="D81" s="1065"/>
      <c r="E81" s="1065"/>
      <c r="F81" s="1066"/>
      <c r="G81" s="601" t="s">
        <v>276</v>
      </c>
      <c r="H81" s="602"/>
      <c r="I81" s="602"/>
      <c r="J81" s="602"/>
      <c r="K81" s="602"/>
      <c r="L81" s="602"/>
      <c r="M81" s="602"/>
      <c r="N81" s="602"/>
      <c r="O81" s="602"/>
      <c r="P81" s="602"/>
      <c r="Q81" s="602"/>
      <c r="R81" s="602"/>
      <c r="S81" s="602"/>
      <c r="T81" s="602"/>
      <c r="U81" s="602"/>
      <c r="V81" s="602"/>
      <c r="W81" s="602"/>
      <c r="X81" s="602"/>
      <c r="Y81" s="602"/>
      <c r="Z81" s="602"/>
      <c r="AA81" s="602"/>
      <c r="AB81" s="603"/>
      <c r="AC81" s="601" t="s">
        <v>277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64"/>
      <c r="B82" s="1065"/>
      <c r="C82" s="1065"/>
      <c r="D82" s="1065"/>
      <c r="E82" s="1065"/>
      <c r="F82" s="106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2">
      <c r="A84" s="1064"/>
      <c r="B84" s="1065"/>
      <c r="C84" s="1065"/>
      <c r="D84" s="1065"/>
      <c r="E84" s="1065"/>
      <c r="F84" s="106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64"/>
      <c r="B85" s="1065"/>
      <c r="C85" s="1065"/>
      <c r="D85" s="1065"/>
      <c r="E85" s="1065"/>
      <c r="F85" s="106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64"/>
      <c r="B86" s="1065"/>
      <c r="C86" s="1065"/>
      <c r="D86" s="1065"/>
      <c r="E86" s="1065"/>
      <c r="F86" s="106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64"/>
      <c r="B87" s="1065"/>
      <c r="C87" s="1065"/>
      <c r="D87" s="1065"/>
      <c r="E87" s="1065"/>
      <c r="F87" s="106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64"/>
      <c r="B88" s="1065"/>
      <c r="C88" s="1065"/>
      <c r="D88" s="1065"/>
      <c r="E88" s="1065"/>
      <c r="F88" s="106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64"/>
      <c r="B89" s="1065"/>
      <c r="C89" s="1065"/>
      <c r="D89" s="1065"/>
      <c r="E89" s="1065"/>
      <c r="F89" s="106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64"/>
      <c r="B90" s="1065"/>
      <c r="C90" s="1065"/>
      <c r="D90" s="1065"/>
      <c r="E90" s="1065"/>
      <c r="F90" s="106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64"/>
      <c r="B91" s="1065"/>
      <c r="C91" s="1065"/>
      <c r="D91" s="1065"/>
      <c r="E91" s="1065"/>
      <c r="F91" s="106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64"/>
      <c r="B92" s="1065"/>
      <c r="C92" s="1065"/>
      <c r="D92" s="1065"/>
      <c r="E92" s="1065"/>
      <c r="F92" s="106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64"/>
      <c r="B93" s="1065"/>
      <c r="C93" s="1065"/>
      <c r="D93" s="1065"/>
      <c r="E93" s="1065"/>
      <c r="F93" s="106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64"/>
      <c r="B94" s="1065"/>
      <c r="C94" s="1065"/>
      <c r="D94" s="1065"/>
      <c r="E94" s="1065"/>
      <c r="F94" s="1066"/>
      <c r="G94" s="601" t="s">
        <v>278</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64"/>
      <c r="B95" s="1065"/>
      <c r="C95" s="1065"/>
      <c r="D95" s="1065"/>
      <c r="E95" s="1065"/>
      <c r="F95" s="106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2">
      <c r="A97" s="1064"/>
      <c r="B97" s="1065"/>
      <c r="C97" s="1065"/>
      <c r="D97" s="1065"/>
      <c r="E97" s="1065"/>
      <c r="F97" s="106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64"/>
      <c r="B98" s="1065"/>
      <c r="C98" s="1065"/>
      <c r="D98" s="1065"/>
      <c r="E98" s="1065"/>
      <c r="F98" s="106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64"/>
      <c r="B99" s="1065"/>
      <c r="C99" s="1065"/>
      <c r="D99" s="1065"/>
      <c r="E99" s="1065"/>
      <c r="F99" s="106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64"/>
      <c r="B100" s="1065"/>
      <c r="C100" s="1065"/>
      <c r="D100" s="1065"/>
      <c r="E100" s="1065"/>
      <c r="F100" s="106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64"/>
      <c r="B101" s="1065"/>
      <c r="C101" s="1065"/>
      <c r="D101" s="1065"/>
      <c r="E101" s="1065"/>
      <c r="F101" s="106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64"/>
      <c r="B102" s="1065"/>
      <c r="C102" s="1065"/>
      <c r="D102" s="1065"/>
      <c r="E102" s="1065"/>
      <c r="F102" s="106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64"/>
      <c r="B103" s="1065"/>
      <c r="C103" s="1065"/>
      <c r="D103" s="1065"/>
      <c r="E103" s="1065"/>
      <c r="F103" s="106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64"/>
      <c r="B104" s="1065"/>
      <c r="C104" s="1065"/>
      <c r="D104" s="1065"/>
      <c r="E104" s="1065"/>
      <c r="F104" s="106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64"/>
      <c r="B105" s="1065"/>
      <c r="C105" s="1065"/>
      <c r="D105" s="1065"/>
      <c r="E105" s="1065"/>
      <c r="F105" s="106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70" t="s">
        <v>28</v>
      </c>
      <c r="B108" s="1071"/>
      <c r="C108" s="1071"/>
      <c r="D108" s="1071"/>
      <c r="E108" s="1071"/>
      <c r="F108" s="1072"/>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64"/>
      <c r="B109" s="1065"/>
      <c r="C109" s="1065"/>
      <c r="D109" s="1065"/>
      <c r="E109" s="1065"/>
      <c r="F109" s="106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2">
      <c r="A111" s="1064"/>
      <c r="B111" s="1065"/>
      <c r="C111" s="1065"/>
      <c r="D111" s="1065"/>
      <c r="E111" s="1065"/>
      <c r="F111" s="106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64"/>
      <c r="B112" s="1065"/>
      <c r="C112" s="1065"/>
      <c r="D112" s="1065"/>
      <c r="E112" s="1065"/>
      <c r="F112" s="106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64"/>
      <c r="B113" s="1065"/>
      <c r="C113" s="1065"/>
      <c r="D113" s="1065"/>
      <c r="E113" s="1065"/>
      <c r="F113" s="106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64"/>
      <c r="B114" s="1065"/>
      <c r="C114" s="1065"/>
      <c r="D114" s="1065"/>
      <c r="E114" s="1065"/>
      <c r="F114" s="106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64"/>
      <c r="B115" s="1065"/>
      <c r="C115" s="1065"/>
      <c r="D115" s="1065"/>
      <c r="E115" s="1065"/>
      <c r="F115" s="106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64"/>
      <c r="B116" s="1065"/>
      <c r="C116" s="1065"/>
      <c r="D116" s="1065"/>
      <c r="E116" s="1065"/>
      <c r="F116" s="106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64"/>
      <c r="B117" s="1065"/>
      <c r="C117" s="1065"/>
      <c r="D117" s="1065"/>
      <c r="E117" s="1065"/>
      <c r="F117" s="106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64"/>
      <c r="B118" s="1065"/>
      <c r="C118" s="1065"/>
      <c r="D118" s="1065"/>
      <c r="E118" s="1065"/>
      <c r="F118" s="106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64"/>
      <c r="B119" s="1065"/>
      <c r="C119" s="1065"/>
      <c r="D119" s="1065"/>
      <c r="E119" s="1065"/>
      <c r="F119" s="106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64"/>
      <c r="B120" s="1065"/>
      <c r="C120" s="1065"/>
      <c r="D120" s="1065"/>
      <c r="E120" s="1065"/>
      <c r="F120" s="106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64"/>
      <c r="B121" s="1065"/>
      <c r="C121" s="1065"/>
      <c r="D121" s="1065"/>
      <c r="E121" s="1065"/>
      <c r="F121" s="1066"/>
      <c r="G121" s="601" t="s">
        <v>280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64"/>
      <c r="B122" s="1065"/>
      <c r="C122" s="1065"/>
      <c r="D122" s="1065"/>
      <c r="E122" s="1065"/>
      <c r="F122" s="106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2">
      <c r="A124" s="1064"/>
      <c r="B124" s="1065"/>
      <c r="C124" s="1065"/>
      <c r="D124" s="1065"/>
      <c r="E124" s="1065"/>
      <c r="F124" s="106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64"/>
      <c r="B125" s="1065"/>
      <c r="C125" s="1065"/>
      <c r="D125" s="1065"/>
      <c r="E125" s="1065"/>
      <c r="F125" s="106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64"/>
      <c r="B126" s="1065"/>
      <c r="C126" s="1065"/>
      <c r="D126" s="1065"/>
      <c r="E126" s="1065"/>
      <c r="F126" s="106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64"/>
      <c r="B127" s="1065"/>
      <c r="C127" s="1065"/>
      <c r="D127" s="1065"/>
      <c r="E127" s="1065"/>
      <c r="F127" s="106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64"/>
      <c r="B128" s="1065"/>
      <c r="C128" s="1065"/>
      <c r="D128" s="1065"/>
      <c r="E128" s="1065"/>
      <c r="F128" s="106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64"/>
      <c r="B129" s="1065"/>
      <c r="C129" s="1065"/>
      <c r="D129" s="1065"/>
      <c r="E129" s="1065"/>
      <c r="F129" s="106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64"/>
      <c r="B130" s="1065"/>
      <c r="C130" s="1065"/>
      <c r="D130" s="1065"/>
      <c r="E130" s="1065"/>
      <c r="F130" s="106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64"/>
      <c r="B131" s="1065"/>
      <c r="C131" s="1065"/>
      <c r="D131" s="1065"/>
      <c r="E131" s="1065"/>
      <c r="F131" s="106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64"/>
      <c r="B132" s="1065"/>
      <c r="C132" s="1065"/>
      <c r="D132" s="1065"/>
      <c r="E132" s="1065"/>
      <c r="F132" s="106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64"/>
      <c r="B133" s="1065"/>
      <c r="C133" s="1065"/>
      <c r="D133" s="1065"/>
      <c r="E133" s="1065"/>
      <c r="F133" s="106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64"/>
      <c r="B134" s="1065"/>
      <c r="C134" s="1065"/>
      <c r="D134" s="1065"/>
      <c r="E134" s="1065"/>
      <c r="F134" s="1066"/>
      <c r="G134" s="601" t="s">
        <v>282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64"/>
      <c r="B135" s="1065"/>
      <c r="C135" s="1065"/>
      <c r="D135" s="1065"/>
      <c r="E135" s="1065"/>
      <c r="F135" s="106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2">
      <c r="A137" s="1064"/>
      <c r="B137" s="1065"/>
      <c r="C137" s="1065"/>
      <c r="D137" s="1065"/>
      <c r="E137" s="1065"/>
      <c r="F137" s="106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64"/>
      <c r="B138" s="1065"/>
      <c r="C138" s="1065"/>
      <c r="D138" s="1065"/>
      <c r="E138" s="1065"/>
      <c r="F138" s="106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64"/>
      <c r="B139" s="1065"/>
      <c r="C139" s="1065"/>
      <c r="D139" s="1065"/>
      <c r="E139" s="1065"/>
      <c r="F139" s="106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64"/>
      <c r="B140" s="1065"/>
      <c r="C140" s="1065"/>
      <c r="D140" s="1065"/>
      <c r="E140" s="1065"/>
      <c r="F140" s="106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64"/>
      <c r="B141" s="1065"/>
      <c r="C141" s="1065"/>
      <c r="D141" s="1065"/>
      <c r="E141" s="1065"/>
      <c r="F141" s="106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64"/>
      <c r="B142" s="1065"/>
      <c r="C142" s="1065"/>
      <c r="D142" s="1065"/>
      <c r="E142" s="1065"/>
      <c r="F142" s="106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64"/>
      <c r="B143" s="1065"/>
      <c r="C143" s="1065"/>
      <c r="D143" s="1065"/>
      <c r="E143" s="1065"/>
      <c r="F143" s="106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64"/>
      <c r="B144" s="1065"/>
      <c r="C144" s="1065"/>
      <c r="D144" s="1065"/>
      <c r="E144" s="1065"/>
      <c r="F144" s="106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64"/>
      <c r="B145" s="1065"/>
      <c r="C145" s="1065"/>
      <c r="D145" s="1065"/>
      <c r="E145" s="1065"/>
      <c r="F145" s="106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64"/>
      <c r="B146" s="1065"/>
      <c r="C146" s="1065"/>
      <c r="D146" s="1065"/>
      <c r="E146" s="1065"/>
      <c r="F146" s="106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64"/>
      <c r="B147" s="1065"/>
      <c r="C147" s="1065"/>
      <c r="D147" s="1065"/>
      <c r="E147" s="1065"/>
      <c r="F147" s="1066"/>
      <c r="G147" s="601" t="s">
        <v>284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64"/>
      <c r="B148" s="1065"/>
      <c r="C148" s="1065"/>
      <c r="D148" s="1065"/>
      <c r="E148" s="1065"/>
      <c r="F148" s="106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2">
      <c r="A150" s="1064"/>
      <c r="B150" s="1065"/>
      <c r="C150" s="1065"/>
      <c r="D150" s="1065"/>
      <c r="E150" s="1065"/>
      <c r="F150" s="106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64"/>
      <c r="B151" s="1065"/>
      <c r="C151" s="1065"/>
      <c r="D151" s="1065"/>
      <c r="E151" s="1065"/>
      <c r="F151" s="106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64"/>
      <c r="B152" s="1065"/>
      <c r="C152" s="1065"/>
      <c r="D152" s="1065"/>
      <c r="E152" s="1065"/>
      <c r="F152" s="106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64"/>
      <c r="B153" s="1065"/>
      <c r="C153" s="1065"/>
      <c r="D153" s="1065"/>
      <c r="E153" s="1065"/>
      <c r="F153" s="106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64"/>
      <c r="B154" s="1065"/>
      <c r="C154" s="1065"/>
      <c r="D154" s="1065"/>
      <c r="E154" s="1065"/>
      <c r="F154" s="106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64"/>
      <c r="B155" s="1065"/>
      <c r="C155" s="1065"/>
      <c r="D155" s="1065"/>
      <c r="E155" s="1065"/>
      <c r="F155" s="106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64"/>
      <c r="B156" s="1065"/>
      <c r="C156" s="1065"/>
      <c r="D156" s="1065"/>
      <c r="E156" s="1065"/>
      <c r="F156" s="106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64"/>
      <c r="B157" s="1065"/>
      <c r="C157" s="1065"/>
      <c r="D157" s="1065"/>
      <c r="E157" s="1065"/>
      <c r="F157" s="106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64"/>
      <c r="B158" s="1065"/>
      <c r="C158" s="1065"/>
      <c r="D158" s="1065"/>
      <c r="E158" s="1065"/>
      <c r="F158" s="106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70" t="s">
        <v>28</v>
      </c>
      <c r="B161" s="1071"/>
      <c r="C161" s="1071"/>
      <c r="D161" s="1071"/>
      <c r="E161" s="1071"/>
      <c r="F161" s="1072"/>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64"/>
      <c r="B162" s="1065"/>
      <c r="C162" s="1065"/>
      <c r="D162" s="1065"/>
      <c r="E162" s="1065"/>
      <c r="F162" s="106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2">
      <c r="A164" s="1064"/>
      <c r="B164" s="1065"/>
      <c r="C164" s="1065"/>
      <c r="D164" s="1065"/>
      <c r="E164" s="1065"/>
      <c r="F164" s="106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64"/>
      <c r="B165" s="1065"/>
      <c r="C165" s="1065"/>
      <c r="D165" s="1065"/>
      <c r="E165" s="1065"/>
      <c r="F165" s="106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64"/>
      <c r="B166" s="1065"/>
      <c r="C166" s="1065"/>
      <c r="D166" s="1065"/>
      <c r="E166" s="1065"/>
      <c r="F166" s="106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64"/>
      <c r="B167" s="1065"/>
      <c r="C167" s="1065"/>
      <c r="D167" s="1065"/>
      <c r="E167" s="1065"/>
      <c r="F167" s="106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64"/>
      <c r="B168" s="1065"/>
      <c r="C168" s="1065"/>
      <c r="D168" s="1065"/>
      <c r="E168" s="1065"/>
      <c r="F168" s="106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64"/>
      <c r="B169" s="1065"/>
      <c r="C169" s="1065"/>
      <c r="D169" s="1065"/>
      <c r="E169" s="1065"/>
      <c r="F169" s="106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64"/>
      <c r="B170" s="1065"/>
      <c r="C170" s="1065"/>
      <c r="D170" s="1065"/>
      <c r="E170" s="1065"/>
      <c r="F170" s="106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64"/>
      <c r="B171" s="1065"/>
      <c r="C171" s="1065"/>
      <c r="D171" s="1065"/>
      <c r="E171" s="1065"/>
      <c r="F171" s="106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64"/>
      <c r="B172" s="1065"/>
      <c r="C172" s="1065"/>
      <c r="D172" s="1065"/>
      <c r="E172" s="1065"/>
      <c r="F172" s="106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64"/>
      <c r="B173" s="1065"/>
      <c r="C173" s="1065"/>
      <c r="D173" s="1065"/>
      <c r="E173" s="1065"/>
      <c r="F173" s="106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64"/>
      <c r="B174" s="1065"/>
      <c r="C174" s="1065"/>
      <c r="D174" s="1065"/>
      <c r="E174" s="1065"/>
      <c r="F174" s="1066"/>
      <c r="G174" s="601" t="s">
        <v>286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64"/>
      <c r="B175" s="1065"/>
      <c r="C175" s="1065"/>
      <c r="D175" s="1065"/>
      <c r="E175" s="1065"/>
      <c r="F175" s="106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2">
      <c r="A177" s="1064"/>
      <c r="B177" s="1065"/>
      <c r="C177" s="1065"/>
      <c r="D177" s="1065"/>
      <c r="E177" s="1065"/>
      <c r="F177" s="106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64"/>
      <c r="B178" s="1065"/>
      <c r="C178" s="1065"/>
      <c r="D178" s="1065"/>
      <c r="E178" s="1065"/>
      <c r="F178" s="106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64"/>
      <c r="B179" s="1065"/>
      <c r="C179" s="1065"/>
      <c r="D179" s="1065"/>
      <c r="E179" s="1065"/>
      <c r="F179" s="106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64"/>
      <c r="B180" s="1065"/>
      <c r="C180" s="1065"/>
      <c r="D180" s="1065"/>
      <c r="E180" s="1065"/>
      <c r="F180" s="106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64"/>
      <c r="B181" s="1065"/>
      <c r="C181" s="1065"/>
      <c r="D181" s="1065"/>
      <c r="E181" s="1065"/>
      <c r="F181" s="106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64"/>
      <c r="B182" s="1065"/>
      <c r="C182" s="1065"/>
      <c r="D182" s="1065"/>
      <c r="E182" s="1065"/>
      <c r="F182" s="106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64"/>
      <c r="B183" s="1065"/>
      <c r="C183" s="1065"/>
      <c r="D183" s="1065"/>
      <c r="E183" s="1065"/>
      <c r="F183" s="106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64"/>
      <c r="B184" s="1065"/>
      <c r="C184" s="1065"/>
      <c r="D184" s="1065"/>
      <c r="E184" s="1065"/>
      <c r="F184" s="106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64"/>
      <c r="B185" s="1065"/>
      <c r="C185" s="1065"/>
      <c r="D185" s="1065"/>
      <c r="E185" s="1065"/>
      <c r="F185" s="106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64"/>
      <c r="B186" s="1065"/>
      <c r="C186" s="1065"/>
      <c r="D186" s="1065"/>
      <c r="E186" s="1065"/>
      <c r="F186" s="106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64"/>
      <c r="B187" s="1065"/>
      <c r="C187" s="1065"/>
      <c r="D187" s="1065"/>
      <c r="E187" s="1065"/>
      <c r="F187" s="1066"/>
      <c r="G187" s="601" t="s">
        <v>289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64"/>
      <c r="B188" s="1065"/>
      <c r="C188" s="1065"/>
      <c r="D188" s="1065"/>
      <c r="E188" s="1065"/>
      <c r="F188" s="106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2">
      <c r="A190" s="1064"/>
      <c r="B190" s="1065"/>
      <c r="C190" s="1065"/>
      <c r="D190" s="1065"/>
      <c r="E190" s="1065"/>
      <c r="F190" s="106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64"/>
      <c r="B191" s="1065"/>
      <c r="C191" s="1065"/>
      <c r="D191" s="1065"/>
      <c r="E191" s="1065"/>
      <c r="F191" s="106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64"/>
      <c r="B192" s="1065"/>
      <c r="C192" s="1065"/>
      <c r="D192" s="1065"/>
      <c r="E192" s="1065"/>
      <c r="F192" s="106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64"/>
      <c r="B193" s="1065"/>
      <c r="C193" s="1065"/>
      <c r="D193" s="1065"/>
      <c r="E193" s="1065"/>
      <c r="F193" s="106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64"/>
      <c r="B194" s="1065"/>
      <c r="C194" s="1065"/>
      <c r="D194" s="1065"/>
      <c r="E194" s="1065"/>
      <c r="F194" s="106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64"/>
      <c r="B195" s="1065"/>
      <c r="C195" s="1065"/>
      <c r="D195" s="1065"/>
      <c r="E195" s="1065"/>
      <c r="F195" s="106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64"/>
      <c r="B196" s="1065"/>
      <c r="C196" s="1065"/>
      <c r="D196" s="1065"/>
      <c r="E196" s="1065"/>
      <c r="F196" s="106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64"/>
      <c r="B197" s="1065"/>
      <c r="C197" s="1065"/>
      <c r="D197" s="1065"/>
      <c r="E197" s="1065"/>
      <c r="F197" s="106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64"/>
      <c r="B198" s="1065"/>
      <c r="C198" s="1065"/>
      <c r="D198" s="1065"/>
      <c r="E198" s="1065"/>
      <c r="F198" s="106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64"/>
      <c r="B199" s="1065"/>
      <c r="C199" s="1065"/>
      <c r="D199" s="1065"/>
      <c r="E199" s="1065"/>
      <c r="F199" s="106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64"/>
      <c r="B200" s="1065"/>
      <c r="C200" s="1065"/>
      <c r="D200" s="1065"/>
      <c r="E200" s="1065"/>
      <c r="F200" s="1066"/>
      <c r="G200" s="601" t="s">
        <v>290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64"/>
      <c r="B201" s="1065"/>
      <c r="C201" s="1065"/>
      <c r="D201" s="1065"/>
      <c r="E201" s="1065"/>
      <c r="F201" s="106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2">
      <c r="A203" s="1064"/>
      <c r="B203" s="1065"/>
      <c r="C203" s="1065"/>
      <c r="D203" s="1065"/>
      <c r="E203" s="1065"/>
      <c r="F203" s="106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64"/>
      <c r="B204" s="1065"/>
      <c r="C204" s="1065"/>
      <c r="D204" s="1065"/>
      <c r="E204" s="1065"/>
      <c r="F204" s="106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64"/>
      <c r="B205" s="1065"/>
      <c r="C205" s="1065"/>
      <c r="D205" s="1065"/>
      <c r="E205" s="1065"/>
      <c r="F205" s="106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64"/>
      <c r="B206" s="1065"/>
      <c r="C206" s="1065"/>
      <c r="D206" s="1065"/>
      <c r="E206" s="1065"/>
      <c r="F206" s="106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64"/>
      <c r="B207" s="1065"/>
      <c r="C207" s="1065"/>
      <c r="D207" s="1065"/>
      <c r="E207" s="1065"/>
      <c r="F207" s="106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64"/>
      <c r="B208" s="1065"/>
      <c r="C208" s="1065"/>
      <c r="D208" s="1065"/>
      <c r="E208" s="1065"/>
      <c r="F208" s="106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64"/>
      <c r="B209" s="1065"/>
      <c r="C209" s="1065"/>
      <c r="D209" s="1065"/>
      <c r="E209" s="1065"/>
      <c r="F209" s="106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64"/>
      <c r="B210" s="1065"/>
      <c r="C210" s="1065"/>
      <c r="D210" s="1065"/>
      <c r="E210" s="1065"/>
      <c r="F210" s="106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64"/>
      <c r="B211" s="1065"/>
      <c r="C211" s="1065"/>
      <c r="D211" s="1065"/>
      <c r="E211" s="1065"/>
      <c r="F211" s="106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64"/>
      <c r="B215" s="1065"/>
      <c r="C215" s="1065"/>
      <c r="D215" s="1065"/>
      <c r="E215" s="1065"/>
      <c r="F215" s="106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2">
      <c r="A217" s="1064"/>
      <c r="B217" s="1065"/>
      <c r="C217" s="1065"/>
      <c r="D217" s="1065"/>
      <c r="E217" s="1065"/>
      <c r="F217" s="106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64"/>
      <c r="B218" s="1065"/>
      <c r="C218" s="1065"/>
      <c r="D218" s="1065"/>
      <c r="E218" s="1065"/>
      <c r="F218" s="106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64"/>
      <c r="B219" s="1065"/>
      <c r="C219" s="1065"/>
      <c r="D219" s="1065"/>
      <c r="E219" s="1065"/>
      <c r="F219" s="106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64"/>
      <c r="B220" s="1065"/>
      <c r="C220" s="1065"/>
      <c r="D220" s="1065"/>
      <c r="E220" s="1065"/>
      <c r="F220" s="106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64"/>
      <c r="B221" s="1065"/>
      <c r="C221" s="1065"/>
      <c r="D221" s="1065"/>
      <c r="E221" s="1065"/>
      <c r="F221" s="106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64"/>
      <c r="B222" s="1065"/>
      <c r="C222" s="1065"/>
      <c r="D222" s="1065"/>
      <c r="E222" s="1065"/>
      <c r="F222" s="106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64"/>
      <c r="B223" s="1065"/>
      <c r="C223" s="1065"/>
      <c r="D223" s="1065"/>
      <c r="E223" s="1065"/>
      <c r="F223" s="106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64"/>
      <c r="B224" s="1065"/>
      <c r="C224" s="1065"/>
      <c r="D224" s="1065"/>
      <c r="E224" s="1065"/>
      <c r="F224" s="106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64"/>
      <c r="B225" s="1065"/>
      <c r="C225" s="1065"/>
      <c r="D225" s="1065"/>
      <c r="E225" s="1065"/>
      <c r="F225" s="106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64"/>
      <c r="B226" s="1065"/>
      <c r="C226" s="1065"/>
      <c r="D226" s="1065"/>
      <c r="E226" s="1065"/>
      <c r="F226" s="106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64"/>
      <c r="B227" s="1065"/>
      <c r="C227" s="1065"/>
      <c r="D227" s="1065"/>
      <c r="E227" s="1065"/>
      <c r="F227" s="1066"/>
      <c r="G227" s="601" t="s">
        <v>292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64"/>
      <c r="B228" s="1065"/>
      <c r="C228" s="1065"/>
      <c r="D228" s="1065"/>
      <c r="E228" s="1065"/>
      <c r="F228" s="106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2">
      <c r="A230" s="1064"/>
      <c r="B230" s="1065"/>
      <c r="C230" s="1065"/>
      <c r="D230" s="1065"/>
      <c r="E230" s="1065"/>
      <c r="F230" s="106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64"/>
      <c r="B231" s="1065"/>
      <c r="C231" s="1065"/>
      <c r="D231" s="1065"/>
      <c r="E231" s="1065"/>
      <c r="F231" s="106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64"/>
      <c r="B232" s="1065"/>
      <c r="C232" s="1065"/>
      <c r="D232" s="1065"/>
      <c r="E232" s="1065"/>
      <c r="F232" s="106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64"/>
      <c r="B233" s="1065"/>
      <c r="C233" s="1065"/>
      <c r="D233" s="1065"/>
      <c r="E233" s="1065"/>
      <c r="F233" s="106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64"/>
      <c r="B234" s="1065"/>
      <c r="C234" s="1065"/>
      <c r="D234" s="1065"/>
      <c r="E234" s="1065"/>
      <c r="F234" s="106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64"/>
      <c r="B235" s="1065"/>
      <c r="C235" s="1065"/>
      <c r="D235" s="1065"/>
      <c r="E235" s="1065"/>
      <c r="F235" s="106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64"/>
      <c r="B236" s="1065"/>
      <c r="C236" s="1065"/>
      <c r="D236" s="1065"/>
      <c r="E236" s="1065"/>
      <c r="F236" s="106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64"/>
      <c r="B237" s="1065"/>
      <c r="C237" s="1065"/>
      <c r="D237" s="1065"/>
      <c r="E237" s="1065"/>
      <c r="F237" s="106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64"/>
      <c r="B238" s="1065"/>
      <c r="C238" s="1065"/>
      <c r="D238" s="1065"/>
      <c r="E238" s="1065"/>
      <c r="F238" s="106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64"/>
      <c r="B239" s="1065"/>
      <c r="C239" s="1065"/>
      <c r="D239" s="1065"/>
      <c r="E239" s="1065"/>
      <c r="F239" s="106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64"/>
      <c r="B240" s="1065"/>
      <c r="C240" s="1065"/>
      <c r="D240" s="1065"/>
      <c r="E240" s="1065"/>
      <c r="F240" s="1066"/>
      <c r="G240" s="601" t="s">
        <v>294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64"/>
      <c r="B241" s="1065"/>
      <c r="C241" s="1065"/>
      <c r="D241" s="1065"/>
      <c r="E241" s="1065"/>
      <c r="F241" s="106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2">
      <c r="A243" s="1064"/>
      <c r="B243" s="1065"/>
      <c r="C243" s="1065"/>
      <c r="D243" s="1065"/>
      <c r="E243" s="1065"/>
      <c r="F243" s="106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64"/>
      <c r="B244" s="1065"/>
      <c r="C244" s="1065"/>
      <c r="D244" s="1065"/>
      <c r="E244" s="1065"/>
      <c r="F244" s="106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64"/>
      <c r="B245" s="1065"/>
      <c r="C245" s="1065"/>
      <c r="D245" s="1065"/>
      <c r="E245" s="1065"/>
      <c r="F245" s="106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64"/>
      <c r="B246" s="1065"/>
      <c r="C246" s="1065"/>
      <c r="D246" s="1065"/>
      <c r="E246" s="1065"/>
      <c r="F246" s="106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64"/>
      <c r="B247" s="1065"/>
      <c r="C247" s="1065"/>
      <c r="D247" s="1065"/>
      <c r="E247" s="1065"/>
      <c r="F247" s="106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64"/>
      <c r="B248" s="1065"/>
      <c r="C248" s="1065"/>
      <c r="D248" s="1065"/>
      <c r="E248" s="1065"/>
      <c r="F248" s="106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64"/>
      <c r="B249" s="1065"/>
      <c r="C249" s="1065"/>
      <c r="D249" s="1065"/>
      <c r="E249" s="1065"/>
      <c r="F249" s="106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64"/>
      <c r="B250" s="1065"/>
      <c r="C250" s="1065"/>
      <c r="D250" s="1065"/>
      <c r="E250" s="1065"/>
      <c r="F250" s="106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64"/>
      <c r="B251" s="1065"/>
      <c r="C251" s="1065"/>
      <c r="D251" s="1065"/>
      <c r="E251" s="1065"/>
      <c r="F251" s="106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64"/>
      <c r="B252" s="1065"/>
      <c r="C252" s="1065"/>
      <c r="D252" s="1065"/>
      <c r="E252" s="1065"/>
      <c r="F252" s="106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64"/>
      <c r="B253" s="1065"/>
      <c r="C253" s="1065"/>
      <c r="D253" s="1065"/>
      <c r="E253" s="1065"/>
      <c r="F253" s="1066"/>
      <c r="G253" s="601" t="s">
        <v>296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64"/>
      <c r="B254" s="1065"/>
      <c r="C254" s="1065"/>
      <c r="D254" s="1065"/>
      <c r="E254" s="1065"/>
      <c r="F254" s="106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2">
      <c r="A256" s="1064"/>
      <c r="B256" s="1065"/>
      <c r="C256" s="1065"/>
      <c r="D256" s="1065"/>
      <c r="E256" s="1065"/>
      <c r="F256" s="106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64"/>
      <c r="B257" s="1065"/>
      <c r="C257" s="1065"/>
      <c r="D257" s="1065"/>
      <c r="E257" s="1065"/>
      <c r="F257" s="106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64"/>
      <c r="B258" s="1065"/>
      <c r="C258" s="1065"/>
      <c r="D258" s="1065"/>
      <c r="E258" s="1065"/>
      <c r="F258" s="106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64"/>
      <c r="B259" s="1065"/>
      <c r="C259" s="1065"/>
      <c r="D259" s="1065"/>
      <c r="E259" s="1065"/>
      <c r="F259" s="106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64"/>
      <c r="B260" s="1065"/>
      <c r="C260" s="1065"/>
      <c r="D260" s="1065"/>
      <c r="E260" s="1065"/>
      <c r="F260" s="106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64"/>
      <c r="B261" s="1065"/>
      <c r="C261" s="1065"/>
      <c r="D261" s="1065"/>
      <c r="E261" s="1065"/>
      <c r="F261" s="106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64"/>
      <c r="B262" s="1065"/>
      <c r="C262" s="1065"/>
      <c r="D262" s="1065"/>
      <c r="E262" s="1065"/>
      <c r="F262" s="106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64"/>
      <c r="B263" s="1065"/>
      <c r="C263" s="1065"/>
      <c r="D263" s="1065"/>
      <c r="E263" s="1065"/>
      <c r="F263" s="106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64"/>
      <c r="B264" s="1065"/>
      <c r="C264" s="1065"/>
      <c r="D264" s="1065"/>
      <c r="E264" s="1065"/>
      <c r="F264" s="106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79C697F9-C5E4-4076-ABF4-A69B72E9253B}"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29E0FDBB-1727-42BC-AEE6-CC7D9D8EB60F}"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79C697F9-C5E4-4076-ABF4-A69B72E9253B}"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29E0FDBB-1727-42BC-AEE6-CC7D9D8EB60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石炭課技術班</cp:lastModifiedBy>
  <cp:lastPrinted>2020-09-29T14:11:19Z</cp:lastPrinted>
  <dcterms:created xsi:type="dcterms:W3CDTF">2012-03-13T00:50:25Z</dcterms:created>
  <dcterms:modified xsi:type="dcterms:W3CDTF">2020-11-06T11:25:34Z</dcterms:modified>
</cp:coreProperties>
</file>