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３０１～４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<sst xmlns="http://schemas.openxmlformats.org/spreadsheetml/2006/main" count="2877" uniqueCount="625">
  <si>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</si>
  <si>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</si>
  <si>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</si>
  <si>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</si>
  <si>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</si>
  <si>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</si>
  <si>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</si>
  <si>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</si>
  <si>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</si>
  <si>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</si>
  <si>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</si>
  <si>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</si>
  <si>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</si>
  <si>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</si>
  <si>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</si>
  <si>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</si>
  <si>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</si>
  <si>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</si>
  <si>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</si>
  <si>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</si>
  <si>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</si>
  <si>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</si>
  <si>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</si>
  <si>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</si>
  <si>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</si>
  <si>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</si>
  <si>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</si>
  <si>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</si>
  <si>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</si>
  <si>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</si>
  <si>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</si>
  <si>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</si>
  <si>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</si>
  <si>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</si>
  <si>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</si>
  <si>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</si>
  <si>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</si>
  <si>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</si>
  <si>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</si>
  <si>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</si>
  <si>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</si>
  <si>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</si>
  <si>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</si>
  <si>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</si>
  <si>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</si>
  <si>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</si>
  <si>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</si>
  <si>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</si>
  <si>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</si>
  <si>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</si>
  <si>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</si>
  <si>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</si>
  <si>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</si>
  <si>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</si>
  <si>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</si>
  <si>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</si>
  <si>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</si>
  <si>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</si>
  <si>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</si>
  <si>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</si>
  <si>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</si>
  <si>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</si>
  <si>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</si>
  <si>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</si>
  <si>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</si>
  <si>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</si>
  <si>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</si>
  <si>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</si>
  <si>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</si>
  <si>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</si>
  <si>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</si>
  <si>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</si>
  <si>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</si>
  <si>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</si>
  <si>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</si>
  <si>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</si>
  <si>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</si>
  <si>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</si>
  <si>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</si>
  <si>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</si>
  <si>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</si>
  <si>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</si>
  <si>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</si>
  <si>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</si>
  <si>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</si>
  <si>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</si>
  <si>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</si>
  <si>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</si>
  <si>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</si>
  <si>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</si>
  <si>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</si>
  <si>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</si>
  <si>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</si>
  <si>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</si>
  <si>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</si>
  <si>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</si>
  <si>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</si>
  <si>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</si>
  <si>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</si>
  <si>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</si>
  <si>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</si>
  <si>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</si>
  <si>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</si>
  <si>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</si>
  <si>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</si>
  <si>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</si>
  <si>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</si>
  <si>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</si>
  <si>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</si>
  <si>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</si>
  <si>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</si>
  <si>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</si>
  <si>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</si>
  <si>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</si>
  <si>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</si>
  <si>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</si>
  <si>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</si>
  <si>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</si>
  <si>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</si>
  <si>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</si>
  <si>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</si>
  <si>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</si>
  <si>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</si>
  <si>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</si>
  <si>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</si>
  <si>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</si>
  <si>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</si>
  <si>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</si>
  <si>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</si>
  <si>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</si>
  <si>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</si>
  <si>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</si>
  <si>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</si>
  <si>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</si>
  <si>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</si>
  <si>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</si>
  <si>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</si>
  <si>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</si>
  <si>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</si>
  <si>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</si>
  <si>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</si>
  <si>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</si>
  <si>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</si>
  <si>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</si>
  <si>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</si>
  <si>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</si>
  <si>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</si>
  <si>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</si>
  <si>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</si>
  <si>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</si>
  <si>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</si>
  <si>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</si>
  <si>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</si>
  <si>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</si>
  <si>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</si>
  <si>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</si>
  <si>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</si>
  <si>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</si>
  <si>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</si>
  <si>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</si>
  <si>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</si>
  <si>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</si>
  <si>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</si>
  <si>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</si>
  <si>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</si>
  <si>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</si>
  <si>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</si>
  <si>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</si>
  <si>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</si>
  <si>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</si>
  <si>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</si>
  <si>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</si>
  <si>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</si>
  <si>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</si>
  <si>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</si>
  <si>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</si>
  <si>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</si>
  <si>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</si>
  <si>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</si>
  <si>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</si>
  <si>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</si>
  <si>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</si>
  <si>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</si>
  <si>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</si>
  <si>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</si>
  <si>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</si>
  <si>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</si>
  <si>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</si>
  <si>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</si>
  <si>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</si>
  <si>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</si>
  <si>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</si>
  <si>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</si>
  <si>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</si>
  <si>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</si>
  <si>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</si>
  <si>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</si>
  <si>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</si>
  <si>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</si>
  <si>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</si>
  <si>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</si>
  <si>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</si>
  <si>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</si>
  <si>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</si>
  <si>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</si>
  <si>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</si>
  <si>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</si>
  <si>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</si>
  <si>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</si>
  <si>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</si>
  <si>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</si>
  <si>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</si>
  <si>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</si>
  <si>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</si>
  <si>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</si>
  <si>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</si>
  <si>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</si>
  <si>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</si>
  <si>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</si>
  <si>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</si>
  <si>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</si>
  <si>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</si>
  <si>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</si>
  <si>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</si>
  <si>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</si>
  <si>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</si>
  <si>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</si>
  <si>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</si>
  <si>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</si>
  <si>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</si>
  <si>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</si>
  <si>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</si>
  <si>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</si>
  <si>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</si>
  <si>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</si>
  <si>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</si>
  <si>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</si>
  <si>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</si>
  <si>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</si>
  <si>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</si>
  <si>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</si>
  <si>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</si>
  <si>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</si>
  <si>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</si>
  <si>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</si>
  <si>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</si>
  <si>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</si>
  <si>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</si>
  <si>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</si>
  <si>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</si>
  <si>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</si>
  <si>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</si>
  <si>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</si>
  <si>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</si>
  <si>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</si>
  <si>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</si>
  <si>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</si>
  <si>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</si>
  <si>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</si>
  <si>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</si>
  <si>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</si>
  <si>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</si>
  <si>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</si>
  <si>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</si>
  <si>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</si>
  <si>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</si>
  <si>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</si>
  <si>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</si>
  <si>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</si>
  <si>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</si>
  <si>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</si>
  <si>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</si>
  <si>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</si>
  <si>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</si>
  <si>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</si>
  <si>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</si>
  <si>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</si>
  <si>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</si>
  <si>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</si>
  <si>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</si>
  <si>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</si>
  <si>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</si>
  <si>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</si>
  <si>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</si>
  <si>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</si>
  <si>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</si>
  <si>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</si>
  <si>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</si>
  <si>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</si>
  <si>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</si>
  <si>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</si>
  <si>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</si>
  <si>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</si>
  <si>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</si>
  <si>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</si>
  <si>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</si>
  <si>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</si>
  <si>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</si>
  <si>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</si>
  <si>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</si>
  <si>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</si>
  <si>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</si>
  <si>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</si>
  <si>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</si>
  <si>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</si>
  <si>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</si>
  <si>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</si>
  <si>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</si>
  <si>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</si>
  <si>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</si>
  <si>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</si>
  <si>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</si>
  <si>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</si>
  <si>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</si>
  <si>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</si>
  <si>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</si>
  <si>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</si>
  <si>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</si>
  <si>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</si>
  <si>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</si>
  <si>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</si>
  <si>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</si>
  <si>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</si>
  <si>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</si>
  <si>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</si>
  <si>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</si>
  <si>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</si>
  <si>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</si>
  <si>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</si>
  <si>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</si>
  <si>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</si>
  <si>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</si>
  <si>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</si>
  <si>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</si>
  <si>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</si>
  <si>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</si>
  <si>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</si>
  <si>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</si>
  <si>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</si>
  <si>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</si>
  <si>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</si>
  <si>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</si>
  <si>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</si>
  <si>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</si>
  <si>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</si>
  <si>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</si>
  <si>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</si>
  <si>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</si>
  <si>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</si>
  <si>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</si>
  <si>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</si>
  <si>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</si>
  <si>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</si>
  <si>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</si>
  <si>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</si>
  <si>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</si>
  <si>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</si>
  <si>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</si>
  <si>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</si>
  <si>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</si>
  <si>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</si>
  <si>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</si>
  <si>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</si>
  <si>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</si>
  <si>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</si>
  <si>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</si>
  <si>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</si>
  <si>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</si>
  <si>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</si>
  <si>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</si>
  <si>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</si>
  <si>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</si>
  <si>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</si>
  <si>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</si>
  <si>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</si>
  <si>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</si>
  <si>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</si>
  <si>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</si>
  <si>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</si>
  <si>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</si>
  <si>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</si>
  <si>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</si>
  <si>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</si>
  <si>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</si>
  <si>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</si>
  <si>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</si>
  <si>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</si>
  <si>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</si>
  <si>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</si>
  <si>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</si>
  <si>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</si>
  <si>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</si>
  <si>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</si>
  <si>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</si>
  <si>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</si>
  <si>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</si>
  <si>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</si>
  <si>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</si>
  <si>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</si>
  <si>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</si>
  <si>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</si>
  <si>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</si>
  <si>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</si>
  <si>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</si>
  <si>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</si>
  <si>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</si>
  <si>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</si>
  <si>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</si>
  <si>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</si>
  <si>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</si>
  <si>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</si>
  <si>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</si>
  <si>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</si>
  <si>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</si>
  <si>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</si>
  <si>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</si>
  <si>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</si>
  <si>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</si>
  <si>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</si>
  <si>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</si>
  <si>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</si>
  <si>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</si>
  <si>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</si>
  <si>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</si>
  <si>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</si>
  <si>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</si>
  <si>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</si>
  <si>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</si>
  <si>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</si>
  <si>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</si>
  <si>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</si>
  <si>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</si>
  <si>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</si>
  <si>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</si>
  <si>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</si>
  <si>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</si>
  <si>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</si>
  <si>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</si>
  <si>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</si>
  <si>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</si>
  <si>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</si>
  <si>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</si>
  <si>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</si>
  <si>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</si>
  <si>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</si>
  <si>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</si>
  <si>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</si>
  <si>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</si>
  <si>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</si>
  <si>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</si>
  <si>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</si>
  <si>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</si>
  <si>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</si>
  <si>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</si>
  <si>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</si>
  <si>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</si>
  <si>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</si>
  <si>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</si>
  <si>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</si>
  <si>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</si>
  <si>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</si>
  <si>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</si>
  <si>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</si>
  <si>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</si>
  <si>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</si>
  <si>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</si>
  <si>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</si>
  <si>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</si>
  <si>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</si>
  <si>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</si>
  <si>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</si>
  <si>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</si>
  <si>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</si>
  <si>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</si>
  <si>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</si>
  <si>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</si>
  <si>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</si>
  <si>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</si>
  <si>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</si>
  <si>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</si>
  <si>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</si>
  <si>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</si>
  <si>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</si>
  <si>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</si>
  <si>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</si>
  <si>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</si>
  <si>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</si>
  <si>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</si>
  <si>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</si>
  <si>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</si>
  <si>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</si>
  <si>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</si>
  <si>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</si>
  <si>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</si>
  <si>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</si>
  <si>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</si>
  <si>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</si>
  <si>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</si>
  <si>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</si>
  <si>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</si>
  <si>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</si>
  <si>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</si>
  <si>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</si>
  <si>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</si>
  <si>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</si>
  <si>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</si>
  <si>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</si>
  <si>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</si>
  <si>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</si>
  <si>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</si>
  <si>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</si>
  <si>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</si>
  <si>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</si>
  <si>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</si>
  <si>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</si>
  <si>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</si>
  <si>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</si>
  <si>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</si>
  <si>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</si>
  <si>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</si>
  <si>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</si>
  <si>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</si>
  <si>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</si>
  <si>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</si>
  <si>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</si>
  <si>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</si>
  <si>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</si>
  <si>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</si>
  <si>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</si>
  <si>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</si>
  <si>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</si>
  <si>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</si>
  <si>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</si>
  <si>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</si>
  <si>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</si>
  <si>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</si>
  <si>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</si>
  <si>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</si>
  <si>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</si>
  <si>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</si>
  <si>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</si>
  <si>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</si>
  <si>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</si>
  <si>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</si>
  <si>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</si>
  <si>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</si>
  <si>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</si>
  <si>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</si>
  <si>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</si>
  <si>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</si>
  <si>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</si>
  <si>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</si>
  <si>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</si>
  <si>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</si>
  <si>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</si>
  <si>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</si>
  <si>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</si>
  <si>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</si>
  <si>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</si>
  <si>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</si>
  <si>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</si>
  <si>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</si>
  <si>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</si>
  <si>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</si>
  <si>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証券監督者国際機構（ＩＯＳＣＯ）分担金</t>
    <phoneticPr fontId="5"/>
  </si>
  <si>
    <t>商務・サービスグループ</t>
    <phoneticPr fontId="5"/>
  </si>
  <si>
    <t>○</t>
  </si>
  <si>
    <t>○</t>
    <phoneticPr fontId="5"/>
  </si>
  <si>
    <t>証券監督者国際機構規約第26条等</t>
    <phoneticPr fontId="5"/>
  </si>
  <si>
    <t>－</t>
    <phoneticPr fontId="5"/>
  </si>
  <si>
    <t xml:space="preserve">証券監督者国際機構（IOSCO）の活動を通して、諸外国の規制当局とともに市場に対する規制の在り方について検討し、協調を図ること等により、国内外のレベルで、公正かつ適正な商品先物市場を確保することを目的とする。 </t>
    <phoneticPr fontId="5"/>
  </si>
  <si>
    <t>-</t>
  </si>
  <si>
    <t>-</t>
    <phoneticPr fontId="5"/>
  </si>
  <si>
    <t>国際度量衡中央事務局等分担金</t>
    <phoneticPr fontId="5"/>
  </si>
  <si>
    <t>商品先物市場に関する国際的な基準策定等に積極的に参画し、国際協調に貢献していく。</t>
    <phoneticPr fontId="5"/>
  </si>
  <si>
    <t>協議会出席回数</t>
    <phoneticPr fontId="5"/>
  </si>
  <si>
    <t>回</t>
    <rPh sb="0" eb="1">
      <t>カイ</t>
    </rPh>
    <phoneticPr fontId="5"/>
  </si>
  <si>
    <t>世界全体の拠出金額に占める日本の拠出金額の割合</t>
    <phoneticPr fontId="5"/>
  </si>
  <si>
    <t>-</t>
    <phoneticPr fontId="5"/>
  </si>
  <si>
    <t>-</t>
    <phoneticPr fontId="5"/>
  </si>
  <si>
    <t>７　生活安全</t>
    <phoneticPr fontId="5"/>
  </si>
  <si>
    <t>７－２　商取引安全</t>
    <phoneticPr fontId="5"/>
  </si>
  <si>
    <t>安心して取引できる市場環境を実現する</t>
    <phoneticPr fontId="5"/>
  </si>
  <si>
    <t>我が国は継続してIOSCOにおける国際的な議論の枠組みに参加し、各国の規制当局との協調を図ることによって、国際的に信頼性のある市場監視体制や法執行体制を確保している。</t>
    <phoneticPr fontId="5"/>
  </si>
  <si>
    <t>分担金につき単位あたりのコストの定量化は困難</t>
    <phoneticPr fontId="5"/>
  </si>
  <si>
    <t>近年、世界の金融規制が厳しくなる中、各国の規制当局間の調整や協力を推進する証券監督者国際機構において、公正かつ適正な商品先物市場を保持し、より実効性のある規制を確保することは必要不可欠。国際秩序を維持するための取組により、国内における商品先物市場環境の整備につながるものと言える。</t>
    <phoneticPr fontId="5"/>
  </si>
  <si>
    <t>-</t>
    <phoneticPr fontId="5"/>
  </si>
  <si>
    <t>-</t>
    <phoneticPr fontId="5"/>
  </si>
  <si>
    <t>-</t>
    <phoneticPr fontId="5"/>
  </si>
  <si>
    <t>商品先物市場は、事業者が価格変動リスクをヘッジする場であると同時に適正な価格形成の場でもあり、我が国の重要な産業インフラの一つ。IOSCOの活動を通して、公正かつ適正な商品先物市場を保持することは、国民と社会のニーズを的確に反映している。</t>
    <phoneticPr fontId="5"/>
  </si>
  <si>
    <t>本事業は公正かつ適正な商品先物市場を保持するために適切かつ必要なものであり、その性格上、国が行うべきものである。</t>
    <phoneticPr fontId="5"/>
  </si>
  <si>
    <t>商品先物市場は、事業者が価格変動リスクをヘッジする場であると同時に適正な価格形成の場でもあり、我が国の重要な産業インフラの一つ。本事業は公正かつ適正な商品先物市場を保持するための優先度の高い事業である。</t>
    <phoneticPr fontId="5"/>
  </si>
  <si>
    <t>無</t>
  </si>
  <si>
    <t>本事業は、各国の規制当局間の調整や協力を推進するための活動をしている証券監督者国際機構（IOSCO）の活動に必要な資金を拠出することで、IOSCOの活動を通じて各国との協調を図り、公正かつ適正な商品先物市場を保持し、より実効性のある規制を確保すること等を目的としているため、支出先はIOSCOに限ることが妥当。</t>
    <phoneticPr fontId="5"/>
  </si>
  <si>
    <t>費目・使途は事業に必要なものに限定されている。</t>
    <phoneticPr fontId="5"/>
  </si>
  <si>
    <t>‐</t>
  </si>
  <si>
    <t>事業実施に当たって他の手段・方法等は考えられない。</t>
    <phoneticPr fontId="5"/>
  </si>
  <si>
    <t>IOSCO加盟国・機関との協調を通じて我が国の公正かつ適正な商品先物市場を保持していることから、活動実績は見込みに見合ったものである。</t>
    <phoneticPr fontId="5"/>
  </si>
  <si>
    <t>IOSCO加盟国・機関との協調を通じて我が国の公正かつ適正な商品先物市場を保持していることから、施策の成果物は十分に活用されている。</t>
    <phoneticPr fontId="5"/>
  </si>
  <si>
    <t>我が国では、金融庁が証券・金融先物市場を所管しており、経産省が工業品、農水省が農産品の商品先物市場を所管し、証券取引等監視委員会は証券市場の監視・検査等を行っている。そのため、経済産業省のほか、金融庁、農水省、証券取引等監視員会がIOSCOに加盟しており、各省等において支払いを行っている。</t>
    <phoneticPr fontId="5"/>
  </si>
  <si>
    <t>0404</t>
    <phoneticPr fontId="5"/>
  </si>
  <si>
    <t>567</t>
    <phoneticPr fontId="5"/>
  </si>
  <si>
    <t>181</t>
    <phoneticPr fontId="5"/>
  </si>
  <si>
    <t>460</t>
    <phoneticPr fontId="5"/>
  </si>
  <si>
    <t>217</t>
    <phoneticPr fontId="5"/>
  </si>
  <si>
    <t>517</t>
    <phoneticPr fontId="5"/>
  </si>
  <si>
    <t>556</t>
    <phoneticPr fontId="5"/>
  </si>
  <si>
    <t>304</t>
    <phoneticPr fontId="5"/>
  </si>
  <si>
    <t>分担金</t>
    <rPh sb="0" eb="3">
      <t>ブンタンキン</t>
    </rPh>
    <phoneticPr fontId="5"/>
  </si>
  <si>
    <t>証券監督者国際機構（ＩＯＳＣＯ）経費</t>
    <phoneticPr fontId="5"/>
  </si>
  <si>
    <t>証券監督者国際機構（IOSCO）</t>
    <phoneticPr fontId="5"/>
  </si>
  <si>
    <t>公正かつ効率的な市場を保持するため、国内・外のレベルで、市場のより実効性のある規制を確保すべく協調を図る　等</t>
    <phoneticPr fontId="5"/>
  </si>
  <si>
    <t>0376</t>
    <phoneticPr fontId="5"/>
  </si>
  <si>
    <t>商品先物市場監督当局の国際的な連携強化を目的とするIOSCOの分担金。
IOSCOは、世界各国・地域の証券市場や商品先物市場の監督当局や取引所等から構成されている国際機関であり、金融取引や商品先物に関する原則・指針等の国際的なルールの策定等を行っている。
IOSCOの活動を通じて、公正かつ適正な市場を保持し、国内外のレベルで市場のより実効性のある規制等の協調を図ることにより、商品先物市場の信頼性を確保する。</t>
    <phoneticPr fontId="5"/>
  </si>
  <si>
    <t>商品市場整備室</t>
    <rPh sb="6" eb="7">
      <t>シツ</t>
    </rPh>
    <phoneticPr fontId="5"/>
  </si>
  <si>
    <t>室長　黒須　利彦</t>
    <rPh sb="0" eb="1">
      <t>シツ</t>
    </rPh>
    <rPh sb="1" eb="2">
      <t>チョウ</t>
    </rPh>
    <rPh sb="3" eb="5">
      <t>クロス</t>
    </rPh>
    <rPh sb="6" eb="8">
      <t>トシヒコ</t>
    </rPh>
    <phoneticPr fontId="5"/>
  </si>
  <si>
    <t>毎年、IOSCO事務局から公表されるIOSCO年次報告書(IOSCOAnnual Report)を入手し、点検する。特に同報告中の民間監査法人たるＤＥＬＯＩＴＴＥ社による監査報告書内容を点検することにより、支出先・使途につき、適正な把握に努めている。</t>
    <phoneticPr fontId="5"/>
  </si>
  <si>
    <t>会計状況や分担金額の妥当性につき、関係省庁と連携して、事務局に質問や確認を行っていく。</t>
    <phoneticPr fontId="5"/>
  </si>
  <si>
    <t>-</t>
    <phoneticPr fontId="5"/>
  </si>
  <si>
    <t>A.証券監督者国際機構（ＩＯＳＣＯ）</t>
    <phoneticPr fontId="5"/>
  </si>
  <si>
    <t>-</t>
    <phoneticPr fontId="5"/>
  </si>
  <si>
    <t>有識者書面点検対象外</t>
    <phoneticPr fontId="5"/>
  </si>
  <si>
    <t>-日本が分担していることの意味,また,享受している利益について,これまでの具体的な成果・実績の内容を示すこと。</t>
    <phoneticPr fontId="5"/>
  </si>
  <si>
    <t>-本経費は、商品先物も含めた金融規制当局が集まる証券監督者国際機構（ＩＯＳＣＯ）の各加盟機関が同機構の事務運営費として負担する分担金である。国際的に取引や資金移動が行われる商品先物取引において、諸外国の規制等局と制度的な検討や日々の市場監視等に関する情報交換を行っている。具体的には、商品先物取引の規制や監督に関して国際的な原則を定める「商品デリバティブ市場の規制及び監督に関する原則」の策定（2011年9月）やその改訂の検討、また、国際的なベースメタルの受渡し倉庫等の規律に関する議論を踏まえた実態調査である「商品デリバティブにおける原資産現物倉庫に関する調査（2016年5月）」などを行ってい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</si>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</sst>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quotePrefix="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quotePrefix="1"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20</xdr:col>
      <xdr:colOff>107860</xdr:colOff>
      <xdr:row>741</xdr:row>
      <xdr:rowOff>0</xdr:rowOff>
    </xdr:from>
    <xdr:to>
      <xdr:col>30</xdr:col>
      <xdr:colOff>83847</xdr:colOff>
      <xdr:row>742</xdr:row>
      <xdr:rowOff>243330</xdr:rowOff>
    </xdr:to>
    <xdr:sp macro="" textlink="">
      <xdr:nvSpPr>
        <xdr:cNvPr id="2" name="テキスト ボックス 11"/>
        <xdr:cNvSpPr txBox="1"/>
      </xdr:nvSpPr>
      <xdr:spPr>
        <a:xfrm>
          <a:off x="4108360" y="66446400"/>
          <a:ext cx="1976237" cy="59575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t>経済産業省</a:t>
          </a:r>
          <a:endParaRPr kumimoji="1" lang="en-US" altLang="ja-JP" sz="1400"/>
        </a:p>
        <a:p>
          <a:pPr algn="ctr"/>
          <a:r>
            <a:rPr kumimoji="1" lang="en-US" altLang="ja-JP" sz="1400"/>
            <a:t>6</a:t>
          </a:r>
          <a:r>
            <a:rPr kumimoji="1" lang="ja-JP" altLang="en-US" sz="1400"/>
            <a:t>百万円</a:t>
          </a:r>
          <a:endParaRPr kumimoji="1" lang="en-US" altLang="ja-JP" sz="1400"/>
        </a:p>
      </xdr:txBody>
    </xdr:sp>
    <xdr:clientData/>
  </xdr:twoCellAnchor>
  <xdr:twoCellAnchor editAs="oneCell">
    <xdr:from>
      <xdr:col>25</xdr:col>
      <xdr:colOff>73109</xdr:colOff>
      <xdr:row>743</xdr:row>
      <xdr:rowOff>93191</xdr:rowOff>
    </xdr:from>
    <xdr:to>
      <xdr:col>25</xdr:col>
      <xdr:colOff>73109</xdr:colOff>
      <xdr:row>745</xdr:row>
      <xdr:rowOff>250740</xdr:rowOff>
    </xdr:to>
    <xdr:cxnSp macro="">
      <xdr:nvCxnSpPr>
        <xdr:cNvPr id="3" name="直線矢印コネクタ 2"/>
        <xdr:cNvCxnSpPr/>
      </xdr:nvCxnSpPr>
      <xdr:spPr>
        <a:xfrm>
          <a:off x="5073734" y="67244441"/>
          <a:ext cx="0" cy="8623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140556</xdr:colOff>
      <xdr:row>746</xdr:row>
      <xdr:rowOff>14159</xdr:rowOff>
    </xdr:from>
    <xdr:to>
      <xdr:col>31</xdr:col>
      <xdr:colOff>32269</xdr:colOff>
      <xdr:row>746</xdr:row>
      <xdr:rowOff>288388</xdr:rowOff>
    </xdr:to>
    <xdr:sp macro="" textlink="">
      <xdr:nvSpPr>
        <xdr:cNvPr id="4" name="テキスト ボックス 13"/>
        <xdr:cNvSpPr txBox="1"/>
      </xdr:nvSpPr>
      <xdr:spPr>
        <a:xfrm>
          <a:off x="3941031" y="68222684"/>
          <a:ext cx="2292013" cy="2742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400"/>
            <a:t>【</a:t>
          </a:r>
          <a:r>
            <a:rPr kumimoji="1" lang="ja-JP" altLang="en-US" sz="1400"/>
            <a:t>分担金</a:t>
          </a:r>
          <a:r>
            <a:rPr kumimoji="1" lang="en-US" altLang="ja-JP" sz="1400"/>
            <a:t>】</a:t>
          </a:r>
          <a:endParaRPr kumimoji="1" lang="ja-JP" altLang="en-US" sz="1400"/>
        </a:p>
      </xdr:txBody>
    </xdr:sp>
    <xdr:clientData/>
  </xdr:twoCellAnchor>
  <xdr:twoCellAnchor editAs="oneCell">
    <xdr:from>
      <xdr:col>19</xdr:col>
      <xdr:colOff>24712</xdr:colOff>
      <xdr:row>750</xdr:row>
      <xdr:rowOff>303513</xdr:rowOff>
    </xdr:from>
    <xdr:to>
      <xdr:col>33</xdr:col>
      <xdr:colOff>2300</xdr:colOff>
      <xdr:row>752</xdr:row>
      <xdr:rowOff>338243</xdr:rowOff>
    </xdr:to>
    <xdr:sp macro="" textlink="">
      <xdr:nvSpPr>
        <xdr:cNvPr id="5" name="テキスト ボックス 14"/>
        <xdr:cNvSpPr txBox="1"/>
      </xdr:nvSpPr>
      <xdr:spPr>
        <a:xfrm>
          <a:off x="3825187" y="69921738"/>
          <a:ext cx="2777938" cy="73958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400"/>
            <a:t>A</a:t>
          </a:r>
          <a:r>
            <a:rPr kumimoji="1" lang="ja-JP" altLang="en-US" sz="1400"/>
            <a:t>　証券監督者国際機構</a:t>
          </a:r>
          <a:endParaRPr kumimoji="1" lang="en-US" altLang="ja-JP" sz="1400"/>
        </a:p>
        <a:p>
          <a:pPr algn="ctr"/>
          <a:r>
            <a:rPr kumimoji="1" lang="ja-JP" altLang="en-US" sz="1400"/>
            <a:t>（ＩＯＳＣＯ）</a:t>
          </a:r>
          <a:endParaRPr kumimoji="1" lang="en-US" altLang="ja-JP" sz="1400"/>
        </a:p>
        <a:p>
          <a:pPr algn="ctr"/>
          <a:r>
            <a:rPr kumimoji="1" lang="en-US" altLang="ja-JP" sz="1400"/>
            <a:t>6</a:t>
          </a:r>
          <a:r>
            <a:rPr kumimoji="1" lang="ja-JP" altLang="en-US" sz="1400"/>
            <a:t>百万円</a:t>
          </a:r>
          <a:endParaRPr kumimoji="1" lang="en-US" altLang="ja-JP" sz="1400"/>
        </a:p>
      </xdr:txBody>
    </xdr:sp>
    <xdr:clientData/>
  </xdr:twoCellAnchor>
  <xdr:twoCellAnchor editAs="oneCell">
    <xdr:from>
      <xdr:col>17</xdr:col>
      <xdr:colOff>0</xdr:colOff>
      <xdr:row>753</xdr:row>
      <xdr:rowOff>172995</xdr:rowOff>
    </xdr:from>
    <xdr:to>
      <xdr:col>34</xdr:col>
      <xdr:colOff>139269</xdr:colOff>
      <xdr:row>754</xdr:row>
      <xdr:rowOff>103745</xdr:rowOff>
    </xdr:to>
    <xdr:sp macro="" textlink="">
      <xdr:nvSpPr>
        <xdr:cNvPr id="6" name="大かっこ 5"/>
        <xdr:cNvSpPr/>
      </xdr:nvSpPr>
      <xdr:spPr>
        <a:xfrm>
          <a:off x="3400425" y="70848495"/>
          <a:ext cx="3539694" cy="283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lang="ja-JP" altLang="en-US" sz="1200"/>
            <a:t>商品先物市場監督当局の国際的な連携強化</a:t>
          </a:r>
        </a:p>
      </xdr:txBody>
    </xdr:sp>
    <xdr:clientData/>
  </xdr:twoCellAnchor>
  <xdr:twoCellAnchor editAs="oneCell">
    <xdr:from>
      <xdr:col>25</xdr:col>
      <xdr:colOff>47365</xdr:colOff>
      <xdr:row>747</xdr:row>
      <xdr:rowOff>176599</xdr:rowOff>
    </xdr:from>
    <xdr:to>
      <xdr:col>25</xdr:col>
      <xdr:colOff>47365</xdr:colOff>
      <xdr:row>749</xdr:row>
      <xdr:rowOff>334147</xdr:rowOff>
    </xdr:to>
    <xdr:cxnSp macro="">
      <xdr:nvCxnSpPr>
        <xdr:cNvPr id="7" name="直線矢印コネクタ 6"/>
        <xdr:cNvCxnSpPr/>
      </xdr:nvCxnSpPr>
      <xdr:spPr>
        <a:xfrm>
          <a:off x="5047990" y="68737549"/>
          <a:ext cx="0" cy="8623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353</v>
      </c>
      <c r="AT2" s="966"/>
      <c r="AU2" s="966"/>
      <c r="AV2" s="51" t="str">
        <f>IF(AW2="", "", "-")</f>
        <v/>
      </c>
      <c r="AW2" s="911"/>
      <c r="AX2" s="911"/>
    </row>
    <row r="3" spans="1:50" ht="21" customHeight="1" thickBot="1" x14ac:dyDescent="0.2">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511</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614</v>
      </c>
      <c r="AF5" s="699"/>
      <c r="AG5" s="699"/>
      <c r="AH5" s="699"/>
      <c r="AI5" s="699"/>
      <c r="AJ5" s="699"/>
      <c r="AK5" s="699"/>
      <c r="AL5" s="699"/>
      <c r="AM5" s="699"/>
      <c r="AN5" s="699"/>
      <c r="AO5" s="699"/>
      <c r="AP5" s="700"/>
      <c r="AQ5" s="701" t="s">
        <v>615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569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1" t="s">
        <v>30</v>
      </c>
      <c r="B10" s="662"/>
      <c r="C10" s="662"/>
      <c r="D10" s="662"/>
      <c r="E10" s="662"/>
      <c r="F10" s="662"/>
      <c r="G10" s="754" t="s">
        <v>613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1" t="s">
        <v>5</v>
      </c>
      <c r="B11" s="662"/>
      <c r="C11" s="662"/>
      <c r="D11" s="662"/>
      <c r="E11" s="662"/>
      <c r="F11" s="663"/>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15">
      <c r="A13" s="615"/>
      <c r="B13" s="616"/>
      <c r="C13" s="616"/>
      <c r="D13" s="616"/>
      <c r="E13" s="616"/>
      <c r="F13" s="617"/>
      <c r="G13" s="723" t="s">
        <v>6</v>
      </c>
      <c r="H13" s="724"/>
      <c r="I13" s="764" t="s">
        <v>7</v>
      </c>
      <c r="J13" s="765"/>
      <c r="K13" s="765"/>
      <c r="L13" s="765"/>
      <c r="M13" s="765"/>
      <c r="N13" s="765"/>
      <c r="O13" s="766"/>
      <c r="P13" s="658">
        <v>5</v>
      </c>
      <c r="Q13" s="659"/>
      <c r="R13" s="659"/>
      <c r="S13" s="659"/>
      <c r="T13" s="659"/>
      <c r="U13" s="659"/>
      <c r="V13" s="660"/>
      <c r="W13" s="658">
        <v>5</v>
      </c>
      <c r="X13" s="659"/>
      <c r="Y13" s="659"/>
      <c r="Z13" s="659"/>
      <c r="AA13" s="659"/>
      <c r="AB13" s="659"/>
      <c r="AC13" s="660"/>
      <c r="AD13" s="658">
        <v>6</v>
      </c>
      <c r="AE13" s="659"/>
      <c r="AF13" s="659"/>
      <c r="AG13" s="659"/>
      <c r="AH13" s="659"/>
      <c r="AI13" s="659"/>
      <c r="AJ13" s="660"/>
      <c r="AK13" s="658">
        <v>5</v>
      </c>
      <c r="AL13" s="659"/>
      <c r="AM13" s="659"/>
      <c r="AN13" s="659"/>
      <c r="AO13" s="659"/>
      <c r="AP13" s="659"/>
      <c r="AQ13" s="660"/>
      <c r="AR13" s="919">
        <v>5</v>
      </c>
      <c r="AS13" s="920"/>
      <c r="AT13" s="920"/>
      <c r="AU13" s="920"/>
      <c r="AV13" s="920"/>
      <c r="AW13" s="920"/>
      <c r="AX13" s="921"/>
    </row>
    <row r="14" spans="1:50" ht="21" customHeight="1" x14ac:dyDescent="0.15">
      <c r="A14" s="615"/>
      <c r="B14" s="616"/>
      <c r="C14" s="616"/>
      <c r="D14" s="616"/>
      <c r="E14" s="616"/>
      <c r="F14" s="617"/>
      <c r="G14" s="725"/>
      <c r="H14" s="726"/>
      <c r="I14" s="711" t="s">
        <v>8</v>
      </c>
      <c r="J14" s="762"/>
      <c r="K14" s="762"/>
      <c r="L14" s="762"/>
      <c r="M14" s="762"/>
      <c r="N14" s="762"/>
      <c r="O14" s="763"/>
      <c r="P14" s="658" t="s">
        <v>572</v>
      </c>
      <c r="Q14" s="659"/>
      <c r="R14" s="659"/>
      <c r="S14" s="659"/>
      <c r="T14" s="659"/>
      <c r="U14" s="659"/>
      <c r="V14" s="660"/>
      <c r="W14" s="658" t="s">
        <v>572</v>
      </c>
      <c r="X14" s="659"/>
      <c r="Y14" s="659"/>
      <c r="Z14" s="659"/>
      <c r="AA14" s="659"/>
      <c r="AB14" s="659"/>
      <c r="AC14" s="660"/>
      <c r="AD14" s="658">
        <v>-4.2999999999999997E-2</v>
      </c>
      <c r="AE14" s="659"/>
      <c r="AF14" s="659"/>
      <c r="AG14" s="659"/>
      <c r="AH14" s="659"/>
      <c r="AI14" s="659"/>
      <c r="AJ14" s="660"/>
      <c r="AK14" s="658" t="s">
        <v>572</v>
      </c>
      <c r="AL14" s="659"/>
      <c r="AM14" s="659"/>
      <c r="AN14" s="659"/>
      <c r="AO14" s="659"/>
      <c r="AP14" s="659"/>
      <c r="AQ14" s="660"/>
      <c r="AR14" s="788"/>
      <c r="AS14" s="788"/>
      <c r="AT14" s="788"/>
      <c r="AU14" s="788"/>
      <c r="AV14" s="788"/>
      <c r="AW14" s="788"/>
      <c r="AX14" s="789"/>
    </row>
    <row r="15" spans="1:50" ht="21" customHeight="1" x14ac:dyDescent="0.15">
      <c r="A15" s="615"/>
      <c r="B15" s="616"/>
      <c r="C15" s="616"/>
      <c r="D15" s="616"/>
      <c r="E15" s="616"/>
      <c r="F15" s="617"/>
      <c r="G15" s="725"/>
      <c r="H15" s="726"/>
      <c r="I15" s="711" t="s">
        <v>51</v>
      </c>
      <c r="J15" s="712"/>
      <c r="K15" s="712"/>
      <c r="L15" s="712"/>
      <c r="M15" s="712"/>
      <c r="N15" s="712"/>
      <c r="O15" s="713"/>
      <c r="P15" s="658" t="s">
        <v>572</v>
      </c>
      <c r="Q15" s="659"/>
      <c r="R15" s="659"/>
      <c r="S15" s="659"/>
      <c r="T15" s="659"/>
      <c r="U15" s="659"/>
      <c r="V15" s="660"/>
      <c r="W15" s="658" t="s">
        <v>572</v>
      </c>
      <c r="X15" s="659"/>
      <c r="Y15" s="659"/>
      <c r="Z15" s="659"/>
      <c r="AA15" s="659"/>
      <c r="AB15" s="659"/>
      <c r="AC15" s="660"/>
      <c r="AD15" s="658" t="s">
        <v>572</v>
      </c>
      <c r="AE15" s="659"/>
      <c r="AF15" s="659"/>
      <c r="AG15" s="659"/>
      <c r="AH15" s="659"/>
      <c r="AI15" s="659"/>
      <c r="AJ15" s="660"/>
      <c r="AK15" s="658" t="s">
        <v>572</v>
      </c>
      <c r="AL15" s="659"/>
      <c r="AM15" s="659"/>
      <c r="AN15" s="659"/>
      <c r="AO15" s="659"/>
      <c r="AP15" s="659"/>
      <c r="AQ15" s="660"/>
      <c r="AR15" s="658" t="s">
        <v>572</v>
      </c>
      <c r="AS15" s="659"/>
      <c r="AT15" s="659"/>
      <c r="AU15" s="659"/>
      <c r="AV15" s="659"/>
      <c r="AW15" s="659"/>
      <c r="AX15" s="806"/>
    </row>
    <row r="16" spans="1:50" ht="21" customHeight="1" x14ac:dyDescent="0.15">
      <c r="A16" s="615"/>
      <c r="B16" s="616"/>
      <c r="C16" s="616"/>
      <c r="D16" s="616"/>
      <c r="E16" s="616"/>
      <c r="F16" s="617"/>
      <c r="G16" s="725"/>
      <c r="H16" s="726"/>
      <c r="I16" s="711" t="s">
        <v>52</v>
      </c>
      <c r="J16" s="712"/>
      <c r="K16" s="712"/>
      <c r="L16" s="712"/>
      <c r="M16" s="712"/>
      <c r="N16" s="712"/>
      <c r="O16" s="713"/>
      <c r="P16" s="658" t="s">
        <v>572</v>
      </c>
      <c r="Q16" s="659"/>
      <c r="R16" s="659"/>
      <c r="S16" s="659"/>
      <c r="T16" s="659"/>
      <c r="U16" s="659"/>
      <c r="V16" s="660"/>
      <c r="W16" s="658" t="s">
        <v>572</v>
      </c>
      <c r="X16" s="659"/>
      <c r="Y16" s="659"/>
      <c r="Z16" s="659"/>
      <c r="AA16" s="659"/>
      <c r="AB16" s="659"/>
      <c r="AC16" s="660"/>
      <c r="AD16" s="658" t="s">
        <v>572</v>
      </c>
      <c r="AE16" s="659"/>
      <c r="AF16" s="659"/>
      <c r="AG16" s="659"/>
      <c r="AH16" s="659"/>
      <c r="AI16" s="659"/>
      <c r="AJ16" s="660"/>
      <c r="AK16" s="658" t="s">
        <v>572</v>
      </c>
      <c r="AL16" s="659"/>
      <c r="AM16" s="659"/>
      <c r="AN16" s="659"/>
      <c r="AO16" s="659"/>
      <c r="AP16" s="659"/>
      <c r="AQ16" s="660"/>
      <c r="AR16" s="757"/>
      <c r="AS16" s="758"/>
      <c r="AT16" s="758"/>
      <c r="AU16" s="758"/>
      <c r="AV16" s="758"/>
      <c r="AW16" s="758"/>
      <c r="AX16" s="759"/>
    </row>
    <row r="17" spans="1:50" ht="24.75" customHeight="1" x14ac:dyDescent="0.15">
      <c r="A17" s="615"/>
      <c r="B17" s="616"/>
      <c r="C17" s="616"/>
      <c r="D17" s="616"/>
      <c r="E17" s="616"/>
      <c r="F17" s="617"/>
      <c r="G17" s="725"/>
      <c r="H17" s="726"/>
      <c r="I17" s="711" t="s">
        <v>50</v>
      </c>
      <c r="J17" s="762"/>
      <c r="K17" s="762"/>
      <c r="L17" s="762"/>
      <c r="M17" s="762"/>
      <c r="N17" s="762"/>
      <c r="O17" s="763"/>
      <c r="P17" s="658" t="s">
        <v>572</v>
      </c>
      <c r="Q17" s="659"/>
      <c r="R17" s="659"/>
      <c r="S17" s="659"/>
      <c r="T17" s="659"/>
      <c r="U17" s="659"/>
      <c r="V17" s="660"/>
      <c r="W17" s="658" t="s">
        <v>572</v>
      </c>
      <c r="X17" s="659"/>
      <c r="Y17" s="659"/>
      <c r="Z17" s="659"/>
      <c r="AA17" s="659"/>
      <c r="AB17" s="659"/>
      <c r="AC17" s="660"/>
      <c r="AD17" s="658" t="s">
        <v>572</v>
      </c>
      <c r="AE17" s="659"/>
      <c r="AF17" s="659"/>
      <c r="AG17" s="659"/>
      <c r="AH17" s="659"/>
      <c r="AI17" s="659"/>
      <c r="AJ17" s="660"/>
      <c r="AK17" s="658" t="s">
        <v>572</v>
      </c>
      <c r="AL17" s="659"/>
      <c r="AM17" s="659"/>
      <c r="AN17" s="659"/>
      <c r="AO17" s="659"/>
      <c r="AP17" s="659"/>
      <c r="AQ17" s="660"/>
      <c r="AR17" s="917"/>
      <c r="AS17" s="917"/>
      <c r="AT17" s="917"/>
      <c r="AU17" s="917"/>
      <c r="AV17" s="917"/>
      <c r="AW17" s="917"/>
      <c r="AX17" s="918"/>
    </row>
    <row r="18" spans="1:50" ht="24.75" customHeight="1" x14ac:dyDescent="0.15">
      <c r="A18" s="615"/>
      <c r="B18" s="616"/>
      <c r="C18" s="616"/>
      <c r="D18" s="616"/>
      <c r="E18" s="616"/>
      <c r="F18" s="617"/>
      <c r="G18" s="727"/>
      <c r="H18" s="728"/>
      <c r="I18" s="716" t="s">
        <v>20</v>
      </c>
      <c r="J18" s="717"/>
      <c r="K18" s="717"/>
      <c r="L18" s="717"/>
      <c r="M18" s="717"/>
      <c r="N18" s="717"/>
      <c r="O18" s="718"/>
      <c r="P18" s="878">
        <f>SUM(P13:V17)</f>
        <v>5</v>
      </c>
      <c r="Q18" s="879"/>
      <c r="R18" s="879"/>
      <c r="S18" s="879"/>
      <c r="T18" s="879"/>
      <c r="U18" s="879"/>
      <c r="V18" s="880"/>
      <c r="W18" s="878">
        <f>SUM(W13:AC17)</f>
        <v>5</v>
      </c>
      <c r="X18" s="879"/>
      <c r="Y18" s="879"/>
      <c r="Z18" s="879"/>
      <c r="AA18" s="879"/>
      <c r="AB18" s="879"/>
      <c r="AC18" s="880"/>
      <c r="AD18" s="878">
        <f>SUM(AD13:AJ17)</f>
        <v>5.9569999999999999</v>
      </c>
      <c r="AE18" s="879"/>
      <c r="AF18" s="879"/>
      <c r="AG18" s="879"/>
      <c r="AH18" s="879"/>
      <c r="AI18" s="879"/>
      <c r="AJ18" s="880"/>
      <c r="AK18" s="878">
        <f>SUM(AK13:AQ17)</f>
        <v>5</v>
      </c>
      <c r="AL18" s="879"/>
      <c r="AM18" s="879"/>
      <c r="AN18" s="879"/>
      <c r="AO18" s="879"/>
      <c r="AP18" s="879"/>
      <c r="AQ18" s="880"/>
      <c r="AR18" s="878">
        <f>SUM(AR13:AX17)</f>
        <v>5</v>
      </c>
      <c r="AS18" s="879"/>
      <c r="AT18" s="879"/>
      <c r="AU18" s="879"/>
      <c r="AV18" s="879"/>
      <c r="AW18" s="879"/>
      <c r="AX18" s="881"/>
    </row>
    <row r="19" spans="1:50" ht="24.75" customHeight="1" x14ac:dyDescent="0.15">
      <c r="A19" s="615"/>
      <c r="B19" s="616"/>
      <c r="C19" s="616"/>
      <c r="D19" s="616"/>
      <c r="E19" s="616"/>
      <c r="F19" s="617"/>
      <c r="G19" s="876" t="s">
        <v>9</v>
      </c>
      <c r="H19" s="877"/>
      <c r="I19" s="877"/>
      <c r="J19" s="877"/>
      <c r="K19" s="877"/>
      <c r="L19" s="877"/>
      <c r="M19" s="877"/>
      <c r="N19" s="877"/>
      <c r="O19" s="877"/>
      <c r="P19" s="658">
        <v>5</v>
      </c>
      <c r="Q19" s="659"/>
      <c r="R19" s="659"/>
      <c r="S19" s="659"/>
      <c r="T19" s="659"/>
      <c r="U19" s="659"/>
      <c r="V19" s="660"/>
      <c r="W19" s="658">
        <v>5</v>
      </c>
      <c r="X19" s="659"/>
      <c r="Y19" s="659"/>
      <c r="Z19" s="659"/>
      <c r="AA19" s="659"/>
      <c r="AB19" s="659"/>
      <c r="AC19" s="660"/>
      <c r="AD19" s="658">
        <v>5.9569999999999999</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x14ac:dyDescent="0.15">
      <c r="A20" s="615"/>
      <c r="B20" s="616"/>
      <c r="C20" s="616"/>
      <c r="D20" s="616"/>
      <c r="E20" s="616"/>
      <c r="F20" s="617"/>
      <c r="G20" s="876" t="s">
        <v>10</v>
      </c>
      <c r="H20" s="877"/>
      <c r="I20" s="877"/>
      <c r="J20" s="877"/>
      <c r="K20" s="877"/>
      <c r="L20" s="877"/>
      <c r="M20" s="877"/>
      <c r="N20" s="877"/>
      <c r="O20" s="877"/>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37.5" customHeight="1" x14ac:dyDescent="0.15">
      <c r="A23" s="949"/>
      <c r="B23" s="950"/>
      <c r="C23" s="950"/>
      <c r="D23" s="950"/>
      <c r="E23" s="950"/>
      <c r="F23" s="951"/>
      <c r="G23" s="985" t="s">
        <v>573</v>
      </c>
      <c r="H23" s="986"/>
      <c r="I23" s="986"/>
      <c r="J23" s="986"/>
      <c r="K23" s="986"/>
      <c r="L23" s="986"/>
      <c r="M23" s="986"/>
      <c r="N23" s="986"/>
      <c r="O23" s="987"/>
      <c r="P23" s="919">
        <v>5</v>
      </c>
      <c r="Q23" s="920"/>
      <c r="R23" s="920"/>
      <c r="S23" s="920"/>
      <c r="T23" s="920"/>
      <c r="U23" s="920"/>
      <c r="V23" s="936"/>
      <c r="W23" s="919">
        <v>5</v>
      </c>
      <c r="X23" s="920"/>
      <c r="Y23" s="920"/>
      <c r="Z23" s="920"/>
      <c r="AA23" s="920"/>
      <c r="AB23" s="920"/>
      <c r="AC23" s="936"/>
      <c r="AD23" s="956" t="s">
        <v>618</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15">
      <c r="A24" s="949"/>
      <c r="B24" s="950"/>
      <c r="C24" s="950"/>
      <c r="D24" s="950"/>
      <c r="E24" s="950"/>
      <c r="F24" s="951"/>
      <c r="G24" s="937"/>
      <c r="H24" s="938"/>
      <c r="I24" s="938"/>
      <c r="J24" s="938"/>
      <c r="K24" s="938"/>
      <c r="L24" s="938"/>
      <c r="M24" s="938"/>
      <c r="N24" s="938"/>
      <c r="O24" s="939"/>
      <c r="P24" s="658"/>
      <c r="Q24" s="659"/>
      <c r="R24" s="659"/>
      <c r="S24" s="659"/>
      <c r="T24" s="659"/>
      <c r="U24" s="659"/>
      <c r="V24" s="660"/>
      <c r="W24" s="658"/>
      <c r="X24" s="659"/>
      <c r="Y24" s="659"/>
      <c r="Z24" s="659"/>
      <c r="AA24" s="659"/>
      <c r="AB24" s="659"/>
      <c r="AC24" s="660"/>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8"/>
      <c r="Q25" s="659"/>
      <c r="R25" s="659"/>
      <c r="S25" s="659"/>
      <c r="T25" s="659"/>
      <c r="U25" s="659"/>
      <c r="V25" s="660"/>
      <c r="W25" s="658"/>
      <c r="X25" s="659"/>
      <c r="Y25" s="659"/>
      <c r="Z25" s="659"/>
      <c r="AA25" s="659"/>
      <c r="AB25" s="659"/>
      <c r="AC25" s="660"/>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8"/>
      <c r="Q26" s="659"/>
      <c r="R26" s="659"/>
      <c r="S26" s="659"/>
      <c r="T26" s="659"/>
      <c r="U26" s="659"/>
      <c r="V26" s="660"/>
      <c r="W26" s="658"/>
      <c r="X26" s="659"/>
      <c r="Y26" s="659"/>
      <c r="Z26" s="659"/>
      <c r="AA26" s="659"/>
      <c r="AB26" s="659"/>
      <c r="AC26" s="660"/>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8"/>
      <c r="Q27" s="659"/>
      <c r="R27" s="659"/>
      <c r="S27" s="659"/>
      <c r="T27" s="659"/>
      <c r="U27" s="659"/>
      <c r="V27" s="660"/>
      <c r="W27" s="658"/>
      <c r="X27" s="659"/>
      <c r="Y27" s="659"/>
      <c r="Z27" s="659"/>
      <c r="AA27" s="659"/>
      <c r="AB27" s="659"/>
      <c r="AC27" s="660"/>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8">
        <f>AK13</f>
        <v>5</v>
      </c>
      <c r="Q29" s="659"/>
      <c r="R29" s="659"/>
      <c r="S29" s="659"/>
      <c r="T29" s="659"/>
      <c r="U29" s="659"/>
      <c r="V29" s="660"/>
      <c r="W29" s="967">
        <f>AR13</f>
        <v>5</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1">
        <v>3</v>
      </c>
      <c r="AR31" s="199"/>
      <c r="AS31" s="132" t="s">
        <v>236</v>
      </c>
      <c r="AT31" s="133"/>
      <c r="AU31" s="198" t="s">
        <v>620</v>
      </c>
      <c r="AV31" s="198"/>
      <c r="AW31" s="398" t="s">
        <v>181</v>
      </c>
      <c r="AX31" s="399"/>
    </row>
    <row r="32" spans="1:50" ht="23.25" customHeight="1" x14ac:dyDescent="0.15">
      <c r="A32" s="403"/>
      <c r="B32" s="401"/>
      <c r="C32" s="401"/>
      <c r="D32" s="401"/>
      <c r="E32" s="401"/>
      <c r="F32" s="402"/>
      <c r="G32" s="564" t="s">
        <v>574</v>
      </c>
      <c r="H32" s="565"/>
      <c r="I32" s="565"/>
      <c r="J32" s="565"/>
      <c r="K32" s="565"/>
      <c r="L32" s="565"/>
      <c r="M32" s="565"/>
      <c r="N32" s="565"/>
      <c r="O32" s="566"/>
      <c r="P32" s="104" t="s">
        <v>575</v>
      </c>
      <c r="Q32" s="104"/>
      <c r="R32" s="104"/>
      <c r="S32" s="104"/>
      <c r="T32" s="104"/>
      <c r="U32" s="104"/>
      <c r="V32" s="104"/>
      <c r="W32" s="104"/>
      <c r="X32" s="105"/>
      <c r="Y32" s="474" t="s">
        <v>12</v>
      </c>
      <c r="Z32" s="534"/>
      <c r="AA32" s="535"/>
      <c r="AB32" s="464" t="s">
        <v>576</v>
      </c>
      <c r="AC32" s="464"/>
      <c r="AD32" s="464"/>
      <c r="AE32" s="216">
        <v>5</v>
      </c>
      <c r="AF32" s="217"/>
      <c r="AG32" s="217"/>
      <c r="AH32" s="217"/>
      <c r="AI32" s="216">
        <v>7</v>
      </c>
      <c r="AJ32" s="217"/>
      <c r="AK32" s="217"/>
      <c r="AL32" s="217"/>
      <c r="AM32" s="216">
        <v>3</v>
      </c>
      <c r="AN32" s="217"/>
      <c r="AO32" s="217"/>
      <c r="AP32" s="217"/>
      <c r="AQ32" s="340" t="s">
        <v>572</v>
      </c>
      <c r="AR32" s="206"/>
      <c r="AS32" s="206"/>
      <c r="AT32" s="341"/>
      <c r="AU32" s="217" t="s">
        <v>572</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576</v>
      </c>
      <c r="AC33" s="526"/>
      <c r="AD33" s="526"/>
      <c r="AE33" s="216">
        <v>2</v>
      </c>
      <c r="AF33" s="217"/>
      <c r="AG33" s="217"/>
      <c r="AH33" s="217"/>
      <c r="AI33" s="216">
        <v>2</v>
      </c>
      <c r="AJ33" s="217"/>
      <c r="AK33" s="217"/>
      <c r="AL33" s="217"/>
      <c r="AM33" s="216">
        <v>2</v>
      </c>
      <c r="AN33" s="217"/>
      <c r="AO33" s="217"/>
      <c r="AP33" s="217"/>
      <c r="AQ33" s="340">
        <v>2</v>
      </c>
      <c r="AR33" s="206"/>
      <c r="AS33" s="206"/>
      <c r="AT33" s="341"/>
      <c r="AU33" s="217" t="s">
        <v>572</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250</v>
      </c>
      <c r="AF34" s="217"/>
      <c r="AG34" s="217"/>
      <c r="AH34" s="217"/>
      <c r="AI34" s="216">
        <v>350</v>
      </c>
      <c r="AJ34" s="217"/>
      <c r="AK34" s="217"/>
      <c r="AL34" s="217"/>
      <c r="AM34" s="216">
        <v>150</v>
      </c>
      <c r="AN34" s="217"/>
      <c r="AO34" s="217"/>
      <c r="AP34" s="217"/>
      <c r="AQ34" s="340" t="s">
        <v>620</v>
      </c>
      <c r="AR34" s="206"/>
      <c r="AS34" s="206"/>
      <c r="AT34" s="341"/>
      <c r="AU34" s="217" t="s">
        <v>620</v>
      </c>
      <c r="AV34" s="217"/>
      <c r="AW34" s="217"/>
      <c r="AX34" s="219"/>
    </row>
    <row r="35" spans="1:50" ht="23.25" customHeight="1" x14ac:dyDescent="0.15">
      <c r="A35" s="224" t="s">
        <v>386</v>
      </c>
      <c r="B35" s="225"/>
      <c r="C35" s="225"/>
      <c r="D35" s="225"/>
      <c r="E35" s="225"/>
      <c r="F35" s="226"/>
      <c r="G35" s="230" t="s">
        <v>569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1"/>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1"/>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1"/>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5" t="s">
        <v>14</v>
      </c>
      <c r="AC55" s="595"/>
      <c r="AD55" s="59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1"/>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1"/>
      <c r="AR74" s="199"/>
      <c r="AS74" s="132" t="s">
        <v>236</v>
      </c>
      <c r="AT74" s="133"/>
      <c r="AU74" s="591"/>
      <c r="AV74" s="199"/>
      <c r="AW74" s="132" t="s">
        <v>181</v>
      </c>
      <c r="AX74" s="194"/>
    </row>
    <row r="75" spans="1:50" ht="23.25" hidden="1" customHeight="1" x14ac:dyDescent="0.15">
      <c r="A75" s="512"/>
      <c r="B75" s="513"/>
      <c r="C75" s="513"/>
      <c r="D75" s="513"/>
      <c r="E75" s="513"/>
      <c r="F75" s="514"/>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2"/>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5" t="s">
        <v>14</v>
      </c>
      <c r="AC89" s="595"/>
      <c r="AD89" s="595"/>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idden="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5" t="s">
        <v>14</v>
      </c>
      <c r="AC94" s="595"/>
      <c r="AD94" s="595"/>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5.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577</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182</v>
      </c>
      <c r="AC101" s="464"/>
      <c r="AD101" s="464"/>
      <c r="AE101" s="216">
        <v>0.8</v>
      </c>
      <c r="AF101" s="217"/>
      <c r="AG101" s="217"/>
      <c r="AH101" s="218"/>
      <c r="AI101" s="216">
        <v>0.8</v>
      </c>
      <c r="AJ101" s="217"/>
      <c r="AK101" s="217"/>
      <c r="AL101" s="218"/>
      <c r="AM101" s="216">
        <v>0.8</v>
      </c>
      <c r="AN101" s="217"/>
      <c r="AO101" s="217"/>
      <c r="AP101" s="218"/>
      <c r="AQ101" s="216">
        <v>0.8</v>
      </c>
      <c r="AR101" s="217"/>
      <c r="AS101" s="217"/>
      <c r="AT101" s="218"/>
      <c r="AU101" s="216" t="s">
        <v>618</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578</v>
      </c>
      <c r="AC102" s="464"/>
      <c r="AD102" s="464"/>
      <c r="AE102" s="421" t="s">
        <v>618</v>
      </c>
      <c r="AF102" s="421"/>
      <c r="AG102" s="421"/>
      <c r="AH102" s="421"/>
      <c r="AI102" s="421" t="s">
        <v>618</v>
      </c>
      <c r="AJ102" s="421"/>
      <c r="AK102" s="421"/>
      <c r="AL102" s="421"/>
      <c r="AM102" s="421" t="s">
        <v>618</v>
      </c>
      <c r="AN102" s="421"/>
      <c r="AO102" s="421"/>
      <c r="AP102" s="421"/>
      <c r="AQ102" s="271" t="s">
        <v>618</v>
      </c>
      <c r="AR102" s="272"/>
      <c r="AS102" s="272"/>
      <c r="AT102" s="317"/>
      <c r="AU102" s="271" t="s">
        <v>618</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2" t="s">
        <v>440</v>
      </c>
      <c r="AR115" s="593"/>
      <c r="AS115" s="593"/>
      <c r="AT115" s="593"/>
      <c r="AU115" s="593"/>
      <c r="AV115" s="593"/>
      <c r="AW115" s="593"/>
      <c r="AX115" s="594"/>
    </row>
    <row r="116" spans="1:50" ht="23.25" customHeight="1" x14ac:dyDescent="0.15">
      <c r="A116" s="442"/>
      <c r="B116" s="443"/>
      <c r="C116" s="443"/>
      <c r="D116" s="443"/>
      <c r="E116" s="443"/>
      <c r="F116" s="444"/>
      <c r="G116" s="393" t="s">
        <v>584</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578</v>
      </c>
      <c r="AC116" s="466"/>
      <c r="AD116" s="467"/>
      <c r="AE116" s="421" t="s">
        <v>572</v>
      </c>
      <c r="AF116" s="421"/>
      <c r="AG116" s="421"/>
      <c r="AH116" s="421"/>
      <c r="AI116" s="421" t="s">
        <v>572</v>
      </c>
      <c r="AJ116" s="421"/>
      <c r="AK116" s="421"/>
      <c r="AL116" s="421"/>
      <c r="AM116" s="421" t="s">
        <v>572</v>
      </c>
      <c r="AN116" s="421"/>
      <c r="AO116" s="421"/>
      <c r="AP116" s="421"/>
      <c r="AQ116" s="216" t="s">
        <v>579</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t="s">
        <v>572</v>
      </c>
      <c r="AF117" s="554"/>
      <c r="AG117" s="554"/>
      <c r="AH117" s="554"/>
      <c r="AI117" s="554" t="s">
        <v>569</v>
      </c>
      <c r="AJ117" s="554"/>
      <c r="AK117" s="554"/>
      <c r="AL117" s="554"/>
      <c r="AM117" s="554" t="s">
        <v>572</v>
      </c>
      <c r="AN117" s="554"/>
      <c r="AO117" s="554"/>
      <c r="AP117" s="554"/>
      <c r="AQ117" s="554" t="s">
        <v>572</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2" t="s">
        <v>440</v>
      </c>
      <c r="AR118" s="593"/>
      <c r="AS118" s="593"/>
      <c r="AT118" s="593"/>
      <c r="AU118" s="593"/>
      <c r="AV118" s="593"/>
      <c r="AW118" s="593"/>
      <c r="AX118" s="594"/>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2" t="s">
        <v>440</v>
      </c>
      <c r="AR121" s="593"/>
      <c r="AS121" s="593"/>
      <c r="AT121" s="593"/>
      <c r="AU121" s="593"/>
      <c r="AV121" s="593"/>
      <c r="AW121" s="593"/>
      <c r="AX121" s="594"/>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2" t="s">
        <v>440</v>
      </c>
      <c r="AR124" s="593"/>
      <c r="AS124" s="593"/>
      <c r="AT124" s="593"/>
      <c r="AU124" s="593"/>
      <c r="AV124" s="593"/>
      <c r="AW124" s="593"/>
      <c r="AX124" s="594"/>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2"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2" t="s">
        <v>440</v>
      </c>
      <c r="AR127" s="593"/>
      <c r="AS127" s="593"/>
      <c r="AT127" s="593"/>
      <c r="AU127" s="593"/>
      <c r="AV127" s="593"/>
      <c r="AW127" s="593"/>
      <c r="AX127" s="594"/>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580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582</v>
      </c>
      <c r="H154" s="104"/>
      <c r="I154" s="104"/>
      <c r="J154" s="104"/>
      <c r="K154" s="104"/>
      <c r="L154" s="104"/>
      <c r="M154" s="104"/>
      <c r="N154" s="104"/>
      <c r="O154" s="104"/>
      <c r="P154" s="105"/>
      <c r="Q154" s="124" t="s">
        <v>572</v>
      </c>
      <c r="R154" s="104"/>
      <c r="S154" s="104"/>
      <c r="T154" s="104"/>
      <c r="U154" s="104"/>
      <c r="V154" s="104"/>
      <c r="W154" s="104"/>
      <c r="X154" s="104"/>
      <c r="Y154" s="104"/>
      <c r="Z154" s="104"/>
      <c r="AA154" s="291"/>
      <c r="AB154" s="140" t="s">
        <v>572</v>
      </c>
      <c r="AC154" s="141"/>
      <c r="AD154" s="141"/>
      <c r="AE154" s="146" t="s">
        <v>582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583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4.7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6.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428</v>
      </c>
      <c r="D430" s="931"/>
      <c r="E430" s="173" t="s">
        <v>406</v>
      </c>
      <c r="F430" s="898"/>
      <c r="G430" s="899" t="s">
        <v>255</v>
      </c>
      <c r="H430" s="122"/>
      <c r="I430" s="122"/>
      <c r="J430" s="900" t="s">
        <v>571</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1"/>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572</v>
      </c>
      <c r="AC433" s="212"/>
      <c r="AD433" s="212"/>
      <c r="AE433" s="340" t="s">
        <v>572</v>
      </c>
      <c r="AF433" s="206"/>
      <c r="AG433" s="206"/>
      <c r="AH433" s="206"/>
      <c r="AI433" s="340" t="s">
        <v>572</v>
      </c>
      <c r="AJ433" s="206"/>
      <c r="AK433" s="206"/>
      <c r="AL433" s="206"/>
      <c r="AM433" s="340" t="s">
        <v>586</v>
      </c>
      <c r="AN433" s="206"/>
      <c r="AO433" s="206"/>
      <c r="AP433" s="341"/>
      <c r="AQ433" s="340" t="s">
        <v>572</v>
      </c>
      <c r="AR433" s="206"/>
      <c r="AS433" s="206"/>
      <c r="AT433" s="341"/>
      <c r="AU433" s="206" t="s">
        <v>586</v>
      </c>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572</v>
      </c>
      <c r="AC434" s="204"/>
      <c r="AD434" s="204"/>
      <c r="AE434" s="340" t="s">
        <v>572</v>
      </c>
      <c r="AF434" s="206"/>
      <c r="AG434" s="206"/>
      <c r="AH434" s="341"/>
      <c r="AI434" s="340" t="s">
        <v>572</v>
      </c>
      <c r="AJ434" s="206"/>
      <c r="AK434" s="206"/>
      <c r="AL434" s="206"/>
      <c r="AM434" s="340" t="s">
        <v>572</v>
      </c>
      <c r="AN434" s="206"/>
      <c r="AO434" s="206"/>
      <c r="AP434" s="341"/>
      <c r="AQ434" s="340" t="s">
        <v>572</v>
      </c>
      <c r="AR434" s="206"/>
      <c r="AS434" s="206"/>
      <c r="AT434" s="341"/>
      <c r="AU434" s="206" t="s">
        <v>572</v>
      </c>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572</v>
      </c>
      <c r="AF435" s="206"/>
      <c r="AG435" s="206"/>
      <c r="AH435" s="341"/>
      <c r="AI435" s="340" t="s">
        <v>572</v>
      </c>
      <c r="AJ435" s="206"/>
      <c r="AK435" s="206"/>
      <c r="AL435" s="206"/>
      <c r="AM435" s="340" t="s">
        <v>587</v>
      </c>
      <c r="AN435" s="206"/>
      <c r="AO435" s="206"/>
      <c r="AP435" s="341"/>
      <c r="AQ435" s="340" t="s">
        <v>572</v>
      </c>
      <c r="AR435" s="206"/>
      <c r="AS435" s="206"/>
      <c r="AT435" s="341"/>
      <c r="AU435" s="206" t="s">
        <v>572</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1"/>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1"/>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1"/>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1"/>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1"/>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572</v>
      </c>
      <c r="AC458" s="212"/>
      <c r="AD458" s="212"/>
      <c r="AE458" s="340" t="s">
        <v>572</v>
      </c>
      <c r="AF458" s="206"/>
      <c r="AG458" s="206"/>
      <c r="AH458" s="206"/>
      <c r="AI458" s="340" t="s">
        <v>572</v>
      </c>
      <c r="AJ458" s="206"/>
      <c r="AK458" s="206"/>
      <c r="AL458" s="206"/>
      <c r="AM458" s="340" t="s">
        <v>572</v>
      </c>
      <c r="AN458" s="206"/>
      <c r="AO458" s="206"/>
      <c r="AP458" s="341"/>
      <c r="AQ458" s="340" t="s">
        <v>572</v>
      </c>
      <c r="AR458" s="206"/>
      <c r="AS458" s="206"/>
      <c r="AT458" s="341"/>
      <c r="AU458" s="206" t="s">
        <v>572</v>
      </c>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572</v>
      </c>
      <c r="AC459" s="204"/>
      <c r="AD459" s="204"/>
      <c r="AE459" s="340" t="s">
        <v>586</v>
      </c>
      <c r="AF459" s="206"/>
      <c r="AG459" s="206"/>
      <c r="AH459" s="341"/>
      <c r="AI459" s="340" t="s">
        <v>588</v>
      </c>
      <c r="AJ459" s="206"/>
      <c r="AK459" s="206"/>
      <c r="AL459" s="206"/>
      <c r="AM459" s="340" t="s">
        <v>572</v>
      </c>
      <c r="AN459" s="206"/>
      <c r="AO459" s="206"/>
      <c r="AP459" s="341"/>
      <c r="AQ459" s="340" t="s">
        <v>588</v>
      </c>
      <c r="AR459" s="206"/>
      <c r="AS459" s="206"/>
      <c r="AT459" s="341"/>
      <c r="AU459" s="206" t="s">
        <v>572</v>
      </c>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572</v>
      </c>
      <c r="AF460" s="206"/>
      <c r="AG460" s="206"/>
      <c r="AH460" s="341"/>
      <c r="AI460" s="340" t="s">
        <v>572</v>
      </c>
      <c r="AJ460" s="206"/>
      <c r="AK460" s="206"/>
      <c r="AL460" s="206"/>
      <c r="AM460" s="340" t="s">
        <v>572</v>
      </c>
      <c r="AN460" s="206"/>
      <c r="AO460" s="206"/>
      <c r="AP460" s="341"/>
      <c r="AQ460" s="340" t="s">
        <v>572</v>
      </c>
      <c r="AR460" s="206"/>
      <c r="AS460" s="206"/>
      <c r="AT460" s="341"/>
      <c r="AU460" s="206" t="s">
        <v>572</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1"/>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1"/>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1"/>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1"/>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1"/>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1"/>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1"/>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1"/>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1"/>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1"/>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1"/>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1"/>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1"/>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1"/>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1"/>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1"/>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1"/>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1"/>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1"/>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1"/>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1"/>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1"/>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1"/>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1"/>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1"/>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1"/>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1"/>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1"/>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1"/>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1"/>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1"/>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1"/>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1"/>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1"/>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1"/>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1"/>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1"/>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1"/>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1"/>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1"/>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1"/>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1"/>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1"/>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1"/>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5"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566</v>
      </c>
      <c r="AE702" s="346"/>
      <c r="AF702" s="346"/>
      <c r="AG702" s="385" t="s">
        <v>589</v>
      </c>
      <c r="AH702" s="386"/>
      <c r="AI702" s="386"/>
      <c r="AJ702" s="386"/>
      <c r="AK702" s="386"/>
      <c r="AL702" s="386"/>
      <c r="AM702" s="386"/>
      <c r="AN702" s="386"/>
      <c r="AO702" s="386"/>
      <c r="AP702" s="386"/>
      <c r="AQ702" s="386"/>
      <c r="AR702" s="386"/>
      <c r="AS702" s="386"/>
      <c r="AT702" s="386"/>
      <c r="AU702" s="386"/>
      <c r="AV702" s="386"/>
      <c r="AW702" s="386"/>
      <c r="AX702" s="387"/>
    </row>
    <row r="703" spans="1:50" ht="51.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566</v>
      </c>
      <c r="AE703" s="327"/>
      <c r="AF703" s="327"/>
      <c r="AG703" s="100" t="s">
        <v>590</v>
      </c>
      <c r="AH703" s="101"/>
      <c r="AI703" s="101"/>
      <c r="AJ703" s="101"/>
      <c r="AK703" s="101"/>
      <c r="AL703" s="101"/>
      <c r="AM703" s="101"/>
      <c r="AN703" s="101"/>
      <c r="AO703" s="101"/>
      <c r="AP703" s="101"/>
      <c r="AQ703" s="101"/>
      <c r="AR703" s="101"/>
      <c r="AS703" s="101"/>
      <c r="AT703" s="101"/>
      <c r="AU703" s="101"/>
      <c r="AV703" s="101"/>
      <c r="AW703" s="101"/>
      <c r="AX703" s="102"/>
    </row>
    <row r="704" spans="1:50" ht="66"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566</v>
      </c>
      <c r="AE704" s="783"/>
      <c r="AF704" s="783"/>
      <c r="AG704" s="166" t="s">
        <v>591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1" t="s">
        <v>39</v>
      </c>
      <c r="B705" s="642"/>
      <c r="C705" s="821" t="s">
        <v>41</v>
      </c>
      <c r="D705" s="822"/>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3"/>
      <c r="AD705" s="714" t="s">
        <v>566</v>
      </c>
      <c r="AE705" s="715"/>
      <c r="AF705" s="715"/>
      <c r="AG705" s="124" t="s">
        <v>593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3"/>
      <c r="B706" s="644"/>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592</v>
      </c>
      <c r="AE706" s="327"/>
      <c r="AF706" s="590"/>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3"/>
      <c r="B707" s="644"/>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592</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3"/>
      <c r="B708" s="645"/>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5" t="s">
        <v>595</v>
      </c>
      <c r="AE708" s="606"/>
      <c r="AF708" s="606"/>
      <c r="AG708" s="742" t="s">
        <v>618</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3"/>
      <c r="B709" s="645"/>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595</v>
      </c>
      <c r="AE709" s="327"/>
      <c r="AF709" s="590"/>
      <c r="AG709" s="100" t="s">
        <v>618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595</v>
      </c>
      <c r="AE710" s="327"/>
      <c r="AF710" s="590"/>
      <c r="AG710" s="100" t="s">
        <v>618</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6" t="s">
        <v>566</v>
      </c>
      <c r="AE711" s="327"/>
      <c r="AF711" s="327"/>
      <c r="AG711" s="100" t="s">
        <v>594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3"/>
      <c r="B712" s="645"/>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2" t="s">
        <v>595</v>
      </c>
      <c r="AE712" s="783"/>
      <c r="AF712" s="783"/>
      <c r="AG712" s="810" t="s">
        <v>618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3"/>
      <c r="B713" s="645"/>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595</v>
      </c>
      <c r="AE713" s="327"/>
      <c r="AF713" s="590"/>
      <c r="AG713" s="100" t="s">
        <v>618</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7" t="s">
        <v>595</v>
      </c>
      <c r="AE714" s="808"/>
      <c r="AF714" s="809"/>
      <c r="AG714" s="736" t="s">
        <v>618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1"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5" t="s">
        <v>595</v>
      </c>
      <c r="AE715" s="606"/>
      <c r="AF715" s="657"/>
      <c r="AG715" s="742" t="s">
        <v>618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566</v>
      </c>
      <c r="AE716" s="628"/>
      <c r="AF716" s="628"/>
      <c r="AG716" s="100" t="s">
        <v>596</v>
      </c>
      <c r="AH716" s="101"/>
      <c r="AI716" s="101"/>
      <c r="AJ716" s="101"/>
      <c r="AK716" s="101"/>
      <c r="AL716" s="101"/>
      <c r="AM716" s="101"/>
      <c r="AN716" s="101"/>
      <c r="AO716" s="101"/>
      <c r="AP716" s="101"/>
      <c r="AQ716" s="101"/>
      <c r="AR716" s="101"/>
      <c r="AS716" s="101"/>
      <c r="AT716" s="101"/>
      <c r="AU716" s="101"/>
      <c r="AV716" s="101"/>
      <c r="AW716" s="101"/>
      <c r="AX716" s="102"/>
    </row>
    <row r="717" spans="1:50" ht="49.5" customHeight="1" x14ac:dyDescent="0.15">
      <c r="A717" s="643"/>
      <c r="B717" s="645"/>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566</v>
      </c>
      <c r="AE717" s="327"/>
      <c r="AF717" s="327"/>
      <c r="AG717" s="100" t="s">
        <v>597</v>
      </c>
      <c r="AH717" s="101"/>
      <c r="AI717" s="101"/>
      <c r="AJ717" s="101"/>
      <c r="AK717" s="101"/>
      <c r="AL717" s="101"/>
      <c r="AM717" s="101"/>
      <c r="AN717" s="101"/>
      <c r="AO717" s="101"/>
      <c r="AP717" s="101"/>
      <c r="AQ717" s="101"/>
      <c r="AR717" s="101"/>
      <c r="AS717" s="101"/>
      <c r="AT717" s="101"/>
      <c r="AU717" s="101"/>
      <c r="AV717" s="101"/>
      <c r="AW717" s="101"/>
      <c r="AX717" s="102"/>
    </row>
    <row r="718" spans="1:50" ht="45.75"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566</v>
      </c>
      <c r="AE718" s="327"/>
      <c r="AF718" s="327"/>
      <c r="AG718" s="126" t="s">
        <v>598</v>
      </c>
      <c r="AH718" s="110"/>
      <c r="AI718" s="110"/>
      <c r="AJ718" s="110"/>
      <c r="AK718" s="110"/>
      <c r="AL718" s="110"/>
      <c r="AM718" s="110"/>
      <c r="AN718" s="110"/>
      <c r="AO718" s="110"/>
      <c r="AP718" s="110"/>
      <c r="AQ718" s="110"/>
      <c r="AR718" s="110"/>
      <c r="AS718" s="110"/>
      <c r="AT718" s="110"/>
      <c r="AU718" s="110"/>
      <c r="AV718" s="110"/>
      <c r="AW718" s="110"/>
      <c r="AX718" s="127"/>
    </row>
    <row r="719" spans="1:50" ht="89.25" customHeight="1" x14ac:dyDescent="0.15">
      <c r="A719" s="776" t="s">
        <v>58</v>
      </c>
      <c r="B719" s="777"/>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566</v>
      </c>
      <c r="AE719" s="606"/>
      <c r="AF719" s="606"/>
      <c r="AG719" s="124" t="s">
        <v>599</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1" t="s">
        <v>48</v>
      </c>
      <c r="B726" s="802"/>
      <c r="C726" s="815" t="s">
        <v>53</v>
      </c>
      <c r="D726" s="837"/>
      <c r="E726" s="837"/>
      <c r="F726" s="838"/>
      <c r="G726" s="577" t="s">
        <v>616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95" customHeight="1" thickBot="1" x14ac:dyDescent="0.2">
      <c r="A727" s="803"/>
      <c r="B727" s="804"/>
      <c r="C727" s="748" t="s">
        <v>57</v>
      </c>
      <c r="D727" s="749"/>
      <c r="E727" s="749"/>
      <c r="F727" s="750"/>
      <c r="G727" s="575" t="s">
        <v>617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
      <c r="A729" s="635" t="s">
        <v>621</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450000000000003" customHeight="1" thickBot="1" x14ac:dyDescent="0.2">
      <c r="A731" s="799" t="s">
        <v>138</v>
      </c>
      <c r="B731" s="800"/>
      <c r="C731" s="800"/>
      <c r="D731" s="800"/>
      <c r="E731" s="801"/>
      <c r="F731" s="729" t="s">
        <v>622</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123" customHeight="1" thickBot="1" x14ac:dyDescent="0.2">
      <c r="A733" s="673" t="s">
        <v>138</v>
      </c>
      <c r="B733" s="674"/>
      <c r="C733" s="674"/>
      <c r="D733" s="674"/>
      <c r="E733" s="675"/>
      <c r="F733" s="638" t="s">
        <v>623</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618</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88" t="s">
        <v>409</v>
      </c>
      <c r="B737" s="209"/>
      <c r="C737" s="209"/>
      <c r="D737" s="210"/>
      <c r="E737" s="989" t="s">
        <v>607</v>
      </c>
      <c r="F737" s="989"/>
      <c r="G737" s="989"/>
      <c r="H737" s="989"/>
      <c r="I737" s="989"/>
      <c r="J737" s="989"/>
      <c r="K737" s="989"/>
      <c r="L737" s="989"/>
      <c r="M737" s="989"/>
      <c r="N737" s="365" t="s">
        <v>404</v>
      </c>
      <c r="O737" s="365"/>
      <c r="P737" s="365"/>
      <c r="Q737" s="365"/>
      <c r="R737" s="989" t="s">
        <v>604</v>
      </c>
      <c r="S737" s="989"/>
      <c r="T737" s="989"/>
      <c r="U737" s="989"/>
      <c r="V737" s="989"/>
      <c r="W737" s="989"/>
      <c r="X737" s="989"/>
      <c r="Y737" s="989"/>
      <c r="Z737" s="989"/>
      <c r="AA737" s="365" t="s">
        <v>403</v>
      </c>
      <c r="AB737" s="365"/>
      <c r="AC737" s="365"/>
      <c r="AD737" s="365"/>
      <c r="AE737" s="989" t="s">
        <v>602</v>
      </c>
      <c r="AF737" s="989"/>
      <c r="AG737" s="989"/>
      <c r="AH737" s="989"/>
      <c r="AI737" s="989"/>
      <c r="AJ737" s="989"/>
      <c r="AK737" s="989"/>
      <c r="AL737" s="989"/>
      <c r="AM737" s="989"/>
      <c r="AN737" s="365" t="s">
        <v>402</v>
      </c>
      <c r="AO737" s="365"/>
      <c r="AP737" s="365"/>
      <c r="AQ737" s="365"/>
      <c r="AR737" s="995" t="s">
        <v>601</v>
      </c>
      <c r="AS737" s="996"/>
      <c r="AT737" s="996"/>
      <c r="AU737" s="996"/>
      <c r="AV737" s="996"/>
      <c r="AW737" s="996"/>
      <c r="AX737" s="997"/>
      <c r="AY737" s="88"/>
      <c r="AZ737" s="88"/>
    </row>
    <row r="738" spans="1:52" ht="24.75" customHeight="1" x14ac:dyDescent="0.15">
      <c r="A738" s="988" t="s">
        <v>401</v>
      </c>
      <c r="B738" s="209"/>
      <c r="C738" s="209"/>
      <c r="D738" s="210"/>
      <c r="E738" s="989" t="s">
        <v>606</v>
      </c>
      <c r="F738" s="989"/>
      <c r="G738" s="989"/>
      <c r="H738" s="989"/>
      <c r="I738" s="989"/>
      <c r="J738" s="989"/>
      <c r="K738" s="989"/>
      <c r="L738" s="989"/>
      <c r="M738" s="989"/>
      <c r="N738" s="365" t="s">
        <v>400</v>
      </c>
      <c r="O738" s="365"/>
      <c r="P738" s="365"/>
      <c r="Q738" s="365"/>
      <c r="R738" s="989" t="s">
        <v>605</v>
      </c>
      <c r="S738" s="989"/>
      <c r="T738" s="989"/>
      <c r="U738" s="989"/>
      <c r="V738" s="989"/>
      <c r="W738" s="989"/>
      <c r="X738" s="989"/>
      <c r="Y738" s="989"/>
      <c r="Z738" s="989"/>
      <c r="AA738" s="365" t="s">
        <v>399</v>
      </c>
      <c r="AB738" s="365"/>
      <c r="AC738" s="365"/>
      <c r="AD738" s="365"/>
      <c r="AE738" s="989" t="s">
        <v>603</v>
      </c>
      <c r="AF738" s="989"/>
      <c r="AG738" s="989"/>
      <c r="AH738" s="989"/>
      <c r="AI738" s="989"/>
      <c r="AJ738" s="989"/>
      <c r="AK738" s="989"/>
      <c r="AL738" s="989"/>
      <c r="AM738" s="989"/>
      <c r="AN738" s="365" t="s">
        <v>398</v>
      </c>
      <c r="AO738" s="365"/>
      <c r="AP738" s="365"/>
      <c r="AQ738" s="365"/>
      <c r="AR738" s="995" t="s">
        <v>600</v>
      </c>
      <c r="AS738" s="996"/>
      <c r="AT738" s="996"/>
      <c r="AU738" s="996"/>
      <c r="AV738" s="996"/>
      <c r="AW738" s="996"/>
      <c r="AX738" s="997"/>
    </row>
    <row r="739" spans="1:52" ht="24.75" customHeight="1" x14ac:dyDescent="0.15">
      <c r="A739" s="988" t="s">
        <v>397</v>
      </c>
      <c r="B739" s="209"/>
      <c r="C739" s="209"/>
      <c r="D739" s="210"/>
      <c r="E739" s="989" t="s">
        <v>612</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421</v>
      </c>
      <c r="B740" s="971"/>
      <c r="C740" s="971"/>
      <c r="D740" s="972"/>
      <c r="E740" s="973" t="s">
        <v>563</v>
      </c>
      <c r="F740" s="974"/>
      <c r="G740" s="974"/>
      <c r="H740" s="92" t="str">
        <f>IF(E740="", "", "(")</f>
        <v>(</v>
      </c>
      <c r="I740" s="974" t="s">
        <v>346</v>
      </c>
      <c r="J740" s="974"/>
      <c r="K740" s="92" t="str">
        <f>IF(OR(I740="　", I740=""), "", "-")</f>
        <v/>
      </c>
      <c r="L740" s="975">
        <v>368</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5" t="s">
        <v>390</v>
      </c>
      <c r="B741" s="616"/>
      <c r="C741" s="616"/>
      <c r="D741" s="616"/>
      <c r="E741" s="616"/>
      <c r="F741" s="61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9" t="s">
        <v>392</v>
      </c>
      <c r="B780" s="630"/>
      <c r="C780" s="630"/>
      <c r="D780" s="630"/>
      <c r="E780" s="630"/>
      <c r="F780" s="631"/>
      <c r="G780" s="596" t="s">
        <v>619</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367</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3"/>
    </row>
    <row r="781" spans="1:50" ht="24.75" customHeight="1" x14ac:dyDescent="0.15">
      <c r="A781" s="632"/>
      <c r="B781" s="633"/>
      <c r="C781" s="633"/>
      <c r="D781" s="633"/>
      <c r="E781" s="633"/>
      <c r="F781" s="634"/>
      <c r="G781" s="815" t="s">
        <v>17</v>
      </c>
      <c r="H781" s="668"/>
      <c r="I781" s="668"/>
      <c r="J781" s="668"/>
      <c r="K781" s="668"/>
      <c r="L781" s="667" t="s">
        <v>18</v>
      </c>
      <c r="M781" s="668"/>
      <c r="N781" s="668"/>
      <c r="O781" s="668"/>
      <c r="P781" s="668"/>
      <c r="Q781" s="668"/>
      <c r="R781" s="668"/>
      <c r="S781" s="668"/>
      <c r="T781" s="668"/>
      <c r="U781" s="668"/>
      <c r="V781" s="668"/>
      <c r="W781" s="668"/>
      <c r="X781" s="669"/>
      <c r="Y781" s="654" t="s">
        <v>19</v>
      </c>
      <c r="Z781" s="655"/>
      <c r="AA781" s="655"/>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4" t="s">
        <v>19</v>
      </c>
      <c r="AV781" s="655"/>
      <c r="AW781" s="655"/>
      <c r="AX781" s="656"/>
    </row>
    <row r="782" spans="1:50" ht="24.75" customHeight="1" x14ac:dyDescent="0.15">
      <c r="A782" s="632"/>
      <c r="B782" s="633"/>
      <c r="C782" s="633"/>
      <c r="D782" s="633"/>
      <c r="E782" s="633"/>
      <c r="F782" s="634"/>
      <c r="G782" s="670" t="s">
        <v>608</v>
      </c>
      <c r="H782" s="671"/>
      <c r="I782" s="671"/>
      <c r="J782" s="671"/>
      <c r="K782" s="672"/>
      <c r="L782" s="664" t="s">
        <v>609</v>
      </c>
      <c r="M782" s="665"/>
      <c r="N782" s="665"/>
      <c r="O782" s="665"/>
      <c r="P782" s="665"/>
      <c r="Q782" s="665"/>
      <c r="R782" s="665"/>
      <c r="S782" s="665"/>
      <c r="T782" s="665"/>
      <c r="U782" s="665"/>
      <c r="V782" s="665"/>
      <c r="W782" s="665"/>
      <c r="X782" s="666"/>
      <c r="Y782" s="388">
        <v>6</v>
      </c>
      <c r="Z782" s="389"/>
      <c r="AA782" s="389"/>
      <c r="AB782" s="805"/>
      <c r="AC782" s="670" t="s">
        <v>618</v>
      </c>
      <c r="AD782" s="671"/>
      <c r="AE782" s="671"/>
      <c r="AF782" s="671"/>
      <c r="AG782" s="672"/>
      <c r="AH782" s="664" t="s">
        <v>618</v>
      </c>
      <c r="AI782" s="665"/>
      <c r="AJ782" s="665"/>
      <c r="AK782" s="665"/>
      <c r="AL782" s="665"/>
      <c r="AM782" s="665"/>
      <c r="AN782" s="665"/>
      <c r="AO782" s="665"/>
      <c r="AP782" s="665"/>
      <c r="AQ782" s="665"/>
      <c r="AR782" s="665"/>
      <c r="AS782" s="665"/>
      <c r="AT782" s="666"/>
      <c r="AU782" s="388" t="s">
        <v>618</v>
      </c>
      <c r="AV782" s="389"/>
      <c r="AW782" s="389"/>
      <c r="AX782" s="390"/>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x14ac:dyDescent="0.15">
      <c r="A792" s="632"/>
      <c r="B792" s="633"/>
      <c r="C792" s="633"/>
      <c r="D792" s="633"/>
      <c r="E792" s="633"/>
      <c r="F792" s="634"/>
      <c r="G792" s="826" t="s">
        <v>20</v>
      </c>
      <c r="H792" s="827"/>
      <c r="I792" s="827"/>
      <c r="J792" s="827"/>
      <c r="K792" s="827"/>
      <c r="L792" s="828"/>
      <c r="M792" s="829"/>
      <c r="N792" s="829"/>
      <c r="O792" s="829"/>
      <c r="P792" s="829"/>
      <c r="Q792" s="829"/>
      <c r="R792" s="829"/>
      <c r="S792" s="829"/>
      <c r="T792" s="829"/>
      <c r="U792" s="829"/>
      <c r="V792" s="829"/>
      <c r="W792" s="829"/>
      <c r="X792" s="830"/>
      <c r="Y792" s="831">
        <f>SUM(Y782:AB791)</f>
        <v>6</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2"/>
      <c r="B793" s="633"/>
      <c r="C793" s="633"/>
      <c r="D793" s="633"/>
      <c r="E793" s="633"/>
      <c r="F793" s="634"/>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3"/>
    </row>
    <row r="794" spans="1:50" ht="24.75" hidden="1" customHeight="1" x14ac:dyDescent="0.15">
      <c r="A794" s="632"/>
      <c r="B794" s="633"/>
      <c r="C794" s="633"/>
      <c r="D794" s="633"/>
      <c r="E794" s="633"/>
      <c r="F794" s="634"/>
      <c r="G794" s="815" t="s">
        <v>17</v>
      </c>
      <c r="H794" s="668"/>
      <c r="I794" s="668"/>
      <c r="J794" s="668"/>
      <c r="K794" s="668"/>
      <c r="L794" s="667" t="s">
        <v>18</v>
      </c>
      <c r="M794" s="668"/>
      <c r="N794" s="668"/>
      <c r="O794" s="668"/>
      <c r="P794" s="668"/>
      <c r="Q794" s="668"/>
      <c r="R794" s="668"/>
      <c r="S794" s="668"/>
      <c r="T794" s="668"/>
      <c r="U794" s="668"/>
      <c r="V794" s="668"/>
      <c r="W794" s="668"/>
      <c r="X794" s="669"/>
      <c r="Y794" s="654" t="s">
        <v>19</v>
      </c>
      <c r="Z794" s="655"/>
      <c r="AA794" s="655"/>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4" t="s">
        <v>19</v>
      </c>
      <c r="AV794" s="655"/>
      <c r="AW794" s="655"/>
      <c r="AX794" s="656"/>
    </row>
    <row r="795" spans="1:50" ht="24.75" hidden="1" customHeight="1" x14ac:dyDescent="0.15">
      <c r="A795" s="632"/>
      <c r="B795" s="633"/>
      <c r="C795" s="633"/>
      <c r="D795" s="633"/>
      <c r="E795" s="633"/>
      <c r="F795" s="634"/>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thickBot="1" x14ac:dyDescent="0.2">
      <c r="A805" s="632"/>
      <c r="B805" s="633"/>
      <c r="C805" s="633"/>
      <c r="D805" s="633"/>
      <c r="E805" s="633"/>
      <c r="F805" s="634"/>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2"/>
      <c r="B806" s="633"/>
      <c r="C806" s="633"/>
      <c r="D806" s="633"/>
      <c r="E806" s="633"/>
      <c r="F806" s="634"/>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3"/>
    </row>
    <row r="807" spans="1:50" ht="24.75" hidden="1" customHeight="1" x14ac:dyDescent="0.15">
      <c r="A807" s="632"/>
      <c r="B807" s="633"/>
      <c r="C807" s="633"/>
      <c r="D807" s="633"/>
      <c r="E807" s="633"/>
      <c r="F807" s="634"/>
      <c r="G807" s="815" t="s">
        <v>17</v>
      </c>
      <c r="H807" s="668"/>
      <c r="I807" s="668"/>
      <c r="J807" s="668"/>
      <c r="K807" s="668"/>
      <c r="L807" s="667" t="s">
        <v>18</v>
      </c>
      <c r="M807" s="668"/>
      <c r="N807" s="668"/>
      <c r="O807" s="668"/>
      <c r="P807" s="668"/>
      <c r="Q807" s="668"/>
      <c r="R807" s="668"/>
      <c r="S807" s="668"/>
      <c r="T807" s="668"/>
      <c r="U807" s="668"/>
      <c r="V807" s="668"/>
      <c r="W807" s="668"/>
      <c r="X807" s="669"/>
      <c r="Y807" s="654" t="s">
        <v>19</v>
      </c>
      <c r="Z807" s="655"/>
      <c r="AA807" s="655"/>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4" t="s">
        <v>19</v>
      </c>
      <c r="AV807" s="655"/>
      <c r="AW807" s="655"/>
      <c r="AX807" s="656"/>
    </row>
    <row r="808" spans="1:50" ht="24.75" hidden="1" customHeight="1" x14ac:dyDescent="0.15">
      <c r="A808" s="632"/>
      <c r="B808" s="633"/>
      <c r="C808" s="633"/>
      <c r="D808" s="633"/>
      <c r="E808" s="633"/>
      <c r="F808" s="634"/>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x14ac:dyDescent="0.2">
      <c r="A818" s="632"/>
      <c r="B818" s="633"/>
      <c r="C818" s="633"/>
      <c r="D818" s="633"/>
      <c r="E818" s="633"/>
      <c r="F818" s="634"/>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3"/>
    </row>
    <row r="820" spans="1:50" ht="24.75" hidden="1" customHeight="1" x14ac:dyDescent="0.15">
      <c r="A820" s="632"/>
      <c r="B820" s="633"/>
      <c r="C820" s="633"/>
      <c r="D820" s="633"/>
      <c r="E820" s="633"/>
      <c r="F820" s="634"/>
      <c r="G820" s="815" t="s">
        <v>17</v>
      </c>
      <c r="H820" s="668"/>
      <c r="I820" s="668"/>
      <c r="J820" s="668"/>
      <c r="K820" s="668"/>
      <c r="L820" s="667" t="s">
        <v>18</v>
      </c>
      <c r="M820" s="668"/>
      <c r="N820" s="668"/>
      <c r="O820" s="668"/>
      <c r="P820" s="668"/>
      <c r="Q820" s="668"/>
      <c r="R820" s="668"/>
      <c r="S820" s="668"/>
      <c r="T820" s="668"/>
      <c r="U820" s="668"/>
      <c r="V820" s="668"/>
      <c r="W820" s="668"/>
      <c r="X820" s="669"/>
      <c r="Y820" s="654" t="s">
        <v>19</v>
      </c>
      <c r="Z820" s="655"/>
      <c r="AA820" s="655"/>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4" t="s">
        <v>19</v>
      </c>
      <c r="AV820" s="655"/>
      <c r="AW820" s="655"/>
      <c r="AX820" s="656"/>
    </row>
    <row r="821" spans="1:50" s="16" customFormat="1" ht="24.75" hidden="1" customHeight="1" x14ac:dyDescent="0.15">
      <c r="A821" s="632"/>
      <c r="B821" s="633"/>
      <c r="C821" s="633"/>
      <c r="D821" s="633"/>
      <c r="E821" s="633"/>
      <c r="F821" s="634"/>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2"/>
      <c r="B831" s="633"/>
      <c r="C831" s="633"/>
      <c r="D831" s="633"/>
      <c r="E831" s="633"/>
      <c r="F831" s="634"/>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90.75" customHeight="1" x14ac:dyDescent="0.15">
      <c r="A838" s="376">
        <v>1</v>
      </c>
      <c r="B838" s="376">
        <v>1</v>
      </c>
      <c r="C838" s="361" t="s">
        <v>610</v>
      </c>
      <c r="D838" s="347"/>
      <c r="E838" s="347"/>
      <c r="F838" s="347"/>
      <c r="G838" s="347"/>
      <c r="H838" s="347"/>
      <c r="I838" s="347"/>
      <c r="J838" s="348" t="s">
        <v>624</v>
      </c>
      <c r="K838" s="349"/>
      <c r="L838" s="349"/>
      <c r="M838" s="349"/>
      <c r="N838" s="349"/>
      <c r="O838" s="349"/>
      <c r="P838" s="362" t="s">
        <v>611</v>
      </c>
      <c r="Q838" s="350"/>
      <c r="R838" s="350"/>
      <c r="S838" s="350"/>
      <c r="T838" s="350"/>
      <c r="U838" s="350"/>
      <c r="V838" s="350"/>
      <c r="W838" s="350"/>
      <c r="X838" s="350"/>
      <c r="Y838" s="351">
        <v>6</v>
      </c>
      <c r="Z838" s="352"/>
      <c r="AA838" s="352"/>
      <c r="AB838" s="353"/>
      <c r="AC838" s="363" t="s">
        <v>80</v>
      </c>
      <c r="AD838" s="371"/>
      <c r="AE838" s="371"/>
      <c r="AF838" s="371"/>
      <c r="AG838" s="371"/>
      <c r="AH838" s="372" t="s">
        <v>572</v>
      </c>
      <c r="AI838" s="373"/>
      <c r="AJ838" s="373"/>
      <c r="AK838" s="373"/>
      <c r="AL838" s="357" t="s">
        <v>572</v>
      </c>
      <c r="AM838" s="358"/>
      <c r="AN838" s="358"/>
      <c r="AO838" s="359"/>
      <c r="AP838" s="360" t="s">
        <v>572</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vhrbieYAS84Jrzi9VLuQhycz+H1Zt1rl9zyupgoSjy/c6hsn8kAuSjxdsXCU5NP7z4aWyGmBVZvAEe6fTr8agw==" saltValue="tHxSTVNwCermiHRDSK1SW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cfRule type="expression" dxfId="2781" priority="13679">
      <formula>IF(RIGHT(TEXT(Y784,"0.#"),1)=".",FALSE,TRUE)</formula>
    </cfRule>
    <cfRule type="expression" dxfId="2780" priority="13680">
      <formula>IF(RIGHT(TEXT(Y784,"0.#"),1)=".",TRUE,FALSE)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1" sqref="L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566</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4" sqref="P4:X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5"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5"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5"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5"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5"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5"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5"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5"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5"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6" t="s">
        <v>372</v>
      </c>
      <c r="H2" s="597"/>
      <c r="I2" s="597"/>
      <c r="J2" s="597"/>
      <c r="K2" s="597"/>
      <c r="L2" s="597"/>
      <c r="M2" s="597"/>
      <c r="N2" s="597"/>
      <c r="O2" s="597"/>
      <c r="P2" s="597"/>
      <c r="Q2" s="597"/>
      <c r="R2" s="597"/>
      <c r="S2" s="597"/>
      <c r="T2" s="597"/>
      <c r="U2" s="597"/>
      <c r="V2" s="597"/>
      <c r="W2" s="597"/>
      <c r="X2" s="597"/>
      <c r="Y2" s="597"/>
      <c r="Z2" s="597"/>
      <c r="AA2" s="597"/>
      <c r="AB2" s="598"/>
      <c r="AC2" s="596"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4" t="s">
        <v>19</v>
      </c>
      <c r="Z3" s="655"/>
      <c r="AA3" s="655"/>
      <c r="AB3" s="798"/>
      <c r="AC3" s="815" t="s">
        <v>17</v>
      </c>
      <c r="AD3" s="668"/>
      <c r="AE3" s="668"/>
      <c r="AF3" s="668"/>
      <c r="AG3" s="668"/>
      <c r="AH3" s="667" t="s">
        <v>18</v>
      </c>
      <c r="AI3" s="668"/>
      <c r="AJ3" s="668"/>
      <c r="AK3" s="668"/>
      <c r="AL3" s="668"/>
      <c r="AM3" s="668"/>
      <c r="AN3" s="668"/>
      <c r="AO3" s="668"/>
      <c r="AP3" s="668"/>
      <c r="AQ3" s="668"/>
      <c r="AR3" s="668"/>
      <c r="AS3" s="668"/>
      <c r="AT3" s="669"/>
      <c r="AU3" s="654" t="s">
        <v>19</v>
      </c>
      <c r="AV3" s="655"/>
      <c r="AW3" s="655"/>
      <c r="AX3" s="656"/>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9"/>
      <c r="B6" s="1050"/>
      <c r="C6" s="1050"/>
      <c r="D6" s="1050"/>
      <c r="E6" s="1050"/>
      <c r="F6" s="1051"/>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9"/>
      <c r="B7" s="1050"/>
      <c r="C7" s="1050"/>
      <c r="D7" s="1050"/>
      <c r="E7" s="1050"/>
      <c r="F7" s="1051"/>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9"/>
      <c r="B8" s="1050"/>
      <c r="C8" s="1050"/>
      <c r="D8" s="1050"/>
      <c r="E8" s="1050"/>
      <c r="F8" s="1051"/>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9"/>
      <c r="B9" s="1050"/>
      <c r="C9" s="1050"/>
      <c r="D9" s="1050"/>
      <c r="E9" s="1050"/>
      <c r="F9" s="1051"/>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9"/>
      <c r="B10" s="1050"/>
      <c r="C10" s="1050"/>
      <c r="D10" s="1050"/>
      <c r="E10" s="1050"/>
      <c r="F10" s="1051"/>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9"/>
      <c r="B11" s="1050"/>
      <c r="C11" s="1050"/>
      <c r="D11" s="1050"/>
      <c r="E11" s="1050"/>
      <c r="F11" s="1051"/>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9"/>
      <c r="B12" s="1050"/>
      <c r="C12" s="1050"/>
      <c r="D12" s="1050"/>
      <c r="E12" s="1050"/>
      <c r="F12" s="1051"/>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9"/>
      <c r="B13" s="1050"/>
      <c r="C13" s="1050"/>
      <c r="D13" s="1050"/>
      <c r="E13" s="1050"/>
      <c r="F13" s="1051"/>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4" t="s">
        <v>19</v>
      </c>
      <c r="Z16" s="655"/>
      <c r="AA16" s="655"/>
      <c r="AB16" s="798"/>
      <c r="AC16" s="815" t="s">
        <v>17</v>
      </c>
      <c r="AD16" s="668"/>
      <c r="AE16" s="668"/>
      <c r="AF16" s="668"/>
      <c r="AG16" s="668"/>
      <c r="AH16" s="667" t="s">
        <v>18</v>
      </c>
      <c r="AI16" s="668"/>
      <c r="AJ16" s="668"/>
      <c r="AK16" s="668"/>
      <c r="AL16" s="668"/>
      <c r="AM16" s="668"/>
      <c r="AN16" s="668"/>
      <c r="AO16" s="668"/>
      <c r="AP16" s="668"/>
      <c r="AQ16" s="668"/>
      <c r="AR16" s="668"/>
      <c r="AS16" s="668"/>
      <c r="AT16" s="669"/>
      <c r="AU16" s="654" t="s">
        <v>19</v>
      </c>
      <c r="AV16" s="655"/>
      <c r="AW16" s="655"/>
      <c r="AX16" s="656"/>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9"/>
      <c r="B19" s="1050"/>
      <c r="C19" s="1050"/>
      <c r="D19" s="1050"/>
      <c r="E19" s="1050"/>
      <c r="F19" s="1051"/>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9"/>
      <c r="B20" s="1050"/>
      <c r="C20" s="1050"/>
      <c r="D20" s="1050"/>
      <c r="E20" s="1050"/>
      <c r="F20" s="1051"/>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9"/>
      <c r="B21" s="1050"/>
      <c r="C21" s="1050"/>
      <c r="D21" s="1050"/>
      <c r="E21" s="1050"/>
      <c r="F21" s="1051"/>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9"/>
      <c r="B22" s="1050"/>
      <c r="C22" s="1050"/>
      <c r="D22" s="1050"/>
      <c r="E22" s="1050"/>
      <c r="F22" s="1051"/>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9"/>
      <c r="B23" s="1050"/>
      <c r="C23" s="1050"/>
      <c r="D23" s="1050"/>
      <c r="E23" s="1050"/>
      <c r="F23" s="1051"/>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9"/>
      <c r="B24" s="1050"/>
      <c r="C24" s="1050"/>
      <c r="D24" s="1050"/>
      <c r="E24" s="1050"/>
      <c r="F24" s="1051"/>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9"/>
      <c r="B25" s="1050"/>
      <c r="C25" s="1050"/>
      <c r="D25" s="1050"/>
      <c r="E25" s="1050"/>
      <c r="F25" s="1051"/>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9"/>
      <c r="B26" s="1050"/>
      <c r="C26" s="1050"/>
      <c r="D26" s="1050"/>
      <c r="E26" s="1050"/>
      <c r="F26" s="1051"/>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4" t="s">
        <v>19</v>
      </c>
      <c r="Z29" s="655"/>
      <c r="AA29" s="655"/>
      <c r="AB29" s="798"/>
      <c r="AC29" s="815" t="s">
        <v>17</v>
      </c>
      <c r="AD29" s="668"/>
      <c r="AE29" s="668"/>
      <c r="AF29" s="668"/>
      <c r="AG29" s="668"/>
      <c r="AH29" s="667" t="s">
        <v>18</v>
      </c>
      <c r="AI29" s="668"/>
      <c r="AJ29" s="668"/>
      <c r="AK29" s="668"/>
      <c r="AL29" s="668"/>
      <c r="AM29" s="668"/>
      <c r="AN29" s="668"/>
      <c r="AO29" s="668"/>
      <c r="AP29" s="668"/>
      <c r="AQ29" s="668"/>
      <c r="AR29" s="668"/>
      <c r="AS29" s="668"/>
      <c r="AT29" s="669"/>
      <c r="AU29" s="654" t="s">
        <v>19</v>
      </c>
      <c r="AV29" s="655"/>
      <c r="AW29" s="655"/>
      <c r="AX29" s="656"/>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9"/>
      <c r="B32" s="1050"/>
      <c r="C32" s="1050"/>
      <c r="D32" s="1050"/>
      <c r="E32" s="1050"/>
      <c r="F32" s="1051"/>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9"/>
      <c r="B33" s="1050"/>
      <c r="C33" s="1050"/>
      <c r="D33" s="1050"/>
      <c r="E33" s="1050"/>
      <c r="F33" s="1051"/>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9"/>
      <c r="B34" s="1050"/>
      <c r="C34" s="1050"/>
      <c r="D34" s="1050"/>
      <c r="E34" s="1050"/>
      <c r="F34" s="1051"/>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9"/>
      <c r="B35" s="1050"/>
      <c r="C35" s="1050"/>
      <c r="D35" s="1050"/>
      <c r="E35" s="1050"/>
      <c r="F35" s="1051"/>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9"/>
      <c r="B36" s="1050"/>
      <c r="C36" s="1050"/>
      <c r="D36" s="1050"/>
      <c r="E36" s="1050"/>
      <c r="F36" s="1051"/>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9"/>
      <c r="B37" s="1050"/>
      <c r="C37" s="1050"/>
      <c r="D37" s="1050"/>
      <c r="E37" s="1050"/>
      <c r="F37" s="1051"/>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9"/>
      <c r="B38" s="1050"/>
      <c r="C38" s="1050"/>
      <c r="D38" s="1050"/>
      <c r="E38" s="1050"/>
      <c r="F38" s="1051"/>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9"/>
      <c r="B39" s="1050"/>
      <c r="C39" s="1050"/>
      <c r="D39" s="1050"/>
      <c r="E39" s="1050"/>
      <c r="F39" s="1051"/>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4" t="s">
        <v>19</v>
      </c>
      <c r="Z42" s="655"/>
      <c r="AA42" s="655"/>
      <c r="AB42" s="798"/>
      <c r="AC42" s="815" t="s">
        <v>17</v>
      </c>
      <c r="AD42" s="668"/>
      <c r="AE42" s="668"/>
      <c r="AF42" s="668"/>
      <c r="AG42" s="668"/>
      <c r="AH42" s="667" t="s">
        <v>18</v>
      </c>
      <c r="AI42" s="668"/>
      <c r="AJ42" s="668"/>
      <c r="AK42" s="668"/>
      <c r="AL42" s="668"/>
      <c r="AM42" s="668"/>
      <c r="AN42" s="668"/>
      <c r="AO42" s="668"/>
      <c r="AP42" s="668"/>
      <c r="AQ42" s="668"/>
      <c r="AR42" s="668"/>
      <c r="AS42" s="668"/>
      <c r="AT42" s="669"/>
      <c r="AU42" s="654" t="s">
        <v>19</v>
      </c>
      <c r="AV42" s="655"/>
      <c r="AW42" s="655"/>
      <c r="AX42" s="656"/>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9"/>
      <c r="B45" s="1050"/>
      <c r="C45" s="1050"/>
      <c r="D45" s="1050"/>
      <c r="E45" s="1050"/>
      <c r="F45" s="1051"/>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9"/>
      <c r="B46" s="1050"/>
      <c r="C46" s="1050"/>
      <c r="D46" s="1050"/>
      <c r="E46" s="1050"/>
      <c r="F46" s="1051"/>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9"/>
      <c r="B47" s="1050"/>
      <c r="C47" s="1050"/>
      <c r="D47" s="1050"/>
      <c r="E47" s="1050"/>
      <c r="F47" s="1051"/>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9"/>
      <c r="B48" s="1050"/>
      <c r="C48" s="1050"/>
      <c r="D48" s="1050"/>
      <c r="E48" s="1050"/>
      <c r="F48" s="1051"/>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9"/>
      <c r="B49" s="1050"/>
      <c r="C49" s="1050"/>
      <c r="D49" s="1050"/>
      <c r="E49" s="1050"/>
      <c r="F49" s="1051"/>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9"/>
      <c r="B50" s="1050"/>
      <c r="C50" s="1050"/>
      <c r="D50" s="1050"/>
      <c r="E50" s="1050"/>
      <c r="F50" s="1051"/>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9"/>
      <c r="B51" s="1050"/>
      <c r="C51" s="1050"/>
      <c r="D51" s="1050"/>
      <c r="E51" s="1050"/>
      <c r="F51" s="1051"/>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9"/>
      <c r="B52" s="1050"/>
      <c r="C52" s="1050"/>
      <c r="D52" s="1050"/>
      <c r="E52" s="1050"/>
      <c r="F52" s="1051"/>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4" t="s">
        <v>19</v>
      </c>
      <c r="Z56" s="655"/>
      <c r="AA56" s="655"/>
      <c r="AB56" s="798"/>
      <c r="AC56" s="815" t="s">
        <v>17</v>
      </c>
      <c r="AD56" s="668"/>
      <c r="AE56" s="668"/>
      <c r="AF56" s="668"/>
      <c r="AG56" s="668"/>
      <c r="AH56" s="667" t="s">
        <v>18</v>
      </c>
      <c r="AI56" s="668"/>
      <c r="AJ56" s="668"/>
      <c r="AK56" s="668"/>
      <c r="AL56" s="668"/>
      <c r="AM56" s="668"/>
      <c r="AN56" s="668"/>
      <c r="AO56" s="668"/>
      <c r="AP56" s="668"/>
      <c r="AQ56" s="668"/>
      <c r="AR56" s="668"/>
      <c r="AS56" s="668"/>
      <c r="AT56" s="669"/>
      <c r="AU56" s="654" t="s">
        <v>19</v>
      </c>
      <c r="AV56" s="655"/>
      <c r="AW56" s="655"/>
      <c r="AX56" s="656"/>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9"/>
      <c r="B59" s="1050"/>
      <c r="C59" s="1050"/>
      <c r="D59" s="1050"/>
      <c r="E59" s="1050"/>
      <c r="F59" s="1051"/>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9"/>
      <c r="B60" s="1050"/>
      <c r="C60" s="1050"/>
      <c r="D60" s="1050"/>
      <c r="E60" s="1050"/>
      <c r="F60" s="1051"/>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9"/>
      <c r="B61" s="1050"/>
      <c r="C61" s="1050"/>
      <c r="D61" s="1050"/>
      <c r="E61" s="1050"/>
      <c r="F61" s="1051"/>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9"/>
      <c r="B62" s="1050"/>
      <c r="C62" s="1050"/>
      <c r="D62" s="1050"/>
      <c r="E62" s="1050"/>
      <c r="F62" s="1051"/>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9"/>
      <c r="B63" s="1050"/>
      <c r="C63" s="1050"/>
      <c r="D63" s="1050"/>
      <c r="E63" s="1050"/>
      <c r="F63" s="1051"/>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9"/>
      <c r="B64" s="1050"/>
      <c r="C64" s="1050"/>
      <c r="D64" s="1050"/>
      <c r="E64" s="1050"/>
      <c r="F64" s="1051"/>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9"/>
      <c r="B65" s="1050"/>
      <c r="C65" s="1050"/>
      <c r="D65" s="1050"/>
      <c r="E65" s="1050"/>
      <c r="F65" s="1051"/>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9"/>
      <c r="B66" s="1050"/>
      <c r="C66" s="1050"/>
      <c r="D66" s="1050"/>
      <c r="E66" s="1050"/>
      <c r="F66" s="1051"/>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4" t="s">
        <v>19</v>
      </c>
      <c r="Z69" s="655"/>
      <c r="AA69" s="655"/>
      <c r="AB69" s="798"/>
      <c r="AC69" s="815" t="s">
        <v>17</v>
      </c>
      <c r="AD69" s="668"/>
      <c r="AE69" s="668"/>
      <c r="AF69" s="668"/>
      <c r="AG69" s="668"/>
      <c r="AH69" s="667" t="s">
        <v>18</v>
      </c>
      <c r="AI69" s="668"/>
      <c r="AJ69" s="668"/>
      <c r="AK69" s="668"/>
      <c r="AL69" s="668"/>
      <c r="AM69" s="668"/>
      <c r="AN69" s="668"/>
      <c r="AO69" s="668"/>
      <c r="AP69" s="668"/>
      <c r="AQ69" s="668"/>
      <c r="AR69" s="668"/>
      <c r="AS69" s="668"/>
      <c r="AT69" s="669"/>
      <c r="AU69" s="654" t="s">
        <v>19</v>
      </c>
      <c r="AV69" s="655"/>
      <c r="AW69" s="655"/>
      <c r="AX69" s="656"/>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9"/>
      <c r="B72" s="1050"/>
      <c r="C72" s="1050"/>
      <c r="D72" s="1050"/>
      <c r="E72" s="1050"/>
      <c r="F72" s="1051"/>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9"/>
      <c r="B73" s="1050"/>
      <c r="C73" s="1050"/>
      <c r="D73" s="1050"/>
      <c r="E73" s="1050"/>
      <c r="F73" s="1051"/>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9"/>
      <c r="B74" s="1050"/>
      <c r="C74" s="1050"/>
      <c r="D74" s="1050"/>
      <c r="E74" s="1050"/>
      <c r="F74" s="1051"/>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9"/>
      <c r="B75" s="1050"/>
      <c r="C75" s="1050"/>
      <c r="D75" s="1050"/>
      <c r="E75" s="1050"/>
      <c r="F75" s="1051"/>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9"/>
      <c r="B76" s="1050"/>
      <c r="C76" s="1050"/>
      <c r="D76" s="1050"/>
      <c r="E76" s="1050"/>
      <c r="F76" s="1051"/>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9"/>
      <c r="B77" s="1050"/>
      <c r="C77" s="1050"/>
      <c r="D77" s="1050"/>
      <c r="E77" s="1050"/>
      <c r="F77" s="1051"/>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9"/>
      <c r="B78" s="1050"/>
      <c r="C78" s="1050"/>
      <c r="D78" s="1050"/>
      <c r="E78" s="1050"/>
      <c r="F78" s="1051"/>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9"/>
      <c r="B79" s="1050"/>
      <c r="C79" s="1050"/>
      <c r="D79" s="1050"/>
      <c r="E79" s="1050"/>
      <c r="F79" s="1051"/>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4" t="s">
        <v>19</v>
      </c>
      <c r="Z82" s="655"/>
      <c r="AA82" s="655"/>
      <c r="AB82" s="798"/>
      <c r="AC82" s="815" t="s">
        <v>17</v>
      </c>
      <c r="AD82" s="668"/>
      <c r="AE82" s="668"/>
      <c r="AF82" s="668"/>
      <c r="AG82" s="668"/>
      <c r="AH82" s="667" t="s">
        <v>18</v>
      </c>
      <c r="AI82" s="668"/>
      <c r="AJ82" s="668"/>
      <c r="AK82" s="668"/>
      <c r="AL82" s="668"/>
      <c r="AM82" s="668"/>
      <c r="AN82" s="668"/>
      <c r="AO82" s="668"/>
      <c r="AP82" s="668"/>
      <c r="AQ82" s="668"/>
      <c r="AR82" s="668"/>
      <c r="AS82" s="668"/>
      <c r="AT82" s="669"/>
      <c r="AU82" s="654" t="s">
        <v>19</v>
      </c>
      <c r="AV82" s="655"/>
      <c r="AW82" s="655"/>
      <c r="AX82" s="656"/>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9"/>
      <c r="B85" s="1050"/>
      <c r="C85" s="1050"/>
      <c r="D85" s="1050"/>
      <c r="E85" s="1050"/>
      <c r="F85" s="1051"/>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9"/>
      <c r="B86" s="1050"/>
      <c r="C86" s="1050"/>
      <c r="D86" s="1050"/>
      <c r="E86" s="1050"/>
      <c r="F86" s="1051"/>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9"/>
      <c r="B87" s="1050"/>
      <c r="C87" s="1050"/>
      <c r="D87" s="1050"/>
      <c r="E87" s="1050"/>
      <c r="F87" s="1051"/>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9"/>
      <c r="B88" s="1050"/>
      <c r="C88" s="1050"/>
      <c r="D88" s="1050"/>
      <c r="E88" s="1050"/>
      <c r="F88" s="1051"/>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9"/>
      <c r="B89" s="1050"/>
      <c r="C89" s="1050"/>
      <c r="D89" s="1050"/>
      <c r="E89" s="1050"/>
      <c r="F89" s="1051"/>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9"/>
      <c r="B90" s="1050"/>
      <c r="C90" s="1050"/>
      <c r="D90" s="1050"/>
      <c r="E90" s="1050"/>
      <c r="F90" s="1051"/>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9"/>
      <c r="B91" s="1050"/>
      <c r="C91" s="1050"/>
      <c r="D91" s="1050"/>
      <c r="E91" s="1050"/>
      <c r="F91" s="1051"/>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9"/>
      <c r="B92" s="1050"/>
      <c r="C92" s="1050"/>
      <c r="D92" s="1050"/>
      <c r="E92" s="1050"/>
      <c r="F92" s="1051"/>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4" t="s">
        <v>19</v>
      </c>
      <c r="Z95" s="655"/>
      <c r="AA95" s="655"/>
      <c r="AB95" s="798"/>
      <c r="AC95" s="815" t="s">
        <v>17</v>
      </c>
      <c r="AD95" s="668"/>
      <c r="AE95" s="668"/>
      <c r="AF95" s="668"/>
      <c r="AG95" s="668"/>
      <c r="AH95" s="667" t="s">
        <v>18</v>
      </c>
      <c r="AI95" s="668"/>
      <c r="AJ95" s="668"/>
      <c r="AK95" s="668"/>
      <c r="AL95" s="668"/>
      <c r="AM95" s="668"/>
      <c r="AN95" s="668"/>
      <c r="AO95" s="668"/>
      <c r="AP95" s="668"/>
      <c r="AQ95" s="668"/>
      <c r="AR95" s="668"/>
      <c r="AS95" s="668"/>
      <c r="AT95" s="669"/>
      <c r="AU95" s="654" t="s">
        <v>19</v>
      </c>
      <c r="AV95" s="655"/>
      <c r="AW95" s="655"/>
      <c r="AX95" s="656"/>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9"/>
      <c r="B98" s="1050"/>
      <c r="C98" s="1050"/>
      <c r="D98" s="1050"/>
      <c r="E98" s="1050"/>
      <c r="F98" s="1051"/>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9"/>
      <c r="B99" s="1050"/>
      <c r="C99" s="1050"/>
      <c r="D99" s="1050"/>
      <c r="E99" s="1050"/>
      <c r="F99" s="1051"/>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9"/>
      <c r="B100" s="1050"/>
      <c r="C100" s="1050"/>
      <c r="D100" s="1050"/>
      <c r="E100" s="1050"/>
      <c r="F100" s="1051"/>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9"/>
      <c r="B101" s="1050"/>
      <c r="C101" s="1050"/>
      <c r="D101" s="1050"/>
      <c r="E101" s="1050"/>
      <c r="F101" s="1051"/>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9"/>
      <c r="B102" s="1050"/>
      <c r="C102" s="1050"/>
      <c r="D102" s="1050"/>
      <c r="E102" s="1050"/>
      <c r="F102" s="1051"/>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9"/>
      <c r="B103" s="1050"/>
      <c r="C103" s="1050"/>
      <c r="D103" s="1050"/>
      <c r="E103" s="1050"/>
      <c r="F103" s="1051"/>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9"/>
      <c r="B104" s="1050"/>
      <c r="C104" s="1050"/>
      <c r="D104" s="1050"/>
      <c r="E104" s="1050"/>
      <c r="F104" s="1051"/>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9"/>
      <c r="B105" s="1050"/>
      <c r="C105" s="1050"/>
      <c r="D105" s="1050"/>
      <c r="E105" s="1050"/>
      <c r="F105" s="1051"/>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4" t="s">
        <v>19</v>
      </c>
      <c r="Z109" s="655"/>
      <c r="AA109" s="655"/>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4" t="s">
        <v>19</v>
      </c>
      <c r="AV109" s="655"/>
      <c r="AW109" s="655"/>
      <c r="AX109" s="656"/>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9"/>
      <c r="B112" s="1050"/>
      <c r="C112" s="1050"/>
      <c r="D112" s="1050"/>
      <c r="E112" s="1050"/>
      <c r="F112" s="1051"/>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9"/>
      <c r="B113" s="1050"/>
      <c r="C113" s="1050"/>
      <c r="D113" s="1050"/>
      <c r="E113" s="1050"/>
      <c r="F113" s="1051"/>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9"/>
      <c r="B114" s="1050"/>
      <c r="C114" s="1050"/>
      <c r="D114" s="1050"/>
      <c r="E114" s="1050"/>
      <c r="F114" s="1051"/>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9"/>
      <c r="B115" s="1050"/>
      <c r="C115" s="1050"/>
      <c r="D115" s="1050"/>
      <c r="E115" s="1050"/>
      <c r="F115" s="1051"/>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9"/>
      <c r="B116" s="1050"/>
      <c r="C116" s="1050"/>
      <c r="D116" s="1050"/>
      <c r="E116" s="1050"/>
      <c r="F116" s="1051"/>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9"/>
      <c r="B117" s="1050"/>
      <c r="C117" s="1050"/>
      <c r="D117" s="1050"/>
      <c r="E117" s="1050"/>
      <c r="F117" s="1051"/>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9"/>
      <c r="B118" s="1050"/>
      <c r="C118" s="1050"/>
      <c r="D118" s="1050"/>
      <c r="E118" s="1050"/>
      <c r="F118" s="1051"/>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9"/>
      <c r="B119" s="1050"/>
      <c r="C119" s="1050"/>
      <c r="D119" s="1050"/>
      <c r="E119" s="1050"/>
      <c r="F119" s="1051"/>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4" t="s">
        <v>19</v>
      </c>
      <c r="Z122" s="655"/>
      <c r="AA122" s="655"/>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4" t="s">
        <v>19</v>
      </c>
      <c r="AV122" s="655"/>
      <c r="AW122" s="655"/>
      <c r="AX122" s="656"/>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9"/>
      <c r="B125" s="1050"/>
      <c r="C125" s="1050"/>
      <c r="D125" s="1050"/>
      <c r="E125" s="1050"/>
      <c r="F125" s="1051"/>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9"/>
      <c r="B126" s="1050"/>
      <c r="C126" s="1050"/>
      <c r="D126" s="1050"/>
      <c r="E126" s="1050"/>
      <c r="F126" s="1051"/>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9"/>
      <c r="B127" s="1050"/>
      <c r="C127" s="1050"/>
      <c r="D127" s="1050"/>
      <c r="E127" s="1050"/>
      <c r="F127" s="1051"/>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9"/>
      <c r="B128" s="1050"/>
      <c r="C128" s="1050"/>
      <c r="D128" s="1050"/>
      <c r="E128" s="1050"/>
      <c r="F128" s="1051"/>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9"/>
      <c r="B129" s="1050"/>
      <c r="C129" s="1050"/>
      <c r="D129" s="1050"/>
      <c r="E129" s="1050"/>
      <c r="F129" s="1051"/>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9"/>
      <c r="B130" s="1050"/>
      <c r="C130" s="1050"/>
      <c r="D130" s="1050"/>
      <c r="E130" s="1050"/>
      <c r="F130" s="1051"/>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9"/>
      <c r="B131" s="1050"/>
      <c r="C131" s="1050"/>
      <c r="D131" s="1050"/>
      <c r="E131" s="1050"/>
      <c r="F131" s="1051"/>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9"/>
      <c r="B132" s="1050"/>
      <c r="C132" s="1050"/>
      <c r="D132" s="1050"/>
      <c r="E132" s="1050"/>
      <c r="F132" s="1051"/>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4" t="s">
        <v>19</v>
      </c>
      <c r="Z135" s="655"/>
      <c r="AA135" s="655"/>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4" t="s">
        <v>19</v>
      </c>
      <c r="AV135" s="655"/>
      <c r="AW135" s="655"/>
      <c r="AX135" s="656"/>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9"/>
      <c r="B138" s="1050"/>
      <c r="C138" s="1050"/>
      <c r="D138" s="1050"/>
      <c r="E138" s="1050"/>
      <c r="F138" s="1051"/>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9"/>
      <c r="B139" s="1050"/>
      <c r="C139" s="1050"/>
      <c r="D139" s="1050"/>
      <c r="E139" s="1050"/>
      <c r="F139" s="1051"/>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9"/>
      <c r="B140" s="1050"/>
      <c r="C140" s="1050"/>
      <c r="D140" s="1050"/>
      <c r="E140" s="1050"/>
      <c r="F140" s="1051"/>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9"/>
      <c r="B141" s="1050"/>
      <c r="C141" s="1050"/>
      <c r="D141" s="1050"/>
      <c r="E141" s="1050"/>
      <c r="F141" s="1051"/>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9"/>
      <c r="B142" s="1050"/>
      <c r="C142" s="1050"/>
      <c r="D142" s="1050"/>
      <c r="E142" s="1050"/>
      <c r="F142" s="1051"/>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9"/>
      <c r="B143" s="1050"/>
      <c r="C143" s="1050"/>
      <c r="D143" s="1050"/>
      <c r="E143" s="1050"/>
      <c r="F143" s="1051"/>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9"/>
      <c r="B144" s="1050"/>
      <c r="C144" s="1050"/>
      <c r="D144" s="1050"/>
      <c r="E144" s="1050"/>
      <c r="F144" s="1051"/>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9"/>
      <c r="B145" s="1050"/>
      <c r="C145" s="1050"/>
      <c r="D145" s="1050"/>
      <c r="E145" s="1050"/>
      <c r="F145" s="1051"/>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4" t="s">
        <v>19</v>
      </c>
      <c r="Z148" s="655"/>
      <c r="AA148" s="655"/>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4" t="s">
        <v>19</v>
      </c>
      <c r="AV148" s="655"/>
      <c r="AW148" s="655"/>
      <c r="AX148" s="656"/>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9"/>
      <c r="B151" s="1050"/>
      <c r="C151" s="1050"/>
      <c r="D151" s="1050"/>
      <c r="E151" s="1050"/>
      <c r="F151" s="1051"/>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9"/>
      <c r="B152" s="1050"/>
      <c r="C152" s="1050"/>
      <c r="D152" s="1050"/>
      <c r="E152" s="1050"/>
      <c r="F152" s="1051"/>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9"/>
      <c r="B153" s="1050"/>
      <c r="C153" s="1050"/>
      <c r="D153" s="1050"/>
      <c r="E153" s="1050"/>
      <c r="F153" s="1051"/>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9"/>
      <c r="B154" s="1050"/>
      <c r="C154" s="1050"/>
      <c r="D154" s="1050"/>
      <c r="E154" s="1050"/>
      <c r="F154" s="1051"/>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9"/>
      <c r="B155" s="1050"/>
      <c r="C155" s="1050"/>
      <c r="D155" s="1050"/>
      <c r="E155" s="1050"/>
      <c r="F155" s="1051"/>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9"/>
      <c r="B156" s="1050"/>
      <c r="C156" s="1050"/>
      <c r="D156" s="1050"/>
      <c r="E156" s="1050"/>
      <c r="F156" s="1051"/>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9"/>
      <c r="B157" s="1050"/>
      <c r="C157" s="1050"/>
      <c r="D157" s="1050"/>
      <c r="E157" s="1050"/>
      <c r="F157" s="1051"/>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9"/>
      <c r="B158" s="1050"/>
      <c r="C158" s="1050"/>
      <c r="D158" s="1050"/>
      <c r="E158" s="1050"/>
      <c r="F158" s="1051"/>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4" t="s">
        <v>19</v>
      </c>
      <c r="Z162" s="655"/>
      <c r="AA162" s="655"/>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4" t="s">
        <v>19</v>
      </c>
      <c r="AV162" s="655"/>
      <c r="AW162" s="655"/>
      <c r="AX162" s="656"/>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9"/>
      <c r="B165" s="1050"/>
      <c r="C165" s="1050"/>
      <c r="D165" s="1050"/>
      <c r="E165" s="1050"/>
      <c r="F165" s="1051"/>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9"/>
      <c r="B166" s="1050"/>
      <c r="C166" s="1050"/>
      <c r="D166" s="1050"/>
      <c r="E166" s="1050"/>
      <c r="F166" s="1051"/>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9"/>
      <c r="B167" s="1050"/>
      <c r="C167" s="1050"/>
      <c r="D167" s="1050"/>
      <c r="E167" s="1050"/>
      <c r="F167" s="1051"/>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9"/>
      <c r="B168" s="1050"/>
      <c r="C168" s="1050"/>
      <c r="D168" s="1050"/>
      <c r="E168" s="1050"/>
      <c r="F168" s="1051"/>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9"/>
      <c r="B169" s="1050"/>
      <c r="C169" s="1050"/>
      <c r="D169" s="1050"/>
      <c r="E169" s="1050"/>
      <c r="F169" s="1051"/>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9"/>
      <c r="B170" s="1050"/>
      <c r="C170" s="1050"/>
      <c r="D170" s="1050"/>
      <c r="E170" s="1050"/>
      <c r="F170" s="1051"/>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9"/>
      <c r="B171" s="1050"/>
      <c r="C171" s="1050"/>
      <c r="D171" s="1050"/>
      <c r="E171" s="1050"/>
      <c r="F171" s="1051"/>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9"/>
      <c r="B172" s="1050"/>
      <c r="C172" s="1050"/>
      <c r="D172" s="1050"/>
      <c r="E172" s="1050"/>
      <c r="F172" s="1051"/>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4" t="s">
        <v>19</v>
      </c>
      <c r="Z175" s="655"/>
      <c r="AA175" s="655"/>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4" t="s">
        <v>19</v>
      </c>
      <c r="AV175" s="655"/>
      <c r="AW175" s="655"/>
      <c r="AX175" s="656"/>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9"/>
      <c r="B178" s="1050"/>
      <c r="C178" s="1050"/>
      <c r="D178" s="1050"/>
      <c r="E178" s="1050"/>
      <c r="F178" s="1051"/>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9"/>
      <c r="B179" s="1050"/>
      <c r="C179" s="1050"/>
      <c r="D179" s="1050"/>
      <c r="E179" s="1050"/>
      <c r="F179" s="1051"/>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9"/>
      <c r="B180" s="1050"/>
      <c r="C180" s="1050"/>
      <c r="D180" s="1050"/>
      <c r="E180" s="1050"/>
      <c r="F180" s="1051"/>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9"/>
      <c r="B181" s="1050"/>
      <c r="C181" s="1050"/>
      <c r="D181" s="1050"/>
      <c r="E181" s="1050"/>
      <c r="F181" s="1051"/>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9"/>
      <c r="B182" s="1050"/>
      <c r="C182" s="1050"/>
      <c r="D182" s="1050"/>
      <c r="E182" s="1050"/>
      <c r="F182" s="1051"/>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9"/>
      <c r="B183" s="1050"/>
      <c r="C183" s="1050"/>
      <c r="D183" s="1050"/>
      <c r="E183" s="1050"/>
      <c r="F183" s="1051"/>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9"/>
      <c r="B184" s="1050"/>
      <c r="C184" s="1050"/>
      <c r="D184" s="1050"/>
      <c r="E184" s="1050"/>
      <c r="F184" s="1051"/>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9"/>
      <c r="B185" s="1050"/>
      <c r="C185" s="1050"/>
      <c r="D185" s="1050"/>
      <c r="E185" s="1050"/>
      <c r="F185" s="1051"/>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4" t="s">
        <v>19</v>
      </c>
      <c r="Z188" s="655"/>
      <c r="AA188" s="655"/>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4" t="s">
        <v>19</v>
      </c>
      <c r="AV188" s="655"/>
      <c r="AW188" s="655"/>
      <c r="AX188" s="656"/>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9"/>
      <c r="B191" s="1050"/>
      <c r="C191" s="1050"/>
      <c r="D191" s="1050"/>
      <c r="E191" s="1050"/>
      <c r="F191" s="1051"/>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9"/>
      <c r="B192" s="1050"/>
      <c r="C192" s="1050"/>
      <c r="D192" s="1050"/>
      <c r="E192" s="1050"/>
      <c r="F192" s="1051"/>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9"/>
      <c r="B193" s="1050"/>
      <c r="C193" s="1050"/>
      <c r="D193" s="1050"/>
      <c r="E193" s="1050"/>
      <c r="F193" s="1051"/>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9"/>
      <c r="B194" s="1050"/>
      <c r="C194" s="1050"/>
      <c r="D194" s="1050"/>
      <c r="E194" s="1050"/>
      <c r="F194" s="1051"/>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9"/>
      <c r="B195" s="1050"/>
      <c r="C195" s="1050"/>
      <c r="D195" s="1050"/>
      <c r="E195" s="1050"/>
      <c r="F195" s="1051"/>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9"/>
      <c r="B196" s="1050"/>
      <c r="C196" s="1050"/>
      <c r="D196" s="1050"/>
      <c r="E196" s="1050"/>
      <c r="F196" s="1051"/>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9"/>
      <c r="B197" s="1050"/>
      <c r="C197" s="1050"/>
      <c r="D197" s="1050"/>
      <c r="E197" s="1050"/>
      <c r="F197" s="1051"/>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9"/>
      <c r="B198" s="1050"/>
      <c r="C198" s="1050"/>
      <c r="D198" s="1050"/>
      <c r="E198" s="1050"/>
      <c r="F198" s="1051"/>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4" t="s">
        <v>19</v>
      </c>
      <c r="Z201" s="655"/>
      <c r="AA201" s="655"/>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4" t="s">
        <v>19</v>
      </c>
      <c r="AV201" s="655"/>
      <c r="AW201" s="655"/>
      <c r="AX201" s="656"/>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9"/>
      <c r="B204" s="1050"/>
      <c r="C204" s="1050"/>
      <c r="D204" s="1050"/>
      <c r="E204" s="1050"/>
      <c r="F204" s="1051"/>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9"/>
      <c r="B205" s="1050"/>
      <c r="C205" s="1050"/>
      <c r="D205" s="1050"/>
      <c r="E205" s="1050"/>
      <c r="F205" s="1051"/>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9"/>
      <c r="B206" s="1050"/>
      <c r="C206" s="1050"/>
      <c r="D206" s="1050"/>
      <c r="E206" s="1050"/>
      <c r="F206" s="1051"/>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9"/>
      <c r="B207" s="1050"/>
      <c r="C207" s="1050"/>
      <c r="D207" s="1050"/>
      <c r="E207" s="1050"/>
      <c r="F207" s="1051"/>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9"/>
      <c r="B208" s="1050"/>
      <c r="C208" s="1050"/>
      <c r="D208" s="1050"/>
      <c r="E208" s="1050"/>
      <c r="F208" s="1051"/>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9"/>
      <c r="B209" s="1050"/>
      <c r="C209" s="1050"/>
      <c r="D209" s="1050"/>
      <c r="E209" s="1050"/>
      <c r="F209" s="1051"/>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9"/>
      <c r="B210" s="1050"/>
      <c r="C210" s="1050"/>
      <c r="D210" s="1050"/>
      <c r="E210" s="1050"/>
      <c r="F210" s="1051"/>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9"/>
      <c r="B211" s="1050"/>
      <c r="C211" s="1050"/>
      <c r="D211" s="1050"/>
      <c r="E211" s="1050"/>
      <c r="F211" s="1051"/>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4" t="s">
        <v>19</v>
      </c>
      <c r="Z215" s="655"/>
      <c r="AA215" s="655"/>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4" t="s">
        <v>19</v>
      </c>
      <c r="AV215" s="655"/>
      <c r="AW215" s="655"/>
      <c r="AX215" s="656"/>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9"/>
      <c r="B218" s="1050"/>
      <c r="C218" s="1050"/>
      <c r="D218" s="1050"/>
      <c r="E218" s="1050"/>
      <c r="F218" s="1051"/>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9"/>
      <c r="B219" s="1050"/>
      <c r="C219" s="1050"/>
      <c r="D219" s="1050"/>
      <c r="E219" s="1050"/>
      <c r="F219" s="1051"/>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9"/>
      <c r="B220" s="1050"/>
      <c r="C220" s="1050"/>
      <c r="D220" s="1050"/>
      <c r="E220" s="1050"/>
      <c r="F220" s="1051"/>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9"/>
      <c r="B221" s="1050"/>
      <c r="C221" s="1050"/>
      <c r="D221" s="1050"/>
      <c r="E221" s="1050"/>
      <c r="F221" s="1051"/>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9"/>
      <c r="B222" s="1050"/>
      <c r="C222" s="1050"/>
      <c r="D222" s="1050"/>
      <c r="E222" s="1050"/>
      <c r="F222" s="1051"/>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9"/>
      <c r="B223" s="1050"/>
      <c r="C223" s="1050"/>
      <c r="D223" s="1050"/>
      <c r="E223" s="1050"/>
      <c r="F223" s="1051"/>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9"/>
      <c r="B224" s="1050"/>
      <c r="C224" s="1050"/>
      <c r="D224" s="1050"/>
      <c r="E224" s="1050"/>
      <c r="F224" s="1051"/>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9"/>
      <c r="B225" s="1050"/>
      <c r="C225" s="1050"/>
      <c r="D225" s="1050"/>
      <c r="E225" s="1050"/>
      <c r="F225" s="1051"/>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4" t="s">
        <v>19</v>
      </c>
      <c r="Z228" s="655"/>
      <c r="AA228" s="655"/>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4" t="s">
        <v>19</v>
      </c>
      <c r="AV228" s="655"/>
      <c r="AW228" s="655"/>
      <c r="AX228" s="656"/>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9"/>
      <c r="B231" s="1050"/>
      <c r="C231" s="1050"/>
      <c r="D231" s="1050"/>
      <c r="E231" s="1050"/>
      <c r="F231" s="1051"/>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9"/>
      <c r="B232" s="1050"/>
      <c r="C232" s="1050"/>
      <c r="D232" s="1050"/>
      <c r="E232" s="1050"/>
      <c r="F232" s="1051"/>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9"/>
      <c r="B233" s="1050"/>
      <c r="C233" s="1050"/>
      <c r="D233" s="1050"/>
      <c r="E233" s="1050"/>
      <c r="F233" s="1051"/>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9"/>
      <c r="B234" s="1050"/>
      <c r="C234" s="1050"/>
      <c r="D234" s="1050"/>
      <c r="E234" s="1050"/>
      <c r="F234" s="1051"/>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9"/>
      <c r="B235" s="1050"/>
      <c r="C235" s="1050"/>
      <c r="D235" s="1050"/>
      <c r="E235" s="1050"/>
      <c r="F235" s="1051"/>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9"/>
      <c r="B236" s="1050"/>
      <c r="C236" s="1050"/>
      <c r="D236" s="1050"/>
      <c r="E236" s="1050"/>
      <c r="F236" s="1051"/>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9"/>
      <c r="B237" s="1050"/>
      <c r="C237" s="1050"/>
      <c r="D237" s="1050"/>
      <c r="E237" s="1050"/>
      <c r="F237" s="1051"/>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9"/>
      <c r="B238" s="1050"/>
      <c r="C238" s="1050"/>
      <c r="D238" s="1050"/>
      <c r="E238" s="1050"/>
      <c r="F238" s="1051"/>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4" t="s">
        <v>19</v>
      </c>
      <c r="Z241" s="655"/>
      <c r="AA241" s="655"/>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4" t="s">
        <v>19</v>
      </c>
      <c r="AV241" s="655"/>
      <c r="AW241" s="655"/>
      <c r="AX241" s="656"/>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9"/>
      <c r="B244" s="1050"/>
      <c r="C244" s="1050"/>
      <c r="D244" s="1050"/>
      <c r="E244" s="1050"/>
      <c r="F244" s="1051"/>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9"/>
      <c r="B245" s="1050"/>
      <c r="C245" s="1050"/>
      <c r="D245" s="1050"/>
      <c r="E245" s="1050"/>
      <c r="F245" s="1051"/>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9"/>
      <c r="B246" s="1050"/>
      <c r="C246" s="1050"/>
      <c r="D246" s="1050"/>
      <c r="E246" s="1050"/>
      <c r="F246" s="1051"/>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9"/>
      <c r="B247" s="1050"/>
      <c r="C247" s="1050"/>
      <c r="D247" s="1050"/>
      <c r="E247" s="1050"/>
      <c r="F247" s="1051"/>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9"/>
      <c r="B248" s="1050"/>
      <c r="C248" s="1050"/>
      <c r="D248" s="1050"/>
      <c r="E248" s="1050"/>
      <c r="F248" s="1051"/>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9"/>
      <c r="B249" s="1050"/>
      <c r="C249" s="1050"/>
      <c r="D249" s="1050"/>
      <c r="E249" s="1050"/>
      <c r="F249" s="1051"/>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9"/>
      <c r="B250" s="1050"/>
      <c r="C250" s="1050"/>
      <c r="D250" s="1050"/>
      <c r="E250" s="1050"/>
      <c r="F250" s="1051"/>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9"/>
      <c r="B251" s="1050"/>
      <c r="C251" s="1050"/>
      <c r="D251" s="1050"/>
      <c r="E251" s="1050"/>
      <c r="F251" s="1051"/>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4" t="s">
        <v>19</v>
      </c>
      <c r="Z254" s="655"/>
      <c r="AA254" s="655"/>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4" t="s">
        <v>19</v>
      </c>
      <c r="AV254" s="655"/>
      <c r="AW254" s="655"/>
      <c r="AX254" s="656"/>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9"/>
      <c r="B257" s="1050"/>
      <c r="C257" s="1050"/>
      <c r="D257" s="1050"/>
      <c r="E257" s="1050"/>
      <c r="F257" s="1051"/>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9"/>
      <c r="B258" s="1050"/>
      <c r="C258" s="1050"/>
      <c r="D258" s="1050"/>
      <c r="E258" s="1050"/>
      <c r="F258" s="1051"/>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9"/>
      <c r="B259" s="1050"/>
      <c r="C259" s="1050"/>
      <c r="D259" s="1050"/>
      <c r="E259" s="1050"/>
      <c r="F259" s="1051"/>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9"/>
      <c r="B260" s="1050"/>
      <c r="C260" s="1050"/>
      <c r="D260" s="1050"/>
      <c r="E260" s="1050"/>
      <c r="F260" s="1051"/>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9"/>
      <c r="B261" s="1050"/>
      <c r="C261" s="1050"/>
      <c r="D261" s="1050"/>
      <c r="E261" s="1050"/>
      <c r="F261" s="1051"/>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9"/>
      <c r="B262" s="1050"/>
      <c r="C262" s="1050"/>
      <c r="D262" s="1050"/>
      <c r="E262" s="1050"/>
      <c r="F262" s="1051"/>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9"/>
      <c r="B263" s="1050"/>
      <c r="C263" s="1050"/>
      <c r="D263" s="1050"/>
      <c r="E263" s="1050"/>
      <c r="F263" s="1051"/>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9"/>
      <c r="B264" s="1050"/>
      <c r="C264" s="1050"/>
      <c r="D264" s="1050"/>
      <c r="E264" s="1050"/>
      <c r="F264" s="1051"/>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70DF89-F596-42FF-9217-58D3DCBD4C2F}">
  <ds:schemaRefs>
    <ds:schemaRef ds:uri="http://schemas.microsoft.com/sharepoint/v3/contenttype/forms"/>
  </ds:schemaRefs>
</ds:datastoreItem>
</file>

<file path=customXml/itemProps2.xml><?xml version="1.0" encoding="utf-8"?>
<ds:datastoreItem xmlns:ds="http://schemas.openxmlformats.org/officeDocument/2006/customXml" ds:itemID="{D78DB7CD-1FDC-457C-9BB5-7C85EC6D256A}">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2d5f1945-286f-4658-a685-0dc25831e22f"/>
    <ds:schemaRef ds:uri="FBA1376E-82DB-4D6C-B33A-D646C0617999"/>
    <ds:schemaRef ds:uri="http://www.w3.org/XML/1998/namespace"/>
  </ds:schemaRefs>
</ds:datastoreItem>
</file>

<file path=customXml/itemProps3.xml><?xml version="1.0" encoding="utf-8"?>
<ds:datastoreItem xmlns:ds="http://schemas.openxmlformats.org/officeDocument/2006/customXml" ds:itemID="{69FB8DCB-8A9B-4909-9DE5-6D85BE479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ME</cp:lastModifiedBy>
  <cp:lastPrinted>2020-10-07T04:30:48Z</cp:lastPrinted>
  <dcterms:created xsi:type="dcterms:W3CDTF">2012-03-13T00:50:25Z</dcterms:created>
  <dcterms:modified xsi:type="dcterms:W3CDTF">2020-10-07T04:30:56Z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