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301-400\"/>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<sst xmlns="http://schemas.openxmlformats.org/spreadsheetml/2006/main" count="2888" uniqueCount="656">
  <si>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</si>
  <si>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</si>
  <si>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</si>
  <si>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</si>
  <si>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</si>
  <si>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</si>
  <si>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</si>
  <si>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</si>
  <si>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</si>
  <si>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</si>
  <si>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</si>
  <si>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</si>
  <si>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</si>
  <si>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</si>
  <si>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</si>
  <si>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</si>
  <si>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</si>
  <si>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</si>
  <si>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</si>
  <si>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</si>
  <si>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</si>
  <si>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</si>
  <si>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</si>
  <si>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</si>
  <si>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</si>
  <si>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</si>
  <si>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</si>
  <si>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</si>
  <si>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</si>
  <si>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</si>
  <si>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</si>
  <si>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</si>
  <si>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</si>
  <si>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</si>
  <si>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</si>
  <si>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</si>
  <si>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</si>
  <si>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</si>
  <si>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</si>
  <si>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</si>
  <si>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</si>
  <si>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</si>
  <si>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</si>
  <si>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</si>
  <si>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</si>
  <si>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</si>
  <si>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</si>
  <si>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</si>
  <si>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</si>
  <si>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</si>
  <si>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</si>
  <si>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</si>
  <si>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</si>
  <si>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</si>
  <si>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</si>
  <si>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</si>
  <si>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</si>
  <si>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</si>
  <si>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</si>
  <si>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</si>
  <si>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</si>
  <si>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</si>
  <si>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</si>
  <si>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</si>
  <si>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</si>
  <si>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</si>
  <si>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</si>
  <si>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</si>
  <si>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</si>
  <si>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</si>
  <si>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</si>
  <si>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</si>
  <si>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</si>
  <si>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</si>
  <si>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</si>
  <si>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</si>
  <si>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</si>
  <si>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</si>
  <si>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</si>
  <si>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</si>
  <si>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</si>
  <si>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</si>
  <si>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</si>
  <si>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</si>
  <si>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</si>
  <si>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</si>
  <si>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</si>
  <si>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</si>
  <si>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</si>
  <si>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</si>
  <si>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</si>
  <si>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</si>
  <si>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</si>
  <si>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</si>
  <si>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</si>
  <si>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</si>
  <si>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</si>
  <si>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</si>
  <si>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</si>
  <si>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</si>
  <si>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</si>
  <si>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</si>
  <si>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</si>
  <si>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</si>
  <si>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</si>
  <si>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</si>
  <si>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</si>
  <si>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</si>
  <si>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</si>
  <si>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</si>
  <si>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</si>
  <si>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</si>
  <si>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</si>
  <si>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</si>
  <si>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</si>
  <si>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</si>
  <si>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</si>
  <si>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</si>
  <si>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</si>
  <si>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</si>
  <si>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</si>
  <si>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</si>
  <si>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</si>
  <si>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</si>
  <si>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</si>
  <si>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</si>
  <si>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</si>
  <si>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</si>
  <si>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</si>
  <si>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</si>
  <si>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</si>
  <si>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</si>
  <si>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</si>
  <si>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</si>
  <si>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</si>
  <si>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</si>
  <si>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</si>
  <si>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</si>
  <si>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</si>
  <si>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</si>
  <si>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</si>
  <si>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</si>
  <si>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</si>
  <si>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</si>
  <si>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</si>
  <si>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</si>
  <si>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</si>
  <si>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</si>
  <si>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</si>
  <si>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</si>
  <si>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</si>
  <si>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</si>
  <si>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</si>
  <si>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</si>
  <si>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</si>
  <si>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</si>
  <si>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</si>
  <si>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</si>
  <si>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</si>
  <si>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</si>
  <si>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</si>
  <si>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</si>
  <si>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</si>
  <si>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</si>
  <si>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</si>
  <si>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</si>
  <si>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</si>
  <si>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</si>
  <si>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</si>
  <si>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</si>
  <si>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</si>
  <si>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</si>
  <si>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</si>
  <si>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</si>
  <si>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</si>
  <si>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</si>
  <si>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</si>
  <si>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</si>
  <si>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</si>
  <si>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</si>
  <si>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</si>
  <si>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</si>
  <si>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</si>
  <si>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</si>
  <si>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</si>
  <si>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</si>
  <si>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</si>
  <si>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</si>
  <si>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</si>
  <si>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</si>
  <si>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</si>
  <si>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</si>
  <si>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</si>
  <si>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</si>
  <si>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</si>
  <si>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</si>
  <si>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</si>
  <si>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</si>
  <si>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</si>
  <si>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</si>
  <si>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</si>
  <si>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</si>
  <si>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</si>
  <si>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</si>
  <si>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</si>
  <si>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</si>
  <si>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</si>
  <si>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</si>
  <si>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</si>
  <si>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</si>
  <si>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</si>
  <si>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</si>
  <si>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</si>
  <si>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</si>
  <si>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</si>
  <si>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</si>
  <si>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</si>
  <si>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</si>
  <si>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</si>
  <si>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</si>
  <si>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</si>
  <si>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</si>
  <si>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</si>
  <si>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</si>
  <si>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</si>
  <si>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</si>
  <si>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</si>
  <si>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</si>
  <si>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</si>
  <si>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</si>
  <si>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</si>
  <si>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</si>
  <si>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</si>
  <si>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</si>
  <si>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</si>
  <si>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</si>
  <si>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</si>
  <si>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</si>
  <si>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</si>
  <si>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</si>
  <si>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</si>
  <si>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</si>
  <si>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</si>
  <si>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</si>
  <si>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</si>
  <si>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</si>
  <si>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</si>
  <si>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</si>
  <si>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</si>
  <si>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</si>
  <si>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</si>
  <si>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</si>
  <si>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</si>
  <si>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</si>
  <si>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</si>
  <si>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</si>
  <si>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</si>
  <si>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</si>
  <si>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</si>
  <si>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</si>
  <si>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</si>
  <si>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</si>
  <si>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</si>
  <si>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</si>
  <si>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</si>
  <si>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</si>
  <si>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</si>
  <si>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</si>
  <si>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</si>
  <si>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</si>
  <si>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</si>
  <si>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</si>
  <si>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</si>
  <si>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</si>
  <si>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</si>
  <si>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</si>
  <si>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</si>
  <si>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</si>
  <si>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</si>
  <si>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</si>
  <si>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</si>
  <si>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</si>
  <si>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</si>
  <si>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</si>
  <si>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</si>
  <si>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</si>
  <si>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</si>
  <si>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</si>
  <si>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</si>
  <si>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</si>
  <si>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</si>
  <si>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</si>
  <si>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</si>
  <si>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</si>
  <si>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</si>
  <si>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</si>
  <si>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</si>
  <si>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</si>
  <si>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</si>
  <si>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</si>
  <si>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</si>
  <si>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</si>
  <si>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</si>
  <si>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</si>
  <si>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</si>
  <si>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</si>
  <si>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</si>
  <si>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</si>
  <si>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</si>
  <si>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</si>
  <si>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</si>
  <si>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</si>
  <si>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</si>
  <si>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</si>
  <si>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</si>
  <si>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</si>
  <si>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</si>
  <si>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</si>
  <si>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</si>
  <si>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</si>
  <si>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</si>
  <si>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</si>
  <si>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</si>
  <si>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</si>
  <si>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</si>
  <si>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</si>
  <si>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</si>
  <si>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</si>
  <si>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</si>
  <si>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</si>
  <si>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</si>
  <si>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</si>
  <si>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</si>
  <si>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</si>
  <si>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</si>
  <si>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</si>
  <si>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</si>
  <si>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</si>
  <si>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</si>
  <si>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</si>
  <si>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</si>
  <si>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</si>
  <si>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</si>
  <si>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</si>
  <si>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</si>
  <si>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</si>
  <si>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</si>
  <si>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</si>
  <si>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</si>
  <si>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</si>
  <si>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</si>
  <si>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</si>
  <si>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</si>
  <si>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</si>
  <si>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</si>
  <si>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</si>
  <si>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</si>
  <si>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</si>
  <si>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</si>
  <si>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</si>
  <si>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</si>
  <si>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</si>
  <si>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</si>
  <si>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</si>
  <si>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</si>
  <si>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</si>
  <si>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</si>
  <si>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</si>
  <si>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</si>
  <si>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</si>
  <si>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</si>
  <si>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</si>
  <si>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</si>
  <si>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</si>
  <si>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</si>
  <si>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</si>
  <si>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</si>
  <si>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</si>
  <si>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</si>
  <si>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</si>
  <si>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</si>
  <si>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</si>
  <si>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</si>
  <si>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</si>
  <si>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</si>
  <si>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</si>
  <si>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</si>
  <si>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</si>
  <si>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</si>
  <si>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</si>
  <si>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</si>
  <si>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</si>
  <si>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</si>
  <si>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</si>
  <si>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</si>
  <si>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</si>
  <si>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</si>
  <si>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</si>
  <si>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</si>
  <si>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</si>
  <si>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</si>
  <si>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</si>
  <si>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</si>
  <si>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</si>
  <si>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</si>
  <si>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</si>
  <si>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</si>
  <si>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</si>
  <si>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</si>
  <si>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</si>
  <si>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</si>
  <si>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</si>
  <si>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</si>
  <si>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</si>
  <si>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</si>
  <si>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</si>
  <si>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</si>
  <si>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</si>
  <si>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</si>
  <si>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</si>
  <si>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</si>
  <si>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</si>
  <si>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</si>
  <si>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</si>
  <si>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</si>
  <si>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</si>
  <si>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</si>
  <si>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</si>
  <si>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</si>
  <si>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</si>
  <si>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</si>
  <si>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</si>
  <si>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</si>
  <si>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</si>
  <si>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</si>
  <si>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</si>
  <si>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</si>
  <si>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</si>
  <si>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</si>
  <si>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</si>
  <si>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</si>
  <si>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</si>
  <si>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</si>
  <si>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</si>
  <si>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</si>
  <si>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</si>
  <si>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</si>
  <si>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</si>
  <si>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</si>
  <si>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</si>
  <si>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</si>
  <si>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</si>
  <si>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</si>
  <si>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</si>
  <si>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</si>
  <si>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</si>
  <si>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</si>
  <si>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</si>
  <si>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</si>
  <si>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</si>
  <si>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</si>
  <si>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</si>
  <si>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</si>
  <si>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</si>
  <si>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</si>
  <si>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</si>
  <si>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</si>
  <si>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</si>
  <si>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</si>
  <si>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</si>
  <si>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</si>
  <si>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</si>
  <si>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</si>
  <si>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</si>
  <si>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</si>
  <si>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</si>
  <si>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</si>
  <si>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</si>
  <si>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</si>
  <si>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</si>
  <si>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</si>
  <si>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</si>
  <si>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</si>
  <si>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</si>
  <si>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</si>
  <si>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</si>
  <si>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</si>
  <si>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</si>
  <si>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</si>
  <si>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</si>
  <si>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</si>
  <si>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</si>
  <si>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</si>
  <si>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</si>
  <si>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</si>
  <si>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</si>
  <si>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</si>
  <si>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</si>
  <si>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</si>
  <si>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</si>
  <si>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</si>
  <si>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</si>
  <si>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</si>
  <si>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</si>
  <si>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</si>
  <si>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</si>
  <si>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</si>
  <si>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</si>
  <si>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</si>
  <si>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</si>
  <si>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</si>
  <si>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</si>
  <si>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</si>
  <si>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</si>
  <si>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</si>
  <si>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</si>
  <si>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</si>
  <si>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</si>
  <si>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</si>
  <si>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</si>
  <si>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</si>
  <si>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</si>
  <si>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</si>
  <si>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</si>
  <si>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</si>
  <si>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</si>
  <si>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</si>
  <si>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</si>
  <si>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</si>
  <si>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</si>
  <si>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</si>
  <si>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</si>
  <si>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</si>
  <si>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</si>
  <si>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</si>
  <si>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</si>
  <si>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</si>
  <si>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</si>
  <si>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</si>
  <si>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</si>
  <si>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</si>
  <si>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</si>
  <si>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</si>
  <si>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</si>
  <si>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</si>
  <si>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</si>
  <si>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</si>
  <si>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</si>
  <si>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</si>
  <si>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</si>
  <si>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</si>
  <si>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</si>
  <si>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</si>
  <si>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</si>
  <si>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</si>
  <si>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</si>
  <si>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</si>
  <si>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</si>
  <si>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</si>
  <si>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</si>
  <si>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</si>
  <si>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</si>
  <si>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</si>
  <si>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</si>
  <si>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独立行政法人製品評価技術基盤機構施設整備費補助金</t>
    <phoneticPr fontId="5"/>
  </si>
  <si>
    <t>産業技術環境局</t>
    <phoneticPr fontId="5"/>
  </si>
  <si>
    <t>基準認証政策課
製品評価技術基盤機構室</t>
    <phoneticPr fontId="5"/>
  </si>
  <si>
    <t>室長　黒田　俊久</t>
    <rPh sb="3" eb="5">
      <t>クロダ</t>
    </rPh>
    <rPh sb="6" eb="8">
      <t>トシヒサ</t>
    </rPh>
    <phoneticPr fontId="5"/>
  </si>
  <si>
    <t>○</t>
  </si>
  <si>
    <t>独立行政法人通則法第46条
独立行政法人製品評価技術基盤機構法第11条第1項及び第2項
中央省庁等改革基本法第38条第1項第4号</t>
    <phoneticPr fontId="5"/>
  </si>
  <si>
    <t>独立行政法人製品評価技術基盤機構年度目標及び事業計画</t>
    <phoneticPr fontId="5"/>
  </si>
  <si>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5"/>
  </si>
  <si>
    <t>独立行政法人製品評価技術基盤機構が法律等に基づく業務（①製品安全分野、②化学物質管理分野、③バイオテクノロジー分野、④適合性認定分野）及び日本再興戦略、標準化官民戦略等の国家戦略実現に資する業務（⑤国際評価技術分野）を着実かつ効率的に実施するために必要な施設の整備（補助率 定額）を実施する。</t>
    <phoneticPr fontId="5"/>
  </si>
  <si>
    <t>-</t>
    <phoneticPr fontId="5"/>
  </si>
  <si>
    <t>-</t>
    <phoneticPr fontId="5"/>
  </si>
  <si>
    <t>-</t>
    <phoneticPr fontId="5"/>
  </si>
  <si>
    <t>独立行政法人製品評価技術基盤機構施設整備費補助金</t>
    <phoneticPr fontId="5"/>
  </si>
  <si>
    <t>本事業は施設及び設備の整備のため、定量的な目標には馴染まない。</t>
    <phoneticPr fontId="5"/>
  </si>
  <si>
    <t>平成29年度から令和元年度までに1924百万円の施設および設備の整備を実施した。</t>
    <rPh sb="8" eb="10">
      <t>レイワ</t>
    </rPh>
    <rPh sb="10" eb="11">
      <t>ゲン</t>
    </rPh>
    <phoneticPr fontId="5"/>
  </si>
  <si>
    <t>機構の業務を着実かつ効率的に実施するため、安全で良好な業務環境に配慮しつつ、必要な施設整備を確実に実施する。</t>
    <phoneticPr fontId="5"/>
  </si>
  <si>
    <t>平成29年度から令和元年度までの執行率</t>
    <rPh sb="8" eb="10">
      <t>レイワ</t>
    </rPh>
    <rPh sb="10" eb="11">
      <t>ゲン</t>
    </rPh>
    <phoneticPr fontId="5"/>
  </si>
  <si>
    <t>百万円</t>
    <rPh sb="0" eb="2">
      <t>ヒャクマン</t>
    </rPh>
    <rPh sb="2" eb="3">
      <t>エン</t>
    </rPh>
    <phoneticPr fontId="5"/>
  </si>
  <si>
    <t>-</t>
    <phoneticPr fontId="5"/>
  </si>
  <si>
    <t>-</t>
    <phoneticPr fontId="5"/>
  </si>
  <si>
    <t>平成29年度から令和元年度までに1924百万円の施設および設備の整備を実施した。</t>
    <phoneticPr fontId="5"/>
  </si>
  <si>
    <t>機構が取り組む「安全・安心な国民生活の確保」という課題は社会的要請も高く、優先度が高い事業である。</t>
    <phoneticPr fontId="5"/>
  </si>
  <si>
    <t>これらの業務は国民生活及び社会経済上の安定等の公共上の見地から確実に実施されることが必要なものであり、国が実施すべき事業である。</t>
    <phoneticPr fontId="5"/>
  </si>
  <si>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5"/>
  </si>
  <si>
    <t>有</t>
  </si>
  <si>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5"/>
  </si>
  <si>
    <t>工業製品等並びに産業活動における信頼性・安全性・品質の確保を図ることは国民の利益となる。</t>
    <phoneticPr fontId="5"/>
  </si>
  <si>
    <t>業務に応じた必要経費をそれぞれ精査しており、単位当たりのコスト水準は妥当である。</t>
    <phoneticPr fontId="5"/>
  </si>
  <si>
    <t>事業は機構が自ら実施している。また機構が実施できない業務については必要最低限のアウトソーシングを実施していることから、合理的なものとなっている。</t>
    <phoneticPr fontId="5"/>
  </si>
  <si>
    <t>業務に応じた必要経費をそれぞれ精査することで、費目・使途は事業目的に即し真に必要なものに限定している。</t>
    <phoneticPr fontId="5"/>
  </si>
  <si>
    <t>整備された施設等は事業の実施のために必要な施設等であり、十分に活用されている。</t>
    <phoneticPr fontId="5"/>
  </si>
  <si>
    <t>経費の削減に取り組みながら、工業製品等に関する技術上の評価、工業製品等の品質に関する情報の収集、評価、整理及び提供等を着実に実施している。</t>
    <phoneticPr fontId="5"/>
  </si>
  <si>
    <t>活動指標に掲げた業務は大臣指示等に基づく法令執行業務であるため見込みを定めていないが、年度目標では全件実施することを定めており、確実に実施している。</t>
    <phoneticPr fontId="5"/>
  </si>
  <si>
    <t>‐</t>
  </si>
  <si>
    <t>関連する事業はない。</t>
    <phoneticPr fontId="5"/>
  </si>
  <si>
    <t>機構が年度目標(令和2年度)を達成するために必要な施設の整備を実施できている。</t>
    <rPh sb="8" eb="10">
      <t>レイワ</t>
    </rPh>
    <phoneticPr fontId="5"/>
  </si>
  <si>
    <t>引き続き、必要な施設整備の早期かつ適切な実施が行われるよう適宜進捗状況の報告をさせる。</t>
    <phoneticPr fontId="5"/>
  </si>
  <si>
    <t>0194</t>
    <phoneticPr fontId="5"/>
  </si>
  <si>
    <t>0324</t>
    <phoneticPr fontId="5"/>
  </si>
  <si>
    <t>0130</t>
    <phoneticPr fontId="5"/>
  </si>
  <si>
    <t>0079</t>
    <phoneticPr fontId="5"/>
  </si>
  <si>
    <t>0668</t>
    <phoneticPr fontId="5"/>
  </si>
  <si>
    <t>0529</t>
    <phoneticPr fontId="5"/>
  </si>
  <si>
    <t>0480</t>
    <phoneticPr fontId="5"/>
  </si>
  <si>
    <t>0428</t>
    <phoneticPr fontId="5"/>
  </si>
  <si>
    <t>0399</t>
    <phoneticPr fontId="5"/>
  </si>
  <si>
    <t>成果目標に見合った成果実績をあげており、平成25年度、26年度、29年度はA（所期の目標を上回る成果が得られている）、27年度、28年度、30年度、令和元年度はB（所期の目標を達成している）との評価を受けている。</t>
    <phoneticPr fontId="5"/>
  </si>
  <si>
    <t>五輪特需等に伴い、資材が入手困難になったことから、工事開始時期に遅れが生じたため、必要額を繰り越している。</t>
    <rPh sb="6" eb="7">
      <t>トモナ</t>
    </rPh>
    <rPh sb="9" eb="11">
      <t>シザイ</t>
    </rPh>
    <rPh sb="25" eb="27">
      <t>コウジ</t>
    </rPh>
    <rPh sb="27" eb="29">
      <t>カイシ</t>
    </rPh>
    <rPh sb="29" eb="31">
      <t>ジキ</t>
    </rPh>
    <rPh sb="32" eb="33">
      <t>オク</t>
    </rPh>
    <rPh sb="35" eb="36">
      <t>ショウ</t>
    </rPh>
    <rPh sb="41" eb="43">
      <t>ヒツヨウ</t>
    </rPh>
    <rPh sb="43" eb="44">
      <t>ガク</t>
    </rPh>
    <rPh sb="45" eb="46">
      <t>ク</t>
    </rPh>
    <rPh sb="47" eb="48">
      <t>コ</t>
    </rPh>
    <phoneticPr fontId="5"/>
  </si>
  <si>
    <t>-</t>
    <phoneticPr fontId="5"/>
  </si>
  <si>
    <t>A.独立行政法人製品評価技術基盤機構</t>
    <phoneticPr fontId="5"/>
  </si>
  <si>
    <t>独立行政法人製品評価技術基盤機構</t>
    <phoneticPr fontId="5"/>
  </si>
  <si>
    <t>工事等</t>
    <rPh sb="0" eb="2">
      <t>コウジ</t>
    </rPh>
    <rPh sb="2" eb="3">
      <t>トウ</t>
    </rPh>
    <phoneticPr fontId="5"/>
  </si>
  <si>
    <t>製品評価技術基盤機構の施設整備</t>
    <rPh sb="0" eb="2">
      <t>セイヒン</t>
    </rPh>
    <rPh sb="2" eb="4">
      <t>ヒョウカ</t>
    </rPh>
    <rPh sb="4" eb="6">
      <t>ギジュツ</t>
    </rPh>
    <rPh sb="6" eb="10">
      <t>キバンキコウ</t>
    </rPh>
    <rPh sb="11" eb="13">
      <t>シセツ</t>
    </rPh>
    <rPh sb="13" eb="15">
      <t>セイビ</t>
    </rPh>
    <phoneticPr fontId="5"/>
  </si>
  <si>
    <t>B.株式会社明電エンジニアリング</t>
    <rPh sb="2" eb="6">
      <t>カブシキガイシャ</t>
    </rPh>
    <rPh sb="6" eb="8">
      <t>メイデン</t>
    </rPh>
    <phoneticPr fontId="5"/>
  </si>
  <si>
    <t>工事</t>
    <rPh sb="0" eb="2">
      <t>コウジ</t>
    </rPh>
    <phoneticPr fontId="5"/>
  </si>
  <si>
    <t>1号棟、2号棟用の自家発電設備更新工事設計・施工</t>
    <phoneticPr fontId="5"/>
  </si>
  <si>
    <t>製品評価技術基盤機構の施設整備</t>
    <phoneticPr fontId="5"/>
  </si>
  <si>
    <t>補助金等交付</t>
  </si>
  <si>
    <t>株式会社明電エンジニアリング</t>
    <rPh sb="0" eb="4">
      <t>カブシキガイシャ</t>
    </rPh>
    <rPh sb="4" eb="6">
      <t>メイデン</t>
    </rPh>
    <phoneticPr fontId="5"/>
  </si>
  <si>
    <t>－</t>
    <phoneticPr fontId="5"/>
  </si>
  <si>
    <t>株式会社ヤマト</t>
    <rPh sb="0" eb="4">
      <t>カブシキガイシャ</t>
    </rPh>
    <phoneticPr fontId="5"/>
  </si>
  <si>
    <t>排ガス洗浄装置（M-24-1、M-3）改修工事（1号棟、2号棟）設計・施工</t>
    <phoneticPr fontId="5"/>
  </si>
  <si>
    <t>排ガス洗浄装置改修工事（1号棟）設計・施工</t>
    <phoneticPr fontId="5"/>
  </si>
  <si>
    <t>チラー及び空調ポンプ設備更新（2号棟）設計・施工</t>
    <phoneticPr fontId="5"/>
  </si>
  <si>
    <t>アイ・ビー・テクノス株式会社</t>
    <rPh sb="10" eb="14">
      <t>カブシキガイシャ</t>
    </rPh>
    <phoneticPr fontId="5"/>
  </si>
  <si>
    <t>本所別館チラー設備等更新工事（設計・施工）</t>
    <phoneticPr fontId="5"/>
  </si>
  <si>
    <t>本所別館４階空調設備更新工事（設計・施工）</t>
    <phoneticPr fontId="5"/>
  </si>
  <si>
    <t>栗本建設工業株式会社</t>
    <phoneticPr fontId="5"/>
  </si>
  <si>
    <t>作業準備棟新築工事（前払い）</t>
    <rPh sb="10" eb="12">
      <t>マエバラ</t>
    </rPh>
    <phoneticPr fontId="5"/>
  </si>
  <si>
    <t>株式会社昌立電機</t>
    <phoneticPr fontId="5"/>
  </si>
  <si>
    <t>九州支所電気設備及び空調設備工事 設計・施工</t>
    <phoneticPr fontId="5"/>
  </si>
  <si>
    <t>本所本館執務室非常用電源整備工事</t>
    <phoneticPr fontId="5"/>
  </si>
  <si>
    <t>受変電設備改修工事（2号棟）設計・施工</t>
    <phoneticPr fontId="5"/>
  </si>
  <si>
    <t>豊田電気株式会社</t>
    <phoneticPr fontId="5"/>
  </si>
  <si>
    <t>実験室等の照明器具更新工事（1号棟、2号棟）設計・施工</t>
    <phoneticPr fontId="5"/>
  </si>
  <si>
    <t>蒸気配管改修工事（1号棟）設計・施工</t>
    <phoneticPr fontId="5"/>
  </si>
  <si>
    <t>株式会社葵商事</t>
    <phoneticPr fontId="5"/>
  </si>
  <si>
    <t>独立行政法人製品評価技術基盤機構本所ほか設備更新工事等の監理業務</t>
    <rPh sb="0" eb="6">
      <t>ドクリツギョウセイホウジン</t>
    </rPh>
    <rPh sb="6" eb="8">
      <t>セイヒン</t>
    </rPh>
    <rPh sb="8" eb="10">
      <t>ヒョウカ</t>
    </rPh>
    <rPh sb="10" eb="12">
      <t>ギジュツ</t>
    </rPh>
    <rPh sb="12" eb="16">
      <t>キバンキコウ</t>
    </rPh>
    <rPh sb="16" eb="18">
      <t>ホンジョ</t>
    </rPh>
    <rPh sb="20" eb="22">
      <t>セツビ</t>
    </rPh>
    <rPh sb="22" eb="24">
      <t>コウシン</t>
    </rPh>
    <rPh sb="24" eb="26">
      <t>コウジ</t>
    </rPh>
    <rPh sb="26" eb="27">
      <t>トウ</t>
    </rPh>
    <rPh sb="28" eb="30">
      <t>カンリ</t>
    </rPh>
    <rPh sb="30" eb="32">
      <t>ギョウム</t>
    </rPh>
    <phoneticPr fontId="5"/>
  </si>
  <si>
    <t>株式会社東建築設計事務所</t>
    <rPh sb="0" eb="4">
      <t>カブシキガイシャ</t>
    </rPh>
    <rPh sb="4" eb="5">
      <t>トウ</t>
    </rPh>
    <rPh sb="5" eb="7">
      <t>ケンチク</t>
    </rPh>
    <rPh sb="7" eb="9">
      <t>セッケイ</t>
    </rPh>
    <rPh sb="9" eb="12">
      <t>ジムショ</t>
    </rPh>
    <phoneticPr fontId="5"/>
  </si>
  <si>
    <t>三菱電機ビルテクノサービス株式会社</t>
    <phoneticPr fontId="5"/>
  </si>
  <si>
    <t>本所別館空調設備更新工事（設計・施工）</t>
    <phoneticPr fontId="5"/>
  </si>
  <si>
    <t>非常用発電機更新工事（設計・施工）</t>
    <phoneticPr fontId="5"/>
  </si>
  <si>
    <t>東北支所高圧発電設備更新工事（設計・施工）</t>
    <phoneticPr fontId="5"/>
  </si>
  <si>
    <t>庄子電気株式会社</t>
    <phoneticPr fontId="5"/>
  </si>
  <si>
    <t>桐生水道株式会社</t>
    <phoneticPr fontId="5"/>
  </si>
  <si>
    <t>給排水設備更新工事　設計・施工</t>
    <phoneticPr fontId="5"/>
  </si>
  <si>
    <t>-</t>
    <phoneticPr fontId="5"/>
  </si>
  <si>
    <t>-</t>
    <phoneticPr fontId="5"/>
  </si>
  <si>
    <t>有識者書面点検対象外</t>
    <phoneticPr fontId="5"/>
  </si>
  <si>
    <t>施設の集約化や他機関との施設の共同利用等、より効率的な整備方法、利用方法が無いか、確認すること。計画的な視点を持ち、実施すべき整備の優先順位、緊急度を精査すること。</t>
    <phoneticPr fontId="5"/>
  </si>
  <si>
    <t>執行等改善</t>
  </si>
  <si>
    <t>効率的な整備方法、利用方法を確認し、各種施設整備を年度内に確実に実施できるよう計画を立て、重要度・緊急度の高い工事から優先的に実施している。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</si>
</sst>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50346</xdr:colOff>
      <xdr:row>741</xdr:row>
      <xdr:rowOff>145144</xdr:rowOff>
    </xdr:from>
    <xdr:to>
      <xdr:col>49</xdr:col>
      <xdr:colOff>329399</xdr:colOff>
      <xdr:row>778</xdr:row>
      <xdr:rowOff>167611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50496" y="31415719"/>
          <a:ext cx="8880128" cy="530884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latinLnBrk="1" hangingPunct="0"/>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0</xdr:colOff>
      <xdr:row>741</xdr:row>
      <xdr:rowOff>333375</xdr:rowOff>
    </xdr:from>
    <xdr:ext cx="1181100" cy="2667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00175" y="31384875"/>
          <a:ext cx="11811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令和元年度</a:t>
          </a:r>
        </a:p>
      </xdr:txBody>
    </xdr:sp>
    <xdr:clientData/>
  </xdr:oneCellAnchor>
  <xdr:twoCellAnchor>
    <xdr:from>
      <xdr:col>22</xdr:col>
      <xdr:colOff>148306</xdr:colOff>
      <xdr:row>741</xdr:row>
      <xdr:rowOff>323850</xdr:rowOff>
    </xdr:from>
    <xdr:to>
      <xdr:col>34</xdr:col>
      <xdr:colOff>31414</xdr:colOff>
      <xdr:row>744</xdr:row>
      <xdr:rowOff>84604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48856" y="31594425"/>
          <a:ext cx="2283408" cy="81802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j-ea"/>
              <a:ea typeface="+mj-ea"/>
            </a:rPr>
            <a:t>経済産業省</a:t>
          </a:r>
          <a:endParaRPr kumimoji="1" lang="en-US" altLang="ja-JP" sz="1200">
            <a:latin typeface="+mj-ea"/>
            <a:ea typeface="+mj-ea"/>
          </a:endParaRPr>
        </a:p>
        <a:p>
          <a:pPr algn="ctr"/>
          <a:r>
            <a:rPr kumimoji="1" lang="en-US" altLang="ja-JP" sz="1200">
              <a:latin typeface="+mj-ea"/>
              <a:ea typeface="+mj-ea"/>
            </a:rPr>
            <a:t>1,291</a:t>
          </a:r>
          <a:r>
            <a:rPr kumimoji="1" lang="ja-JP" altLang="en-US" sz="1200">
              <a:latin typeface="+mj-ea"/>
              <a:ea typeface="+mj-ea"/>
            </a:rPr>
            <a:t>百万円</a:t>
          </a:r>
        </a:p>
      </xdr:txBody>
    </xdr:sp>
    <xdr:clientData/>
  </xdr:twoCellAnchor>
  <xdr:twoCellAnchor>
    <xdr:from>
      <xdr:col>22</xdr:col>
      <xdr:colOff>163673</xdr:colOff>
      <xdr:row>744</xdr:row>
      <xdr:rowOff>228600</xdr:rowOff>
    </xdr:from>
    <xdr:to>
      <xdr:col>34</xdr:col>
      <xdr:colOff>16047</xdr:colOff>
      <xdr:row>746</xdr:row>
      <xdr:rowOff>248384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64223" y="32556450"/>
          <a:ext cx="2252674" cy="7246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製品評価技術基盤機構の施設整備に必要な予算の補助</a:t>
          </a:r>
          <a:endParaRPr lang="en-US" altLang="ja-JP"/>
        </a:p>
      </xdr:txBody>
    </xdr:sp>
    <xdr:clientData/>
  </xdr:twoCellAnchor>
  <xdr:twoCellAnchor>
    <xdr:from>
      <xdr:col>28</xdr:col>
      <xdr:colOff>89509</xdr:colOff>
      <xdr:row>746</xdr:row>
      <xdr:rowOff>333375</xdr:rowOff>
    </xdr:from>
    <xdr:to>
      <xdr:col>28</xdr:col>
      <xdr:colOff>90212</xdr:colOff>
      <xdr:row>748</xdr:row>
      <xdr:rowOff>83743</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690209" y="33366075"/>
          <a:ext cx="703" cy="45521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71980</xdr:colOff>
      <xdr:row>748</xdr:row>
      <xdr:rowOff>133350</xdr:rowOff>
    </xdr:from>
    <xdr:to>
      <xdr:col>44</xdr:col>
      <xdr:colOff>107740</xdr:colOff>
      <xdr:row>750</xdr:row>
      <xdr:rowOff>56028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472280" y="33870900"/>
          <a:ext cx="6436560" cy="62752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latin typeface="+mj-ea"/>
              <a:ea typeface="+mj-ea"/>
            </a:rPr>
            <a:t>A.</a:t>
          </a:r>
          <a:r>
            <a:rPr kumimoji="1" lang="ja-JP" altLang="en-US" sz="1100">
              <a:latin typeface="+mj-ea"/>
              <a:ea typeface="+mj-ea"/>
            </a:rPr>
            <a:t>独立行政法人製品評価技術基盤機構　　　　　</a:t>
          </a:r>
          <a:r>
            <a:rPr kumimoji="1" lang="en-US" altLang="ja-JP" sz="1100">
              <a:solidFill>
                <a:schemeClr val="dk1"/>
              </a:solidFill>
              <a:effectLst/>
              <a:latin typeface="+mj-ea"/>
              <a:ea typeface="+mj-ea"/>
              <a:cs typeface="+mn-cs"/>
            </a:rPr>
            <a:t>1,291</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28</xdr:col>
      <xdr:colOff>89858</xdr:colOff>
      <xdr:row>750</xdr:row>
      <xdr:rowOff>133350</xdr:rowOff>
    </xdr:from>
    <xdr:to>
      <xdr:col>28</xdr:col>
      <xdr:colOff>89863</xdr:colOff>
      <xdr:row>751</xdr:row>
      <xdr:rowOff>206743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690558" y="34575750"/>
          <a:ext cx="5" cy="42581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99385</xdr:colOff>
      <xdr:row>751</xdr:row>
      <xdr:rowOff>190500</xdr:rowOff>
    </xdr:from>
    <xdr:ext cx="1181100" cy="26670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00010" y="34985325"/>
          <a:ext cx="11811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18</xdr:col>
      <xdr:colOff>46998</xdr:colOff>
      <xdr:row>752</xdr:row>
      <xdr:rowOff>142875</xdr:rowOff>
    </xdr:from>
    <xdr:to>
      <xdr:col>38</xdr:col>
      <xdr:colOff>132723</xdr:colOff>
      <xdr:row>754</xdr:row>
      <xdr:rowOff>9521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647448" y="35290125"/>
          <a:ext cx="4086225" cy="57149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B</a:t>
          </a:r>
          <a:r>
            <a:rPr kumimoji="1" lang="ja-JP" altLang="en-US" sz="1200"/>
            <a:t>．民間企業（</a:t>
          </a:r>
          <a:r>
            <a:rPr kumimoji="1" lang="en-US" altLang="ja-JP" sz="1200"/>
            <a:t>10</a:t>
          </a:r>
          <a:r>
            <a:rPr kumimoji="1" lang="ja-JP" altLang="en-US" sz="1200"/>
            <a:t>社）</a:t>
          </a:r>
          <a:endParaRPr kumimoji="1" lang="en-US" altLang="ja-JP" sz="1200"/>
        </a:p>
        <a:p>
          <a:pPr algn="ctr">
            <a:lnSpc>
              <a:spcPts val="1500"/>
            </a:lnSpc>
          </a:pPr>
          <a:r>
            <a:rPr kumimoji="1" lang="en-US" altLang="ja-JP" sz="1000"/>
            <a:t>1,291</a:t>
          </a:r>
          <a:r>
            <a:rPr kumimoji="1" lang="ja-JP" altLang="en-US" sz="1000"/>
            <a:t>百万円</a:t>
          </a:r>
          <a:endParaRPr kumimoji="1" lang="en-US" altLang="ja-JP" sz="1000"/>
        </a:p>
      </xdr:txBody>
    </xdr:sp>
    <xdr:clientData/>
  </xdr:twoCellAnchor>
  <xdr:twoCellAnchor>
    <xdr:from>
      <xdr:col>22</xdr:col>
      <xdr:colOff>172972</xdr:colOff>
      <xdr:row>754</xdr:row>
      <xdr:rowOff>88447</xdr:rowOff>
    </xdr:from>
    <xdr:to>
      <xdr:col>34</xdr:col>
      <xdr:colOff>6749</xdr:colOff>
      <xdr:row>778</xdr:row>
      <xdr:rowOff>108231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573522" y="35940547"/>
          <a:ext cx="2234077" cy="7246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en-US" altLang="ja-JP"/>
            <a:t>(</a:t>
          </a:r>
          <a:r>
            <a:rPr lang="ja-JP" altLang="en-US"/>
            <a:t>株</a:t>
          </a:r>
          <a:r>
            <a:rPr lang="en-US" altLang="ja-JP"/>
            <a:t>)</a:t>
          </a:r>
          <a:r>
            <a:rPr lang="ja-JP" altLang="en-US"/>
            <a:t>明電エンジニアリング　外</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373</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0"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414</v>
      </c>
      <c r="Q13" s="117"/>
      <c r="R13" s="117"/>
      <c r="S13" s="117"/>
      <c r="T13" s="117"/>
      <c r="U13" s="117"/>
      <c r="V13" s="118"/>
      <c r="W13" s="116" t="s">
        <v>414</v>
      </c>
      <c r="X13" s="117"/>
      <c r="Y13" s="117"/>
      <c r="Z13" s="117"/>
      <c r="AA13" s="117"/>
      <c r="AB13" s="117"/>
      <c r="AC13" s="118"/>
      <c r="AD13" s="116">
        <v>1620</v>
      </c>
      <c r="AE13" s="117"/>
      <c r="AF13" s="117"/>
      <c r="AG13" s="117"/>
      <c r="AH13" s="117"/>
      <c r="AI13" s="117"/>
      <c r="AJ13" s="118"/>
      <c r="AK13" s="116" t="s">
        <v>575</v>
      </c>
      <c r="AL13" s="117"/>
      <c r="AM13" s="117"/>
      <c r="AN13" s="117"/>
      <c r="AO13" s="117"/>
      <c r="AP13" s="117"/>
      <c r="AQ13" s="118"/>
      <c r="AR13" s="113" t="s">
        <v>612</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414</v>
      </c>
      <c r="Q14" s="117"/>
      <c r="R14" s="117"/>
      <c r="S14" s="117"/>
      <c r="T14" s="117"/>
      <c r="U14" s="117"/>
      <c r="V14" s="118"/>
      <c r="W14" s="116" t="s">
        <v>414</v>
      </c>
      <c r="X14" s="117"/>
      <c r="Y14" s="117"/>
      <c r="Z14" s="117"/>
      <c r="AA14" s="117"/>
      <c r="AB14" s="117"/>
      <c r="AC14" s="118"/>
      <c r="AD14" s="116" t="s">
        <v>573</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v>636</v>
      </c>
      <c r="Q15" s="117"/>
      <c r="R15" s="117"/>
      <c r="S15" s="117"/>
      <c r="T15" s="117"/>
      <c r="U15" s="117"/>
      <c r="V15" s="118"/>
      <c r="W15" s="116" t="s">
        <v>414</v>
      </c>
      <c r="X15" s="117"/>
      <c r="Y15" s="117"/>
      <c r="Z15" s="117"/>
      <c r="AA15" s="117"/>
      <c r="AB15" s="117"/>
      <c r="AC15" s="118"/>
      <c r="AD15" s="116" t="s">
        <v>574</v>
      </c>
      <c r="AE15" s="117"/>
      <c r="AF15" s="117"/>
      <c r="AG15" s="117"/>
      <c r="AH15" s="117"/>
      <c r="AI15" s="117"/>
      <c r="AJ15" s="118"/>
      <c r="AK15" s="116">
        <v>320</v>
      </c>
      <c r="AL15" s="117"/>
      <c r="AM15" s="117"/>
      <c r="AN15" s="117"/>
      <c r="AO15" s="117"/>
      <c r="AP15" s="117"/>
      <c r="AQ15" s="118"/>
      <c r="AR15" s="116" t="s">
        <v>575</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414</v>
      </c>
      <c r="Q16" s="117"/>
      <c r="R16" s="117"/>
      <c r="S16" s="117"/>
      <c r="T16" s="117"/>
      <c r="U16" s="117"/>
      <c r="V16" s="118"/>
      <c r="W16" s="116" t="s">
        <v>414</v>
      </c>
      <c r="X16" s="117"/>
      <c r="Y16" s="117"/>
      <c r="Z16" s="117"/>
      <c r="AA16" s="117"/>
      <c r="AB16" s="117"/>
      <c r="AC16" s="118"/>
      <c r="AD16" s="116">
        <v>-320</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636</v>
      </c>
      <c r="Q18" s="123"/>
      <c r="R18" s="123"/>
      <c r="S18" s="123"/>
      <c r="T18" s="123"/>
      <c r="U18" s="123"/>
      <c r="V18" s="124"/>
      <c r="W18" s="122">
        <f>SUM(W13:AC17)</f>
        <v>0</v>
      </c>
      <c r="X18" s="123"/>
      <c r="Y18" s="123"/>
      <c r="Z18" s="123"/>
      <c r="AA18" s="123"/>
      <c r="AB18" s="123"/>
      <c r="AC18" s="124"/>
      <c r="AD18" s="122">
        <f>SUM(AD13:AJ17)</f>
        <v>1300</v>
      </c>
      <c r="AE18" s="123"/>
      <c r="AF18" s="123"/>
      <c r="AG18" s="123"/>
      <c r="AH18" s="123"/>
      <c r="AI18" s="123"/>
      <c r="AJ18" s="124"/>
      <c r="AK18" s="122">
        <f>SUM(AK13:AQ17)</f>
        <v>320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633</v>
      </c>
      <c r="Q19" s="117"/>
      <c r="R19" s="117"/>
      <c r="S19" s="117"/>
      <c r="T19" s="117"/>
      <c r="U19" s="117"/>
      <c r="V19" s="118"/>
      <c r="W19" s="116">
        <v>0</v>
      </c>
      <c r="X19" s="117"/>
      <c r="Y19" s="117"/>
      <c r="Z19" s="117"/>
      <c r="AA19" s="117"/>
      <c r="AB19" s="117"/>
      <c r="AC19" s="118"/>
      <c r="AD19" s="116">
        <v>1291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0.99528301886792447</v>
      </c>
      <c r="Q20" s="540"/>
      <c r="R20" s="540"/>
      <c r="S20" s="540"/>
      <c r="T20" s="540"/>
      <c r="U20" s="540"/>
      <c r="V20" s="540"/>
      <c r="W20" s="540" t="str">
        <f t="shared" ref="W20" si="0">IF(W18=0, "-", SUM(W19)/W18)</f>
        <v>-</v>
      </c>
      <c r="X20" s="540"/>
      <c r="Y20" s="540"/>
      <c r="Z20" s="540"/>
      <c r="AA20" s="540"/>
      <c r="AB20" s="540"/>
      <c r="AC20" s="540"/>
      <c r="AD20" s="540">
        <f t="shared" ref="AD20" si="1">IF(AD18=0, "-", SUM(AD19)/AD18)</f>
        <v>0.99307692307692308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e">
        <f>IF(P19=0, "-", SUM(P19)/SUM(P13,P14))</f>
        <v>#DIV/0!</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0.79691358024691361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6.5" customHeight="1" x14ac:dyDescent="0.15">
      <c r="A23" s="199"/>
      <c r="B23" s="200"/>
      <c r="C23" s="200"/>
      <c r="D23" s="200"/>
      <c r="E23" s="200"/>
      <c r="F23" s="201"/>
      <c r="G23" s="190" t="s">
        <v>576</v>
      </c>
      <c r="H23" s="191"/>
      <c r="I23" s="191"/>
      <c r="J23" s="191"/>
      <c r="K23" s="191"/>
      <c r="L23" s="191"/>
      <c r="M23" s="191"/>
      <c r="N23" s="191"/>
      <c r="O23" s="192"/>
      <c r="P23" s="113" t="s">
        <v>612</v>
      </c>
      <c r="Q23" s="114"/>
      <c r="R23" s="114"/>
      <c r="S23" s="114"/>
      <c r="T23" s="114"/>
      <c r="U23" s="114"/>
      <c r="V23" s="115"/>
      <c r="W23" s="113" t="s">
        <v>612</v>
      </c>
      <c r="X23" s="114"/>
      <c r="Y23" s="114"/>
      <c r="Z23" s="114"/>
      <c r="AA23" s="114"/>
      <c r="AB23" s="114"/>
      <c r="AC23" s="115"/>
      <c r="AD23" s="207" t="s">
        <v>651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x14ac:dyDescent="0.15">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577</v>
      </c>
      <c r="H82" s="502"/>
      <c r="I82" s="502"/>
      <c r="J82" s="502"/>
      <c r="K82" s="502"/>
      <c r="L82" s="502"/>
      <c r="M82" s="502"/>
      <c r="N82" s="502"/>
      <c r="O82" s="502"/>
      <c r="P82" s="502"/>
      <c r="Q82" s="502"/>
      <c r="R82" s="502"/>
      <c r="S82" s="502"/>
      <c r="T82" s="502"/>
      <c r="U82" s="502"/>
      <c r="V82" s="502"/>
      <c r="W82" s="502"/>
      <c r="X82" s="502"/>
      <c r="Y82" s="502"/>
      <c r="Z82" s="502"/>
      <c r="AA82" s="756"/>
      <c r="AB82" s="501" t="s">
        <v>578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575</v>
      </c>
      <c r="AR86" s="275"/>
      <c r="AS86" s="141" t="s">
        <v>236</v>
      </c>
      <c r="AT86" s="176"/>
      <c r="AU86" s="275" t="s">
        <v>575</v>
      </c>
      <c r="AV86" s="275"/>
      <c r="AW86" s="383" t="s">
        <v>181</v>
      </c>
      <c r="AX86" s="384"/>
      <c r="AY86" s="10"/>
      <c r="AZ86" s="10"/>
      <c r="BA86" s="10"/>
      <c r="BB86" s="10"/>
      <c r="BC86" s="10"/>
      <c r="BD86" s="10"/>
      <c r="BE86" s="10"/>
      <c r="BF86" s="10"/>
      <c r="BG86" s="10"/>
      <c r="BH86" s="10"/>
    </row>
    <row r="87" spans="1:60" ht="37.5" customHeight="1" x14ac:dyDescent="0.15">
      <c r="A87" s="521"/>
      <c r="B87" s="553"/>
      <c r="C87" s="553"/>
      <c r="D87" s="553"/>
      <c r="E87" s="553"/>
      <c r="F87" s="554"/>
      <c r="G87" s="235" t="s">
        <v>579</v>
      </c>
      <c r="H87" s="165"/>
      <c r="I87" s="165"/>
      <c r="J87" s="165"/>
      <c r="K87" s="165"/>
      <c r="L87" s="165"/>
      <c r="M87" s="165"/>
      <c r="N87" s="165"/>
      <c r="O87" s="236"/>
      <c r="P87" s="165" t="s">
        <v>580</v>
      </c>
      <c r="Q87" s="803"/>
      <c r="R87" s="803"/>
      <c r="S87" s="803"/>
      <c r="T87" s="803"/>
      <c r="U87" s="803"/>
      <c r="V87" s="803"/>
      <c r="W87" s="803"/>
      <c r="X87" s="804"/>
      <c r="Y87" s="759" t="s">
        <v>62</v>
      </c>
      <c r="Z87" s="760"/>
      <c r="AA87" s="761"/>
      <c r="AB87" s="552" t="s">
        <v>581</v>
      </c>
      <c r="AC87" s="552"/>
      <c r="AD87" s="552"/>
      <c r="AE87" s="368">
        <v>633</v>
      </c>
      <c r="AF87" s="369"/>
      <c r="AG87" s="369"/>
      <c r="AH87" s="369"/>
      <c r="AI87" s="368">
        <v>0</v>
      </c>
      <c r="AJ87" s="369"/>
      <c r="AK87" s="369"/>
      <c r="AL87" s="369"/>
      <c r="AM87" s="368">
        <v>1291</v>
      </c>
      <c r="AN87" s="369"/>
      <c r="AO87" s="369"/>
      <c r="AP87" s="369"/>
      <c r="AQ87" s="119" t="s">
        <v>575</v>
      </c>
      <c r="AR87" s="120"/>
      <c r="AS87" s="120"/>
      <c r="AT87" s="121"/>
      <c r="AU87" s="369" t="s">
        <v>575</v>
      </c>
      <c r="AV87" s="369"/>
      <c r="AW87" s="369"/>
      <c r="AX87" s="371"/>
    </row>
    <row r="88" spans="1:60" ht="37.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581</v>
      </c>
      <c r="AC88" s="523"/>
      <c r="AD88" s="523"/>
      <c r="AE88" s="368">
        <v>636</v>
      </c>
      <c r="AF88" s="369"/>
      <c r="AG88" s="369"/>
      <c r="AH88" s="369"/>
      <c r="AI88" s="368">
        <v>0</v>
      </c>
      <c r="AJ88" s="369"/>
      <c r="AK88" s="369"/>
      <c r="AL88" s="369"/>
      <c r="AM88" s="368">
        <v>1620</v>
      </c>
      <c r="AN88" s="369"/>
      <c r="AO88" s="369"/>
      <c r="AP88" s="369"/>
      <c r="AQ88" s="119" t="s">
        <v>582</v>
      </c>
      <c r="AR88" s="120"/>
      <c r="AS88" s="120"/>
      <c r="AT88" s="121"/>
      <c r="AU88" s="369" t="s">
        <v>575</v>
      </c>
      <c r="AV88" s="369"/>
      <c r="AW88" s="369"/>
      <c r="AX88" s="371"/>
      <c r="AY88" s="10"/>
      <c r="AZ88" s="10"/>
      <c r="BA88" s="10"/>
      <c r="BB88" s="10"/>
      <c r="BC88" s="10"/>
    </row>
    <row r="89" spans="1:60" ht="37.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v>99.5</v>
      </c>
      <c r="AF89" s="369"/>
      <c r="AG89" s="369"/>
      <c r="AH89" s="369"/>
      <c r="AI89" s="368" t="s">
        <v>575</v>
      </c>
      <c r="AJ89" s="369"/>
      <c r="AK89" s="369"/>
      <c r="AL89" s="369"/>
      <c r="AM89" s="368">
        <v>80</v>
      </c>
      <c r="AN89" s="369"/>
      <c r="AO89" s="369"/>
      <c r="AP89" s="369"/>
      <c r="AQ89" s="119" t="s">
        <v>583</v>
      </c>
      <c r="AR89" s="120"/>
      <c r="AS89" s="120"/>
      <c r="AT89" s="121"/>
      <c r="AU89" s="369" t="s">
        <v>575</v>
      </c>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6.2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581</v>
      </c>
      <c r="AC101" s="552"/>
      <c r="AD101" s="552"/>
      <c r="AE101" s="368">
        <v>63</v>
      </c>
      <c r="AF101" s="369"/>
      <c r="AG101" s="369"/>
      <c r="AH101" s="370"/>
      <c r="AI101" s="368">
        <v>0</v>
      </c>
      <c r="AJ101" s="369"/>
      <c r="AK101" s="369"/>
      <c r="AL101" s="370"/>
      <c r="AM101" s="368">
        <v>1291</v>
      </c>
      <c r="AN101" s="369"/>
      <c r="AO101" s="369"/>
      <c r="AP101" s="370"/>
      <c r="AQ101" s="368" t="s">
        <v>575</v>
      </c>
      <c r="AR101" s="369"/>
      <c r="AS101" s="369"/>
      <c r="AT101" s="370"/>
      <c r="AU101" s="368" t="s">
        <v>575</v>
      </c>
      <c r="AV101" s="369"/>
      <c r="AW101" s="369"/>
      <c r="AX101" s="370"/>
    </row>
    <row r="102" spans="1:60" ht="23.25" customHeight="1" thickBo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581</v>
      </c>
      <c r="AC102" s="552"/>
      <c r="AD102" s="552"/>
      <c r="AE102" s="362">
        <v>636</v>
      </c>
      <c r="AF102" s="362"/>
      <c r="AG102" s="362"/>
      <c r="AH102" s="362"/>
      <c r="AI102" s="362">
        <v>0</v>
      </c>
      <c r="AJ102" s="362"/>
      <c r="AK102" s="362"/>
      <c r="AL102" s="362"/>
      <c r="AM102" s="362">
        <v>1620</v>
      </c>
      <c r="AN102" s="362"/>
      <c r="AO102" s="362"/>
      <c r="AP102" s="362"/>
      <c r="AQ102" s="818" t="s">
        <v>575</v>
      </c>
      <c r="AR102" s="819"/>
      <c r="AS102" s="819"/>
      <c r="AT102" s="820"/>
      <c r="AU102" s="818" t="s">
        <v>575</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hidden="1" customHeight="1" x14ac:dyDescent="0.15">
      <c r="A116" s="296"/>
      <c r="B116" s="297"/>
      <c r="C116" s="297"/>
      <c r="D116" s="297"/>
      <c r="E116" s="297"/>
      <c r="F116" s="298"/>
      <c r="G116" s="355" t="s">
        <v>392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98" t="s">
        <v>413</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46.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62.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42.75"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42.7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42.7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591</v>
      </c>
      <c r="AH709" s="669"/>
      <c r="AI709" s="669"/>
      <c r="AJ709" s="669"/>
      <c r="AK709" s="669"/>
      <c r="AL709" s="669"/>
      <c r="AM709" s="669"/>
      <c r="AN709" s="669"/>
      <c r="AO709" s="669"/>
      <c r="AP709" s="669"/>
      <c r="AQ709" s="669"/>
      <c r="AR709" s="669"/>
      <c r="AS709" s="669"/>
      <c r="AT709" s="669"/>
      <c r="AU709" s="669"/>
      <c r="AV709" s="669"/>
      <c r="AW709" s="669"/>
      <c r="AX709" s="670"/>
    </row>
    <row r="710" spans="1:50" ht="49.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8" t="s">
        <v>592</v>
      </c>
      <c r="AH710" s="669"/>
      <c r="AI710" s="669"/>
      <c r="AJ710" s="669"/>
      <c r="AK710" s="669"/>
      <c r="AL710" s="669"/>
      <c r="AM710" s="669"/>
      <c r="AN710" s="669"/>
      <c r="AO710" s="669"/>
      <c r="AP710" s="669"/>
      <c r="AQ710" s="669"/>
      <c r="AR710" s="669"/>
      <c r="AS710" s="669"/>
      <c r="AT710" s="669"/>
      <c r="AU710" s="669"/>
      <c r="AV710" s="669"/>
      <c r="AW710" s="669"/>
      <c r="AX710" s="670"/>
    </row>
    <row r="711" spans="1:50" ht="30"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37.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68" t="s">
        <v>611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64.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44.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595</v>
      </c>
      <c r="AH716" s="669"/>
      <c r="AI716" s="669"/>
      <c r="AJ716" s="669"/>
      <c r="AK716" s="669"/>
      <c r="AL716" s="669"/>
      <c r="AM716" s="669"/>
      <c r="AN716" s="669"/>
      <c r="AO716" s="669"/>
      <c r="AP716" s="669"/>
      <c r="AQ716" s="669"/>
      <c r="AR716" s="669"/>
      <c r="AS716" s="669"/>
      <c r="AT716" s="669"/>
      <c r="AU716" s="669"/>
      <c r="AV716" s="669"/>
      <c r="AW716" s="669"/>
      <c r="AX716" s="670"/>
    </row>
    <row r="717" spans="1:50" ht="47.2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596</v>
      </c>
      <c r="AH717" s="669"/>
      <c r="AI717" s="669"/>
      <c r="AJ717" s="669"/>
      <c r="AK717" s="669"/>
      <c r="AL717" s="669"/>
      <c r="AM717" s="669"/>
      <c r="AN717" s="669"/>
      <c r="AO717" s="669"/>
      <c r="AP717" s="669"/>
      <c r="AQ717" s="669"/>
      <c r="AR717" s="669"/>
      <c r="AS717" s="669"/>
      <c r="AT717" s="669"/>
      <c r="AU717" s="669"/>
      <c r="AV717" s="669"/>
      <c r="AW717" s="669"/>
      <c r="AX717" s="670"/>
    </row>
    <row r="718" spans="1:50" ht="29.2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597</v>
      </c>
      <c r="AE719" s="672"/>
      <c r="AF719" s="672"/>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599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600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652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137</v>
      </c>
      <c r="B731" s="620"/>
      <c r="C731" s="620"/>
      <c r="D731" s="620"/>
      <c r="E731" s="621"/>
      <c r="F731" s="684" t="s">
        <v>653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654</v>
      </c>
      <c r="B733" s="754"/>
      <c r="C733" s="754"/>
      <c r="D733" s="754"/>
      <c r="E733" s="755"/>
      <c r="F733" s="770" t="s">
        <v>655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650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601</v>
      </c>
      <c r="F737" s="103"/>
      <c r="G737" s="103"/>
      <c r="H737" s="103"/>
      <c r="I737" s="103"/>
      <c r="J737" s="103"/>
      <c r="K737" s="103"/>
      <c r="L737" s="103"/>
      <c r="M737" s="103"/>
      <c r="N737" s="109" t="s">
        <v>404</v>
      </c>
      <c r="O737" s="109"/>
      <c r="P737" s="109"/>
      <c r="Q737" s="109"/>
      <c r="R737" s="103" t="s">
        <v>602</v>
      </c>
      <c r="S737" s="103"/>
      <c r="T737" s="103"/>
      <c r="U737" s="103"/>
      <c r="V737" s="103"/>
      <c r="W737" s="103"/>
      <c r="X737" s="103"/>
      <c r="Y737" s="103"/>
      <c r="Z737" s="103"/>
      <c r="AA737" s="109" t="s">
        <v>403</v>
      </c>
      <c r="AB737" s="109"/>
      <c r="AC737" s="109"/>
      <c r="AD737" s="109"/>
      <c r="AE737" s="103" t="s">
        <v>603</v>
      </c>
      <c r="AF737" s="103"/>
      <c r="AG737" s="103"/>
      <c r="AH737" s="103"/>
      <c r="AI737" s="103"/>
      <c r="AJ737" s="103"/>
      <c r="AK737" s="103"/>
      <c r="AL737" s="103"/>
      <c r="AM737" s="103"/>
      <c r="AN737" s="109" t="s">
        <v>402</v>
      </c>
      <c r="AO737" s="109"/>
      <c r="AP737" s="109"/>
      <c r="AQ737" s="109"/>
      <c r="AR737" s="110" t="s">
        <v>604</v>
      </c>
      <c r="AS737" s="111"/>
      <c r="AT737" s="111"/>
      <c r="AU737" s="111"/>
      <c r="AV737" s="111"/>
      <c r="AW737" s="111"/>
      <c r="AX737" s="112"/>
      <c r="AY737" s="88"/>
      <c r="AZ737" s="88"/>
    </row>
    <row r="738" spans="1:52" ht="24.75" customHeight="1" x14ac:dyDescent="0.15">
      <c r="A738" s="100" t="s">
        <v>401</v>
      </c>
      <c r="B738" s="101"/>
      <c r="C738" s="101"/>
      <c r="D738" s="102"/>
      <c r="E738" s="103" t="s">
        <v>605</v>
      </c>
      <c r="F738" s="103"/>
      <c r="G738" s="103"/>
      <c r="H738" s="103"/>
      <c r="I738" s="103"/>
      <c r="J738" s="103"/>
      <c r="K738" s="103"/>
      <c r="L738" s="103"/>
      <c r="M738" s="103"/>
      <c r="N738" s="109" t="s">
        <v>400</v>
      </c>
      <c r="O738" s="109"/>
      <c r="P738" s="109"/>
      <c r="Q738" s="109"/>
      <c r="R738" s="103" t="s">
        <v>606</v>
      </c>
      <c r="S738" s="103"/>
      <c r="T738" s="103"/>
      <c r="U738" s="103"/>
      <c r="V738" s="103"/>
      <c r="W738" s="103"/>
      <c r="X738" s="103"/>
      <c r="Y738" s="103"/>
      <c r="Z738" s="103"/>
      <c r="AA738" s="109" t="s">
        <v>399</v>
      </c>
      <c r="AB738" s="109"/>
      <c r="AC738" s="109"/>
      <c r="AD738" s="109"/>
      <c r="AE738" s="103" t="s">
        <v>607</v>
      </c>
      <c r="AF738" s="103"/>
      <c r="AG738" s="103"/>
      <c r="AH738" s="103"/>
      <c r="AI738" s="103"/>
      <c r="AJ738" s="103"/>
      <c r="AK738" s="103"/>
      <c r="AL738" s="103"/>
      <c r="AM738" s="103"/>
      <c r="AN738" s="109" t="s">
        <v>398</v>
      </c>
      <c r="AO738" s="109"/>
      <c r="AP738" s="109"/>
      <c r="AQ738" s="109"/>
      <c r="AR738" s="110" t="s">
        <v>608</v>
      </c>
      <c r="AS738" s="111"/>
      <c r="AT738" s="111"/>
      <c r="AU738" s="111"/>
      <c r="AV738" s="111"/>
      <c r="AW738" s="111"/>
      <c r="AX738" s="112"/>
    </row>
    <row r="739" spans="1:52" ht="24.75" customHeight="1" x14ac:dyDescent="0.15">
      <c r="A739" s="100" t="s">
        <v>397</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387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764" t="s">
        <v>391</v>
      </c>
      <c r="B780" s="765"/>
      <c r="C780" s="765"/>
      <c r="D780" s="765"/>
      <c r="E780" s="765"/>
      <c r="F780" s="766"/>
      <c r="G780" s="443" t="s">
        <v>613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5.2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9.75" customHeight="1" x14ac:dyDescent="0.15">
      <c r="A782" s="557"/>
      <c r="B782" s="767"/>
      <c r="C782" s="767"/>
      <c r="D782" s="767"/>
      <c r="E782" s="767"/>
      <c r="F782" s="768"/>
      <c r="G782" s="453" t="s">
        <v>615</v>
      </c>
      <c r="H782" s="454"/>
      <c r="I782" s="454"/>
      <c r="J782" s="454"/>
      <c r="K782" s="455"/>
      <c r="L782" s="456" t="s">
        <v>616</v>
      </c>
      <c r="M782" s="457"/>
      <c r="N782" s="457"/>
      <c r="O782" s="457"/>
      <c r="P782" s="457"/>
      <c r="Q782" s="457"/>
      <c r="R782" s="457"/>
      <c r="S782" s="457"/>
      <c r="T782" s="457"/>
      <c r="U782" s="457"/>
      <c r="V782" s="457"/>
      <c r="W782" s="457"/>
      <c r="X782" s="458"/>
      <c r="Y782" s="459">
        <v>1291</v>
      </c>
      <c r="Z782" s="460"/>
      <c r="AA782" s="460"/>
      <c r="AB782" s="558"/>
      <c r="AC782" s="453" t="s">
        <v>618</v>
      </c>
      <c r="AD782" s="454"/>
      <c r="AE782" s="454"/>
      <c r="AF782" s="454"/>
      <c r="AG782" s="455"/>
      <c r="AH782" s="456" t="s">
        <v>619</v>
      </c>
      <c r="AI782" s="457"/>
      <c r="AJ782" s="457"/>
      <c r="AK782" s="457"/>
      <c r="AL782" s="457"/>
      <c r="AM782" s="457"/>
      <c r="AN782" s="457"/>
      <c r="AO782" s="457"/>
      <c r="AP782" s="457"/>
      <c r="AQ782" s="457"/>
      <c r="AR782" s="457"/>
      <c r="AS782" s="457"/>
      <c r="AT782" s="458"/>
      <c r="AU782" s="459">
        <v>391</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3"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1291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391</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614</v>
      </c>
      <c r="D838" s="422"/>
      <c r="E838" s="422"/>
      <c r="F838" s="422"/>
      <c r="G838" s="422"/>
      <c r="H838" s="422"/>
      <c r="I838" s="422"/>
      <c r="J838" s="423">
        <v>9011005001123</v>
      </c>
      <c r="K838" s="424"/>
      <c r="L838" s="424"/>
      <c r="M838" s="424"/>
      <c r="N838" s="424"/>
      <c r="O838" s="424"/>
      <c r="P838" s="429" t="s">
        <v>620</v>
      </c>
      <c r="Q838" s="321"/>
      <c r="R838" s="321"/>
      <c r="S838" s="321"/>
      <c r="T838" s="321"/>
      <c r="U838" s="321"/>
      <c r="V838" s="321"/>
      <c r="W838" s="321"/>
      <c r="X838" s="321"/>
      <c r="Y838" s="322">
        <v>1291</v>
      </c>
      <c r="Z838" s="323"/>
      <c r="AA838" s="323"/>
      <c r="AB838" s="324"/>
      <c r="AC838" s="332" t="s">
        <v>621</v>
      </c>
      <c r="AD838" s="427"/>
      <c r="AE838" s="427"/>
      <c r="AF838" s="427"/>
      <c r="AG838" s="427"/>
      <c r="AH838" s="425" t="s">
        <v>414</v>
      </c>
      <c r="AI838" s="426"/>
      <c r="AJ838" s="426"/>
      <c r="AK838" s="426"/>
      <c r="AL838" s="329" t="s">
        <v>414</v>
      </c>
      <c r="AM838" s="330"/>
      <c r="AN838" s="330"/>
      <c r="AO838" s="331"/>
      <c r="AP838" s="325" t="s">
        <v>623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622</v>
      </c>
      <c r="D871" s="422"/>
      <c r="E871" s="422"/>
      <c r="F871" s="422"/>
      <c r="G871" s="422"/>
      <c r="H871" s="422"/>
      <c r="I871" s="422"/>
      <c r="J871" s="423">
        <v>1010701028239</v>
      </c>
      <c r="K871" s="424"/>
      <c r="L871" s="424"/>
      <c r="M871" s="424"/>
      <c r="N871" s="424"/>
      <c r="O871" s="424"/>
      <c r="P871" s="429" t="s">
        <v>619</v>
      </c>
      <c r="Q871" s="321"/>
      <c r="R871" s="321"/>
      <c r="S871" s="321"/>
      <c r="T871" s="321"/>
      <c r="U871" s="321"/>
      <c r="V871" s="321"/>
      <c r="W871" s="321"/>
      <c r="X871" s="321"/>
      <c r="Y871" s="322">
        <v>391</v>
      </c>
      <c r="Z871" s="323"/>
      <c r="AA871" s="323"/>
      <c r="AB871" s="324"/>
      <c r="AC871" s="332" t="s">
        <v>377</v>
      </c>
      <c r="AD871" s="427"/>
      <c r="AE871" s="427"/>
      <c r="AF871" s="427"/>
      <c r="AG871" s="427"/>
      <c r="AH871" s="425">
        <v>1</v>
      </c>
      <c r="AI871" s="426"/>
      <c r="AJ871" s="426"/>
      <c r="AK871" s="426"/>
      <c r="AL871" s="329">
        <v>96</v>
      </c>
      <c r="AM871" s="330"/>
      <c r="AN871" s="330"/>
      <c r="AO871" s="331"/>
      <c r="AP871" s="325" t="s">
        <v>623</v>
      </c>
      <c r="AQ871" s="325"/>
      <c r="AR871" s="325"/>
      <c r="AS871" s="325"/>
      <c r="AT871" s="325"/>
      <c r="AU871" s="325"/>
      <c r="AV871" s="325"/>
      <c r="AW871" s="325"/>
      <c r="AX871" s="325"/>
    </row>
    <row r="872" spans="1:50" ht="55.5" customHeight="1" x14ac:dyDescent="0.15">
      <c r="A872" s="408">
        <v>2</v>
      </c>
      <c r="B872" s="408">
        <v>1</v>
      </c>
      <c r="C872" s="428" t="s">
        <v>624</v>
      </c>
      <c r="D872" s="422"/>
      <c r="E872" s="422"/>
      <c r="F872" s="422"/>
      <c r="G872" s="422"/>
      <c r="H872" s="422"/>
      <c r="I872" s="422"/>
      <c r="J872" s="423">
        <v>5070001001977</v>
      </c>
      <c r="K872" s="424"/>
      <c r="L872" s="424"/>
      <c r="M872" s="424"/>
      <c r="N872" s="424"/>
      <c r="O872" s="424"/>
      <c r="P872" s="429" t="s">
        <v>625</v>
      </c>
      <c r="Q872" s="321"/>
      <c r="R872" s="321"/>
      <c r="S872" s="321"/>
      <c r="T872" s="321"/>
      <c r="U872" s="321"/>
      <c r="V872" s="321"/>
      <c r="W872" s="321"/>
      <c r="X872" s="321"/>
      <c r="Y872" s="322">
        <v>110</v>
      </c>
      <c r="Z872" s="323"/>
      <c r="AA872" s="323"/>
      <c r="AB872" s="324"/>
      <c r="AC872" s="332" t="s">
        <v>377</v>
      </c>
      <c r="AD872" s="332"/>
      <c r="AE872" s="332"/>
      <c r="AF872" s="332"/>
      <c r="AG872" s="332"/>
      <c r="AH872" s="425">
        <v>1</v>
      </c>
      <c r="AI872" s="426"/>
      <c r="AJ872" s="426"/>
      <c r="AK872" s="426"/>
      <c r="AL872" s="329">
        <v>98</v>
      </c>
      <c r="AM872" s="330"/>
      <c r="AN872" s="330"/>
      <c r="AO872" s="331"/>
      <c r="AP872" s="325" t="s">
        <v>623</v>
      </c>
      <c r="AQ872" s="325"/>
      <c r="AR872" s="325"/>
      <c r="AS872" s="325"/>
      <c r="AT872" s="325"/>
      <c r="AU872" s="325"/>
      <c r="AV872" s="325"/>
      <c r="AW872" s="325"/>
      <c r="AX872" s="325"/>
    </row>
    <row r="873" spans="1:50" ht="30" customHeight="1" x14ac:dyDescent="0.15">
      <c r="A873" s="408">
        <v>3</v>
      </c>
      <c r="B873" s="408">
        <v>1</v>
      </c>
      <c r="C873" s="428" t="s">
        <v>624</v>
      </c>
      <c r="D873" s="422"/>
      <c r="E873" s="422"/>
      <c r="F873" s="422"/>
      <c r="G873" s="422"/>
      <c r="H873" s="422"/>
      <c r="I873" s="422"/>
      <c r="J873" s="423">
        <v>5070001001977</v>
      </c>
      <c r="K873" s="424"/>
      <c r="L873" s="424"/>
      <c r="M873" s="424"/>
      <c r="N873" s="424"/>
      <c r="O873" s="424"/>
      <c r="P873" s="429" t="s">
        <v>626</v>
      </c>
      <c r="Q873" s="321"/>
      <c r="R873" s="321"/>
      <c r="S873" s="321"/>
      <c r="T873" s="321"/>
      <c r="U873" s="321"/>
      <c r="V873" s="321"/>
      <c r="W873" s="321"/>
      <c r="X873" s="321"/>
      <c r="Y873" s="322">
        <v>70</v>
      </c>
      <c r="Z873" s="323"/>
      <c r="AA873" s="323"/>
      <c r="AB873" s="324"/>
      <c r="AC873" s="332" t="s">
        <v>377</v>
      </c>
      <c r="AD873" s="332"/>
      <c r="AE873" s="332"/>
      <c r="AF873" s="332"/>
      <c r="AG873" s="332"/>
      <c r="AH873" s="327">
        <v>1</v>
      </c>
      <c r="AI873" s="328"/>
      <c r="AJ873" s="328"/>
      <c r="AK873" s="328"/>
      <c r="AL873" s="329">
        <v>98</v>
      </c>
      <c r="AM873" s="330"/>
      <c r="AN873" s="330"/>
      <c r="AO873" s="331"/>
      <c r="AP873" s="325"/>
      <c r="AQ873" s="325"/>
      <c r="AR873" s="325"/>
      <c r="AS873" s="325"/>
      <c r="AT873" s="325"/>
      <c r="AU873" s="325"/>
      <c r="AV873" s="325"/>
      <c r="AW873" s="325"/>
      <c r="AX873" s="325"/>
    </row>
    <row r="874" spans="1:50" ht="30" customHeight="1" x14ac:dyDescent="0.15">
      <c r="A874" s="408">
        <v>4</v>
      </c>
      <c r="B874" s="408">
        <v>1</v>
      </c>
      <c r="C874" s="428" t="s">
        <v>624</v>
      </c>
      <c r="D874" s="422"/>
      <c r="E874" s="422"/>
      <c r="F874" s="422"/>
      <c r="G874" s="422"/>
      <c r="H874" s="422"/>
      <c r="I874" s="422"/>
      <c r="J874" s="423">
        <v>5070001001977</v>
      </c>
      <c r="K874" s="424"/>
      <c r="L874" s="424"/>
      <c r="M874" s="424"/>
      <c r="N874" s="424"/>
      <c r="O874" s="424"/>
      <c r="P874" s="429" t="s">
        <v>627</v>
      </c>
      <c r="Q874" s="321"/>
      <c r="R874" s="321"/>
      <c r="S874" s="321"/>
      <c r="T874" s="321"/>
      <c r="U874" s="321"/>
      <c r="V874" s="321"/>
      <c r="W874" s="321"/>
      <c r="X874" s="321"/>
      <c r="Y874" s="322">
        <v>26</v>
      </c>
      <c r="Z874" s="323"/>
      <c r="AA874" s="323"/>
      <c r="AB874" s="324"/>
      <c r="AC874" s="332" t="s">
        <v>377</v>
      </c>
      <c r="AD874" s="332"/>
      <c r="AE874" s="332"/>
      <c r="AF874" s="332"/>
      <c r="AG874" s="332"/>
      <c r="AH874" s="327">
        <v>3</v>
      </c>
      <c r="AI874" s="328"/>
      <c r="AJ874" s="328"/>
      <c r="AK874" s="328"/>
      <c r="AL874" s="329">
        <v>37</v>
      </c>
      <c r="AM874" s="330"/>
      <c r="AN874" s="330"/>
      <c r="AO874" s="331"/>
      <c r="AP874" s="325"/>
      <c r="AQ874" s="325"/>
      <c r="AR874" s="325"/>
      <c r="AS874" s="325"/>
      <c r="AT874" s="325"/>
      <c r="AU874" s="325"/>
      <c r="AV874" s="325"/>
      <c r="AW874" s="325"/>
      <c r="AX874" s="325"/>
    </row>
    <row r="875" spans="1:50" ht="30" customHeight="1" x14ac:dyDescent="0.15">
      <c r="A875" s="408">
        <v>5</v>
      </c>
      <c r="B875" s="408">
        <v>1</v>
      </c>
      <c r="C875" s="428" t="s">
        <v>628</v>
      </c>
      <c r="D875" s="422"/>
      <c r="E875" s="422"/>
      <c r="F875" s="422"/>
      <c r="G875" s="422"/>
      <c r="H875" s="422"/>
      <c r="I875" s="422"/>
      <c r="J875" s="423">
        <v>2010901000236</v>
      </c>
      <c r="K875" s="424"/>
      <c r="L875" s="424"/>
      <c r="M875" s="424"/>
      <c r="N875" s="424"/>
      <c r="O875" s="424"/>
      <c r="P875" s="429" t="s">
        <v>629</v>
      </c>
      <c r="Q875" s="321"/>
      <c r="R875" s="321"/>
      <c r="S875" s="321"/>
      <c r="T875" s="321"/>
      <c r="U875" s="321"/>
      <c r="V875" s="321"/>
      <c r="W875" s="321"/>
      <c r="X875" s="321"/>
      <c r="Y875" s="322">
        <v>121</v>
      </c>
      <c r="Z875" s="323"/>
      <c r="AA875" s="323"/>
      <c r="AB875" s="324"/>
      <c r="AC875" s="326" t="s">
        <v>377</v>
      </c>
      <c r="AD875" s="326"/>
      <c r="AE875" s="326"/>
      <c r="AF875" s="326"/>
      <c r="AG875" s="326"/>
      <c r="AH875" s="327">
        <v>3</v>
      </c>
      <c r="AI875" s="328"/>
      <c r="AJ875" s="328"/>
      <c r="AK875" s="328"/>
      <c r="AL875" s="329">
        <v>94</v>
      </c>
      <c r="AM875" s="330"/>
      <c r="AN875" s="330"/>
      <c r="AO875" s="331"/>
      <c r="AP875" s="325"/>
      <c r="AQ875" s="325"/>
      <c r="AR875" s="325"/>
      <c r="AS875" s="325"/>
      <c r="AT875" s="325"/>
      <c r="AU875" s="325"/>
      <c r="AV875" s="325"/>
      <c r="AW875" s="325"/>
      <c r="AX875" s="325"/>
    </row>
    <row r="876" spans="1:50" ht="30" customHeight="1" x14ac:dyDescent="0.15">
      <c r="A876" s="408">
        <v>6</v>
      </c>
      <c r="B876" s="408">
        <v>1</v>
      </c>
      <c r="C876" s="428" t="s">
        <v>628</v>
      </c>
      <c r="D876" s="422"/>
      <c r="E876" s="422"/>
      <c r="F876" s="422"/>
      <c r="G876" s="422"/>
      <c r="H876" s="422"/>
      <c r="I876" s="422"/>
      <c r="J876" s="423">
        <v>2010901000236</v>
      </c>
      <c r="K876" s="424"/>
      <c r="L876" s="424"/>
      <c r="M876" s="424"/>
      <c r="N876" s="424"/>
      <c r="O876" s="424"/>
      <c r="P876" s="429" t="s">
        <v>629</v>
      </c>
      <c r="Q876" s="321"/>
      <c r="R876" s="321"/>
      <c r="S876" s="321"/>
      <c r="T876" s="321"/>
      <c r="U876" s="321"/>
      <c r="V876" s="321"/>
      <c r="W876" s="321"/>
      <c r="X876" s="321"/>
      <c r="Y876" s="322">
        <v>9</v>
      </c>
      <c r="Z876" s="323"/>
      <c r="AA876" s="323"/>
      <c r="AB876" s="324"/>
      <c r="AC876" s="326" t="s">
        <v>384</v>
      </c>
      <c r="AD876" s="326"/>
      <c r="AE876" s="326"/>
      <c r="AF876" s="326"/>
      <c r="AG876" s="326"/>
      <c r="AH876" s="327" t="s">
        <v>414</v>
      </c>
      <c r="AI876" s="328"/>
      <c r="AJ876" s="328"/>
      <c r="AK876" s="328"/>
      <c r="AL876" s="329">
        <v>100</v>
      </c>
      <c r="AM876" s="330"/>
      <c r="AN876" s="330"/>
      <c r="AO876" s="331"/>
      <c r="AP876" s="325"/>
      <c r="AQ876" s="325"/>
      <c r="AR876" s="325"/>
      <c r="AS876" s="325"/>
      <c r="AT876" s="325"/>
      <c r="AU876" s="325"/>
      <c r="AV876" s="325"/>
      <c r="AW876" s="325"/>
      <c r="AX876" s="325"/>
    </row>
    <row r="877" spans="1:50" ht="30" customHeight="1" x14ac:dyDescent="0.15">
      <c r="A877" s="408">
        <v>7</v>
      </c>
      <c r="B877" s="408">
        <v>1</v>
      </c>
      <c r="C877" s="428" t="s">
        <v>628</v>
      </c>
      <c r="D877" s="422"/>
      <c r="E877" s="422"/>
      <c r="F877" s="422"/>
      <c r="G877" s="422"/>
      <c r="H877" s="422"/>
      <c r="I877" s="422"/>
      <c r="J877" s="423">
        <v>2010901000236</v>
      </c>
      <c r="K877" s="424"/>
      <c r="L877" s="424"/>
      <c r="M877" s="424"/>
      <c r="N877" s="424"/>
      <c r="O877" s="424"/>
      <c r="P877" s="429" t="s">
        <v>630</v>
      </c>
      <c r="Q877" s="321"/>
      <c r="R877" s="321"/>
      <c r="S877" s="321"/>
      <c r="T877" s="321"/>
      <c r="U877" s="321"/>
      <c r="V877" s="321"/>
      <c r="W877" s="321"/>
      <c r="X877" s="321"/>
      <c r="Y877" s="322">
        <v>22</v>
      </c>
      <c r="Z877" s="323"/>
      <c r="AA877" s="323"/>
      <c r="AB877" s="324"/>
      <c r="AC877" s="326" t="s">
        <v>377</v>
      </c>
      <c r="AD877" s="326"/>
      <c r="AE877" s="326"/>
      <c r="AF877" s="326"/>
      <c r="AG877" s="326"/>
      <c r="AH877" s="327">
        <v>2</v>
      </c>
      <c r="AI877" s="328"/>
      <c r="AJ877" s="328"/>
      <c r="AK877" s="328"/>
      <c r="AL877" s="329">
        <v>91</v>
      </c>
      <c r="AM877" s="330"/>
      <c r="AN877" s="330"/>
      <c r="AO877" s="331"/>
      <c r="AP877" s="325"/>
      <c r="AQ877" s="325"/>
      <c r="AR877" s="325"/>
      <c r="AS877" s="325"/>
      <c r="AT877" s="325"/>
      <c r="AU877" s="325"/>
      <c r="AV877" s="325"/>
      <c r="AW877" s="325"/>
      <c r="AX877" s="325"/>
    </row>
    <row r="878" spans="1:50" ht="30" customHeight="1" x14ac:dyDescent="0.15">
      <c r="A878" s="408">
        <v>8</v>
      </c>
      <c r="B878" s="408">
        <v>1</v>
      </c>
      <c r="C878" s="428" t="s">
        <v>633</v>
      </c>
      <c r="D878" s="422"/>
      <c r="E878" s="422"/>
      <c r="F878" s="422"/>
      <c r="G878" s="422"/>
      <c r="H878" s="422"/>
      <c r="I878" s="422"/>
      <c r="J878" s="423">
        <v>2010001123409</v>
      </c>
      <c r="K878" s="424"/>
      <c r="L878" s="424"/>
      <c r="M878" s="424"/>
      <c r="N878" s="424"/>
      <c r="O878" s="424"/>
      <c r="P878" s="429" t="s">
        <v>634</v>
      </c>
      <c r="Q878" s="321"/>
      <c r="R878" s="321"/>
      <c r="S878" s="321"/>
      <c r="T878" s="321"/>
      <c r="U878" s="321"/>
      <c r="V878" s="321"/>
      <c r="W878" s="321"/>
      <c r="X878" s="321"/>
      <c r="Y878" s="322">
        <v>101</v>
      </c>
      <c r="Z878" s="323"/>
      <c r="AA878" s="323"/>
      <c r="AB878" s="324"/>
      <c r="AC878" s="326" t="s">
        <v>377</v>
      </c>
      <c r="AD878" s="326"/>
      <c r="AE878" s="326"/>
      <c r="AF878" s="326"/>
      <c r="AG878" s="326"/>
      <c r="AH878" s="327">
        <v>1</v>
      </c>
      <c r="AI878" s="328"/>
      <c r="AJ878" s="328"/>
      <c r="AK878" s="328"/>
      <c r="AL878" s="329">
        <v>89</v>
      </c>
      <c r="AM878" s="330"/>
      <c r="AN878" s="330"/>
      <c r="AO878" s="331"/>
      <c r="AP878" s="325"/>
      <c r="AQ878" s="325"/>
      <c r="AR878" s="325"/>
      <c r="AS878" s="325"/>
      <c r="AT878" s="325"/>
      <c r="AU878" s="325"/>
      <c r="AV878" s="325"/>
      <c r="AW878" s="325"/>
      <c r="AX878" s="325"/>
    </row>
    <row r="879" spans="1:50" ht="30" customHeight="1" x14ac:dyDescent="0.15">
      <c r="A879" s="408">
        <v>9</v>
      </c>
      <c r="B879" s="408">
        <v>1</v>
      </c>
      <c r="C879" s="428" t="s">
        <v>633</v>
      </c>
      <c r="D879" s="422"/>
      <c r="E879" s="422"/>
      <c r="F879" s="422"/>
      <c r="G879" s="422"/>
      <c r="H879" s="422"/>
      <c r="I879" s="422"/>
      <c r="J879" s="423">
        <v>2010001123409</v>
      </c>
      <c r="K879" s="424"/>
      <c r="L879" s="424"/>
      <c r="M879" s="424"/>
      <c r="N879" s="424"/>
      <c r="O879" s="424"/>
      <c r="P879" s="429" t="s">
        <v>635</v>
      </c>
      <c r="Q879" s="321"/>
      <c r="R879" s="321"/>
      <c r="S879" s="321"/>
      <c r="T879" s="321"/>
      <c r="U879" s="321"/>
      <c r="V879" s="321"/>
      <c r="W879" s="321"/>
      <c r="X879" s="321"/>
      <c r="Y879" s="322">
        <v>58</v>
      </c>
      <c r="Z879" s="323"/>
      <c r="AA879" s="323"/>
      <c r="AB879" s="324"/>
      <c r="AC879" s="326" t="s">
        <v>377</v>
      </c>
      <c r="AD879" s="326"/>
      <c r="AE879" s="326"/>
      <c r="AF879" s="326"/>
      <c r="AG879" s="326"/>
      <c r="AH879" s="327">
        <v>2</v>
      </c>
      <c r="AI879" s="328"/>
      <c r="AJ879" s="328"/>
      <c r="AK879" s="328"/>
      <c r="AL879" s="329">
        <v>96</v>
      </c>
      <c r="AM879" s="330"/>
      <c r="AN879" s="330"/>
      <c r="AO879" s="331"/>
      <c r="AP879" s="325"/>
      <c r="AQ879" s="325"/>
      <c r="AR879" s="325"/>
      <c r="AS879" s="325"/>
      <c r="AT879" s="325"/>
      <c r="AU879" s="325"/>
      <c r="AV879" s="325"/>
      <c r="AW879" s="325"/>
      <c r="AX879" s="325"/>
    </row>
    <row r="880" spans="1:50" ht="30" customHeight="1" x14ac:dyDescent="0.15">
      <c r="A880" s="408">
        <v>10</v>
      </c>
      <c r="B880" s="408">
        <v>1</v>
      </c>
      <c r="C880" s="428" t="s">
        <v>631</v>
      </c>
      <c r="D880" s="422"/>
      <c r="E880" s="422"/>
      <c r="F880" s="422"/>
      <c r="G880" s="422"/>
      <c r="H880" s="422"/>
      <c r="I880" s="422"/>
      <c r="J880" s="423">
        <v>9120001048992</v>
      </c>
      <c r="K880" s="424"/>
      <c r="L880" s="424"/>
      <c r="M880" s="424"/>
      <c r="N880" s="424"/>
      <c r="O880" s="424"/>
      <c r="P880" s="429" t="s">
        <v>632</v>
      </c>
      <c r="Q880" s="321"/>
      <c r="R880" s="321"/>
      <c r="S880" s="321"/>
      <c r="T880" s="321"/>
      <c r="U880" s="321"/>
      <c r="V880" s="321"/>
      <c r="W880" s="321"/>
      <c r="X880" s="321"/>
      <c r="Y880" s="322">
        <v>130</v>
      </c>
      <c r="Z880" s="323"/>
      <c r="AA880" s="323"/>
      <c r="AB880" s="324"/>
      <c r="AC880" s="326" t="s">
        <v>377</v>
      </c>
      <c r="AD880" s="326"/>
      <c r="AE880" s="326"/>
      <c r="AF880" s="326"/>
      <c r="AG880" s="326"/>
      <c r="AH880" s="327">
        <v>3</v>
      </c>
      <c r="AI880" s="328"/>
      <c r="AJ880" s="328"/>
      <c r="AK880" s="328"/>
      <c r="AL880" s="329">
        <v>87</v>
      </c>
      <c r="AM880" s="330"/>
      <c r="AN880" s="330"/>
      <c r="AO880" s="331"/>
      <c r="AP880" s="325"/>
      <c r="AQ880" s="325"/>
      <c r="AR880" s="325"/>
      <c r="AS880" s="325"/>
      <c r="AT880" s="325"/>
      <c r="AU880" s="325"/>
      <c r="AV880" s="325"/>
      <c r="AW880" s="325"/>
      <c r="AX880" s="325"/>
    </row>
    <row r="881" spans="1:50" ht="30" customHeight="1" x14ac:dyDescent="0.15">
      <c r="A881" s="408">
        <v>11</v>
      </c>
      <c r="B881" s="408">
        <v>1</v>
      </c>
      <c r="C881" s="428" t="s">
        <v>637</v>
      </c>
      <c r="D881" s="422"/>
      <c r="E881" s="422"/>
      <c r="F881" s="422"/>
      <c r="G881" s="422"/>
      <c r="H881" s="422"/>
      <c r="I881" s="422"/>
      <c r="J881" s="423">
        <v>9040001005531</v>
      </c>
      <c r="K881" s="424"/>
      <c r="L881" s="424"/>
      <c r="M881" s="424"/>
      <c r="N881" s="424"/>
      <c r="O881" s="424"/>
      <c r="P881" s="429" t="s">
        <v>636</v>
      </c>
      <c r="Q881" s="321"/>
      <c r="R881" s="321"/>
      <c r="S881" s="321"/>
      <c r="T881" s="321"/>
      <c r="U881" s="321"/>
      <c r="V881" s="321"/>
      <c r="W881" s="321"/>
      <c r="X881" s="321"/>
      <c r="Y881" s="322">
        <v>52</v>
      </c>
      <c r="Z881" s="323"/>
      <c r="AA881" s="323"/>
      <c r="AB881" s="324"/>
      <c r="AC881" s="326" t="s">
        <v>377</v>
      </c>
      <c r="AD881" s="326"/>
      <c r="AE881" s="326"/>
      <c r="AF881" s="326"/>
      <c r="AG881" s="326"/>
      <c r="AH881" s="327">
        <v>1</v>
      </c>
      <c r="AI881" s="328"/>
      <c r="AJ881" s="328"/>
      <c r="AK881" s="328"/>
      <c r="AL881" s="329">
        <v>95</v>
      </c>
      <c r="AM881" s="330"/>
      <c r="AN881" s="330"/>
      <c r="AO881" s="331"/>
      <c r="AP881" s="325"/>
      <c r="AQ881" s="325"/>
      <c r="AR881" s="325"/>
      <c r="AS881" s="325"/>
      <c r="AT881" s="325"/>
      <c r="AU881" s="325"/>
      <c r="AV881" s="325"/>
      <c r="AW881" s="325"/>
      <c r="AX881" s="325"/>
    </row>
    <row r="882" spans="1:50" ht="52.5" customHeight="1" x14ac:dyDescent="0.15">
      <c r="A882" s="408">
        <v>12</v>
      </c>
      <c r="B882" s="408">
        <v>1</v>
      </c>
      <c r="C882" s="428" t="s">
        <v>637</v>
      </c>
      <c r="D882" s="422"/>
      <c r="E882" s="422"/>
      <c r="F882" s="422"/>
      <c r="G882" s="422"/>
      <c r="H882" s="422"/>
      <c r="I882" s="422"/>
      <c r="J882" s="423">
        <v>9040001005531</v>
      </c>
      <c r="K882" s="424"/>
      <c r="L882" s="424"/>
      <c r="M882" s="424"/>
      <c r="N882" s="424"/>
      <c r="O882" s="424"/>
      <c r="P882" s="429" t="s">
        <v>638</v>
      </c>
      <c r="Q882" s="321"/>
      <c r="R882" s="321"/>
      <c r="S882" s="321"/>
      <c r="T882" s="321"/>
      <c r="U882" s="321"/>
      <c r="V882" s="321"/>
      <c r="W882" s="321"/>
      <c r="X882" s="321"/>
      <c r="Y882" s="322">
        <v>32</v>
      </c>
      <c r="Z882" s="323"/>
      <c r="AA882" s="323"/>
      <c r="AB882" s="324"/>
      <c r="AC882" s="326" t="s">
        <v>377</v>
      </c>
      <c r="AD882" s="326"/>
      <c r="AE882" s="326"/>
      <c r="AF882" s="326"/>
      <c r="AG882" s="326"/>
      <c r="AH882" s="327">
        <v>1</v>
      </c>
      <c r="AI882" s="328"/>
      <c r="AJ882" s="328"/>
      <c r="AK882" s="328"/>
      <c r="AL882" s="329">
        <v>98</v>
      </c>
      <c r="AM882" s="330"/>
      <c r="AN882" s="330"/>
      <c r="AO882" s="331"/>
      <c r="AP882" s="325"/>
      <c r="AQ882" s="325"/>
      <c r="AR882" s="325"/>
      <c r="AS882" s="325"/>
      <c r="AT882" s="325"/>
      <c r="AU882" s="325"/>
      <c r="AV882" s="325"/>
      <c r="AW882" s="325"/>
      <c r="AX882" s="325"/>
    </row>
    <row r="883" spans="1:50" ht="30" customHeight="1" x14ac:dyDescent="0.15">
      <c r="A883" s="408">
        <v>13</v>
      </c>
      <c r="B883" s="408">
        <v>1</v>
      </c>
      <c r="C883" s="428" t="s">
        <v>640</v>
      </c>
      <c r="D883" s="422"/>
      <c r="E883" s="422"/>
      <c r="F883" s="422"/>
      <c r="G883" s="422"/>
      <c r="H883" s="422"/>
      <c r="I883" s="422"/>
      <c r="J883" s="423">
        <v>1040001050345</v>
      </c>
      <c r="K883" s="424"/>
      <c r="L883" s="424"/>
      <c r="M883" s="424"/>
      <c r="N883" s="424"/>
      <c r="O883" s="424"/>
      <c r="P883" s="429" t="s">
        <v>639</v>
      </c>
      <c r="Q883" s="321"/>
      <c r="R883" s="321"/>
      <c r="S883" s="321"/>
      <c r="T883" s="321"/>
      <c r="U883" s="321"/>
      <c r="V883" s="321"/>
      <c r="W883" s="321"/>
      <c r="X883" s="321"/>
      <c r="Y883" s="322">
        <v>52</v>
      </c>
      <c r="Z883" s="323"/>
      <c r="AA883" s="323"/>
      <c r="AB883" s="324"/>
      <c r="AC883" s="326" t="s">
        <v>377</v>
      </c>
      <c r="AD883" s="326"/>
      <c r="AE883" s="326"/>
      <c r="AF883" s="326"/>
      <c r="AG883" s="326"/>
      <c r="AH883" s="327">
        <v>1</v>
      </c>
      <c r="AI883" s="328"/>
      <c r="AJ883" s="328"/>
      <c r="AK883" s="328"/>
      <c r="AL883" s="329">
        <v>100</v>
      </c>
      <c r="AM883" s="330"/>
      <c r="AN883" s="330"/>
      <c r="AO883" s="331"/>
      <c r="AP883" s="325"/>
      <c r="AQ883" s="325"/>
      <c r="AR883" s="325"/>
      <c r="AS883" s="325"/>
      <c r="AT883" s="325"/>
      <c r="AU883" s="325"/>
      <c r="AV883" s="325"/>
      <c r="AW883" s="325"/>
      <c r="AX883" s="325"/>
    </row>
    <row r="884" spans="1:50" ht="57" customHeight="1" x14ac:dyDescent="0.15">
      <c r="A884" s="408">
        <v>14</v>
      </c>
      <c r="B884" s="408">
        <v>1</v>
      </c>
      <c r="C884" s="428" t="s">
        <v>642</v>
      </c>
      <c r="D884" s="422"/>
      <c r="E884" s="422"/>
      <c r="F884" s="422"/>
      <c r="G884" s="422"/>
      <c r="H884" s="422"/>
      <c r="I884" s="422"/>
      <c r="J884" s="423">
        <v>2010001009145</v>
      </c>
      <c r="K884" s="424"/>
      <c r="L884" s="424"/>
      <c r="M884" s="424"/>
      <c r="N884" s="424"/>
      <c r="O884" s="424"/>
      <c r="P884" s="429" t="s">
        <v>641</v>
      </c>
      <c r="Q884" s="321"/>
      <c r="R884" s="321"/>
      <c r="S884" s="321"/>
      <c r="T884" s="321"/>
      <c r="U884" s="321"/>
      <c r="V884" s="321"/>
      <c r="W884" s="321"/>
      <c r="X884" s="321"/>
      <c r="Y884" s="322">
        <v>31</v>
      </c>
      <c r="Z884" s="323"/>
      <c r="AA884" s="323"/>
      <c r="AB884" s="324"/>
      <c r="AC884" s="326" t="s">
        <v>377</v>
      </c>
      <c r="AD884" s="326"/>
      <c r="AE884" s="326"/>
      <c r="AF884" s="326"/>
      <c r="AG884" s="326"/>
      <c r="AH884" s="327">
        <v>2</v>
      </c>
      <c r="AI884" s="328"/>
      <c r="AJ884" s="328"/>
      <c r="AK884" s="328"/>
      <c r="AL884" s="329">
        <v>96</v>
      </c>
      <c r="AM884" s="330"/>
      <c r="AN884" s="330"/>
      <c r="AO884" s="331"/>
      <c r="AP884" s="325"/>
      <c r="AQ884" s="325"/>
      <c r="AR884" s="325"/>
      <c r="AS884" s="325"/>
      <c r="AT884" s="325"/>
      <c r="AU884" s="325"/>
      <c r="AV884" s="325"/>
      <c r="AW884" s="325"/>
      <c r="AX884" s="325"/>
    </row>
    <row r="885" spans="1:50" ht="57" customHeight="1" x14ac:dyDescent="0.15">
      <c r="A885" s="408">
        <v>15</v>
      </c>
      <c r="B885" s="408">
        <v>1</v>
      </c>
      <c r="C885" s="428" t="s">
        <v>642</v>
      </c>
      <c r="D885" s="422"/>
      <c r="E885" s="422"/>
      <c r="F885" s="422"/>
      <c r="G885" s="422"/>
      <c r="H885" s="422"/>
      <c r="I885" s="422"/>
      <c r="J885" s="423">
        <v>2010001009145</v>
      </c>
      <c r="K885" s="424"/>
      <c r="L885" s="424"/>
      <c r="M885" s="424"/>
      <c r="N885" s="424"/>
      <c r="O885" s="424"/>
      <c r="P885" s="429" t="s">
        <v>641</v>
      </c>
      <c r="Q885" s="321"/>
      <c r="R885" s="321"/>
      <c r="S885" s="321"/>
      <c r="T885" s="321"/>
      <c r="U885" s="321"/>
      <c r="V885" s="321"/>
      <c r="W885" s="321"/>
      <c r="X885" s="321"/>
      <c r="Y885" s="322">
        <v>8</v>
      </c>
      <c r="Z885" s="323"/>
      <c r="AA885" s="323"/>
      <c r="AB885" s="324"/>
      <c r="AC885" s="326" t="s">
        <v>384</v>
      </c>
      <c r="AD885" s="326"/>
      <c r="AE885" s="326"/>
      <c r="AF885" s="326"/>
      <c r="AG885" s="326"/>
      <c r="AH885" s="327" t="s">
        <v>414</v>
      </c>
      <c r="AI885" s="328"/>
      <c r="AJ885" s="328"/>
      <c r="AK885" s="328"/>
      <c r="AL885" s="329">
        <v>100</v>
      </c>
      <c r="AM885" s="330"/>
      <c r="AN885" s="330"/>
      <c r="AO885" s="331"/>
      <c r="AP885" s="325"/>
      <c r="AQ885" s="325"/>
      <c r="AR885" s="325"/>
      <c r="AS885" s="325"/>
      <c r="AT885" s="325"/>
      <c r="AU885" s="325"/>
      <c r="AV885" s="325"/>
      <c r="AW885" s="325"/>
      <c r="AX885" s="325"/>
    </row>
    <row r="886" spans="1:50" ht="57" customHeight="1" x14ac:dyDescent="0.15">
      <c r="A886" s="408">
        <v>16</v>
      </c>
      <c r="B886" s="408">
        <v>1</v>
      </c>
      <c r="C886" s="428" t="s">
        <v>642</v>
      </c>
      <c r="D886" s="422"/>
      <c r="E886" s="422"/>
      <c r="F886" s="422"/>
      <c r="G886" s="422"/>
      <c r="H886" s="422"/>
      <c r="I886" s="422"/>
      <c r="J886" s="423">
        <v>2010001009145</v>
      </c>
      <c r="K886" s="424"/>
      <c r="L886" s="424"/>
      <c r="M886" s="424"/>
      <c r="N886" s="424"/>
      <c r="O886" s="424"/>
      <c r="P886" s="429" t="s">
        <v>641</v>
      </c>
      <c r="Q886" s="321"/>
      <c r="R886" s="321"/>
      <c r="S886" s="321"/>
      <c r="T886" s="321"/>
      <c r="U886" s="321"/>
      <c r="V886" s="321"/>
      <c r="W886" s="321"/>
      <c r="X886" s="321"/>
      <c r="Y886" s="322">
        <v>1</v>
      </c>
      <c r="Z886" s="323"/>
      <c r="AA886" s="323"/>
      <c r="AB886" s="324"/>
      <c r="AC886" s="326" t="s">
        <v>384</v>
      </c>
      <c r="AD886" s="326"/>
      <c r="AE886" s="326"/>
      <c r="AF886" s="326"/>
      <c r="AG886" s="326"/>
      <c r="AH886" s="327" t="s">
        <v>414</v>
      </c>
      <c r="AI886" s="328"/>
      <c r="AJ886" s="328"/>
      <c r="AK886" s="328"/>
      <c r="AL886" s="329">
        <v>100</v>
      </c>
      <c r="AM886" s="330"/>
      <c r="AN886" s="330"/>
      <c r="AO886" s="331"/>
      <c r="AP886" s="325"/>
      <c r="AQ886" s="325"/>
      <c r="AR886" s="325"/>
      <c r="AS886" s="325"/>
      <c r="AT886" s="325"/>
      <c r="AU886" s="325"/>
      <c r="AV886" s="325"/>
      <c r="AW886" s="325"/>
      <c r="AX886" s="325"/>
    </row>
    <row r="887" spans="1:50" s="16" customFormat="1" ht="30" customHeight="1" x14ac:dyDescent="0.15">
      <c r="A887" s="408">
        <v>17</v>
      </c>
      <c r="B887" s="408">
        <v>1</v>
      </c>
      <c r="C887" s="428" t="s">
        <v>643</v>
      </c>
      <c r="D887" s="422"/>
      <c r="E887" s="422"/>
      <c r="F887" s="422"/>
      <c r="G887" s="422"/>
      <c r="H887" s="422"/>
      <c r="I887" s="422"/>
      <c r="J887" s="423">
        <v>5010001030412</v>
      </c>
      <c r="K887" s="424"/>
      <c r="L887" s="424"/>
      <c r="M887" s="424"/>
      <c r="N887" s="424"/>
      <c r="O887" s="424"/>
      <c r="P887" s="429" t="s">
        <v>644</v>
      </c>
      <c r="Q887" s="321"/>
      <c r="R887" s="321"/>
      <c r="S887" s="321"/>
      <c r="T887" s="321"/>
      <c r="U887" s="321"/>
      <c r="V887" s="321"/>
      <c r="W887" s="321"/>
      <c r="X887" s="321"/>
      <c r="Y887" s="322">
        <v>36</v>
      </c>
      <c r="Z887" s="323"/>
      <c r="AA887" s="323"/>
      <c r="AB887" s="324"/>
      <c r="AC887" s="326" t="s">
        <v>377</v>
      </c>
      <c r="AD887" s="326"/>
      <c r="AE887" s="326"/>
      <c r="AF887" s="326"/>
      <c r="AG887" s="326"/>
      <c r="AH887" s="327">
        <v>4</v>
      </c>
      <c r="AI887" s="328"/>
      <c r="AJ887" s="328"/>
      <c r="AK887" s="328"/>
      <c r="AL887" s="329">
        <v>38</v>
      </c>
      <c r="AM887" s="330"/>
      <c r="AN887" s="330"/>
      <c r="AO887" s="331"/>
      <c r="AP887" s="325"/>
      <c r="AQ887" s="325"/>
      <c r="AR887" s="325"/>
      <c r="AS887" s="325"/>
      <c r="AT887" s="325"/>
      <c r="AU887" s="325"/>
      <c r="AV887" s="325"/>
      <c r="AW887" s="325"/>
      <c r="AX887" s="325"/>
    </row>
    <row r="888" spans="1:50" ht="30" customHeight="1" x14ac:dyDescent="0.15">
      <c r="A888" s="408">
        <v>18</v>
      </c>
      <c r="B888" s="408">
        <v>1</v>
      </c>
      <c r="C888" s="428" t="s">
        <v>647</v>
      </c>
      <c r="D888" s="422"/>
      <c r="E888" s="422"/>
      <c r="F888" s="422"/>
      <c r="G888" s="422"/>
      <c r="H888" s="422"/>
      <c r="I888" s="422"/>
      <c r="J888" s="423">
        <v>6370001003199</v>
      </c>
      <c r="K888" s="424"/>
      <c r="L888" s="424"/>
      <c r="M888" s="424"/>
      <c r="N888" s="424"/>
      <c r="O888" s="424"/>
      <c r="P888" s="429" t="s">
        <v>645</v>
      </c>
      <c r="Q888" s="321"/>
      <c r="R888" s="321"/>
      <c r="S888" s="321"/>
      <c r="T888" s="321"/>
      <c r="U888" s="321"/>
      <c r="V888" s="321"/>
      <c r="W888" s="321"/>
      <c r="X888" s="321"/>
      <c r="Y888" s="322">
        <v>22</v>
      </c>
      <c r="Z888" s="323"/>
      <c r="AA888" s="323"/>
      <c r="AB888" s="324"/>
      <c r="AC888" s="326" t="s">
        <v>377</v>
      </c>
      <c r="AD888" s="326"/>
      <c r="AE888" s="326"/>
      <c r="AF888" s="326"/>
      <c r="AG888" s="326"/>
      <c r="AH888" s="327">
        <v>2</v>
      </c>
      <c r="AI888" s="328"/>
      <c r="AJ888" s="328"/>
      <c r="AK888" s="328"/>
      <c r="AL888" s="329">
        <v>50</v>
      </c>
      <c r="AM888" s="330"/>
      <c r="AN888" s="330"/>
      <c r="AO888" s="331"/>
      <c r="AP888" s="325"/>
      <c r="AQ888" s="325"/>
      <c r="AR888" s="325"/>
      <c r="AS888" s="325"/>
      <c r="AT888" s="325"/>
      <c r="AU888" s="325"/>
      <c r="AV888" s="325"/>
      <c r="AW888" s="325"/>
      <c r="AX888" s="325"/>
    </row>
    <row r="889" spans="1:50" ht="30" customHeight="1" x14ac:dyDescent="0.15">
      <c r="A889" s="408">
        <v>19</v>
      </c>
      <c r="B889" s="408">
        <v>1</v>
      </c>
      <c r="C889" s="428" t="s">
        <v>647</v>
      </c>
      <c r="D889" s="422"/>
      <c r="E889" s="422"/>
      <c r="F889" s="422"/>
      <c r="G889" s="422"/>
      <c r="H889" s="422"/>
      <c r="I889" s="422"/>
      <c r="J889" s="423">
        <v>6370001003199</v>
      </c>
      <c r="K889" s="424"/>
      <c r="L889" s="424"/>
      <c r="M889" s="424"/>
      <c r="N889" s="424"/>
      <c r="O889" s="424"/>
      <c r="P889" s="429" t="s">
        <v>646</v>
      </c>
      <c r="Q889" s="321"/>
      <c r="R889" s="321"/>
      <c r="S889" s="321"/>
      <c r="T889" s="321"/>
      <c r="U889" s="321"/>
      <c r="V889" s="321"/>
      <c r="W889" s="321"/>
      <c r="X889" s="321"/>
      <c r="Y889" s="322">
        <v>6</v>
      </c>
      <c r="Z889" s="323"/>
      <c r="AA889" s="323"/>
      <c r="AB889" s="324"/>
      <c r="AC889" s="326" t="s">
        <v>377</v>
      </c>
      <c r="AD889" s="326"/>
      <c r="AE889" s="326"/>
      <c r="AF889" s="326"/>
      <c r="AG889" s="326"/>
      <c r="AH889" s="327">
        <v>1</v>
      </c>
      <c r="AI889" s="328"/>
      <c r="AJ889" s="328"/>
      <c r="AK889" s="328"/>
      <c r="AL889" s="329">
        <v>82</v>
      </c>
      <c r="AM889" s="330"/>
      <c r="AN889" s="330"/>
      <c r="AO889" s="331"/>
      <c r="AP889" s="325"/>
      <c r="AQ889" s="325"/>
      <c r="AR889" s="325"/>
      <c r="AS889" s="325"/>
      <c r="AT889" s="325"/>
      <c r="AU889" s="325"/>
      <c r="AV889" s="325"/>
      <c r="AW889" s="325"/>
      <c r="AX889" s="325"/>
    </row>
    <row r="890" spans="1:50" ht="30" customHeight="1" x14ac:dyDescent="0.15">
      <c r="A890" s="408">
        <v>20</v>
      </c>
      <c r="B890" s="408">
        <v>1</v>
      </c>
      <c r="C890" s="428" t="s">
        <v>648</v>
      </c>
      <c r="D890" s="422"/>
      <c r="E890" s="422"/>
      <c r="F890" s="422"/>
      <c r="G890" s="422"/>
      <c r="H890" s="422"/>
      <c r="I890" s="422"/>
      <c r="J890" s="423">
        <v>8070001015818</v>
      </c>
      <c r="K890" s="424"/>
      <c r="L890" s="424"/>
      <c r="M890" s="424"/>
      <c r="N890" s="424"/>
      <c r="O890" s="424"/>
      <c r="P890" s="429" t="s">
        <v>649</v>
      </c>
      <c r="Q890" s="321"/>
      <c r="R890" s="321"/>
      <c r="S890" s="321"/>
      <c r="T890" s="321"/>
      <c r="U890" s="321"/>
      <c r="V890" s="321"/>
      <c r="W890" s="321"/>
      <c r="X890" s="321"/>
      <c r="Y890" s="322">
        <v>12</v>
      </c>
      <c r="Z890" s="323"/>
      <c r="AA890" s="323"/>
      <c r="AB890" s="324"/>
      <c r="AC890" s="326" t="s">
        <v>377</v>
      </c>
      <c r="AD890" s="326"/>
      <c r="AE890" s="326"/>
      <c r="AF890" s="326"/>
      <c r="AG890" s="326"/>
      <c r="AH890" s="327">
        <v>2</v>
      </c>
      <c r="AI890" s="328"/>
      <c r="AJ890" s="328"/>
      <c r="AK890" s="328"/>
      <c r="AL890" s="329">
        <v>100</v>
      </c>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7" priority="14033">
      <formula>IF(RIGHT(TEXT(AK14,"0.#"),1)=".",FALSE,TRUE)</formula>
    </cfRule>
    <cfRule type="expression" dxfId="2826" priority="14034">
      <formula>IF(RIGHT(TEXT(AK14,"0.#"),1)=".",TRUE,FALSE)</formula>
    </cfRule>
  </conditionalFormatting>
  <conditionalFormatting sqref="AE32">
    <cfRule type="expression" dxfId="2825" priority="14023">
      <formula>IF(RIGHT(TEXT(AE32,"0.#"),1)=".",FALSE,TRUE)</formula>
    </cfRule>
    <cfRule type="expression" dxfId="2824" priority="14024">
      <formula>IF(RIGHT(TEXT(AE32,"0.#"),1)=".",TRUE,FALSE)</formula>
    </cfRule>
  </conditionalFormatting>
  <conditionalFormatting sqref="P18:AX18">
    <cfRule type="expression" dxfId="2823" priority="13909">
      <formula>IF(RIGHT(TEXT(P18,"0.#"),1)=".",FALSE,TRUE)</formula>
    </cfRule>
    <cfRule type="expression" dxfId="2822" priority="13910">
      <formula>IF(RIGHT(TEXT(P18,"0.#"),1)=".",TRUE,FALSE)</formula>
    </cfRule>
  </conditionalFormatting>
  <conditionalFormatting sqref="Y783">
    <cfRule type="expression" dxfId="2821" priority="13905">
      <formula>IF(RIGHT(TEXT(Y783,"0.#"),1)=".",FALSE,TRUE)</formula>
    </cfRule>
    <cfRule type="expression" dxfId="2820" priority="13906">
      <formula>IF(RIGHT(TEXT(Y783,"0.#"),1)=".",TRUE,FALSE)</formula>
    </cfRule>
  </conditionalFormatting>
  <conditionalFormatting sqref="Y792">
    <cfRule type="expression" dxfId="2819" priority="13901">
      <formula>IF(RIGHT(TEXT(Y792,"0.#"),1)=".",FALSE,TRUE)</formula>
    </cfRule>
    <cfRule type="expression" dxfId="2818" priority="13902">
      <formula>IF(RIGHT(TEXT(Y792,"0.#"),1)=".",TRUE,FALSE)</formula>
    </cfRule>
  </conditionalFormatting>
  <conditionalFormatting sqref="Y823:Y830 Y821 Y810:Y817 Y808 Y797:Y804 Y795">
    <cfRule type="expression" dxfId="2817" priority="13683">
      <formula>IF(RIGHT(TEXT(Y795,"0.#"),1)=".",FALSE,TRUE)</formula>
    </cfRule>
    <cfRule type="expression" dxfId="2816" priority="13684">
      <formula>IF(RIGHT(TEXT(Y795,"0.#"),1)=".",TRUE,FALSE)</formula>
    </cfRule>
  </conditionalFormatting>
  <conditionalFormatting sqref="AK16:AQ17 AK15:AX15 AK13:AX13">
    <cfRule type="expression" dxfId="2815" priority="13731">
      <formula>IF(RIGHT(TEXT(AK13,"0.#"),1)=".",FALSE,TRUE)</formula>
    </cfRule>
    <cfRule type="expression" dxfId="2814" priority="13732">
      <formula>IF(RIGHT(TEXT(AK13,"0.#"),1)=".",TRUE,FALSE)</formula>
    </cfRule>
  </conditionalFormatting>
  <conditionalFormatting sqref="P19:AJ19">
    <cfRule type="expression" dxfId="2813" priority="13729">
      <formula>IF(RIGHT(TEXT(P19,"0.#"),1)=".",FALSE,TRUE)</formula>
    </cfRule>
    <cfRule type="expression" dxfId="2812" priority="13730">
      <formula>IF(RIGHT(TEXT(P19,"0.#"),1)=".",TRUE,FALSE)</formula>
    </cfRule>
  </conditionalFormatting>
  <conditionalFormatting sqref="AE101 AQ101">
    <cfRule type="expression" dxfId="2811" priority="13721">
      <formula>IF(RIGHT(TEXT(AE101,"0.#"),1)=".",FALSE,TRUE)</formula>
    </cfRule>
    <cfRule type="expression" dxfId="2810" priority="13722">
      <formula>IF(RIGHT(TEXT(AE101,"0.#"),1)=".",TRUE,FALSE)</formula>
    </cfRule>
  </conditionalFormatting>
  <conditionalFormatting sqref="Y784:Y791 Y782">
    <cfRule type="expression" dxfId="2809" priority="13707">
      <formula>IF(RIGHT(TEXT(Y782,"0.#"),1)=".",FALSE,TRUE)</formula>
    </cfRule>
    <cfRule type="expression" dxfId="2808" priority="13708">
      <formula>IF(RIGHT(TEXT(Y782,"0.#"),1)=".",TRUE,FALSE)</formula>
    </cfRule>
  </conditionalFormatting>
  <conditionalFormatting sqref="AU783">
    <cfRule type="expression" dxfId="2807" priority="13705">
      <formula>IF(RIGHT(TEXT(AU783,"0.#"),1)=".",FALSE,TRUE)</formula>
    </cfRule>
    <cfRule type="expression" dxfId="2806" priority="13706">
      <formula>IF(RIGHT(TEXT(AU783,"0.#"),1)=".",TRUE,FALSE)</formula>
    </cfRule>
  </conditionalFormatting>
  <conditionalFormatting sqref="AU792">
    <cfRule type="expression" dxfId="2805" priority="13703">
      <formula>IF(RIGHT(TEXT(AU792,"0.#"),1)=".",FALSE,TRUE)</formula>
    </cfRule>
    <cfRule type="expression" dxfId="2804" priority="13704">
      <formula>IF(RIGHT(TEXT(AU792,"0.#"),1)=".",TRUE,FALSE)</formula>
    </cfRule>
  </conditionalFormatting>
  <conditionalFormatting sqref="AU784:AU791 AU782">
    <cfRule type="expression" dxfId="2803" priority="13701">
      <formula>IF(RIGHT(TEXT(AU782,"0.#"),1)=".",FALSE,TRUE)</formula>
    </cfRule>
    <cfRule type="expression" dxfId="2802" priority="13702">
      <formula>IF(RIGHT(TEXT(AU782,"0.#"),1)=".",TRUE,FALSE)</formula>
    </cfRule>
  </conditionalFormatting>
  <conditionalFormatting sqref="Y822 Y809 Y796">
    <cfRule type="expression" dxfId="2801" priority="13687">
      <formula>IF(RIGHT(TEXT(Y796,"0.#"),1)=".",FALSE,TRUE)</formula>
    </cfRule>
    <cfRule type="expression" dxfId="2800" priority="13688">
      <formula>IF(RIGHT(TEXT(Y796,"0.#"),1)=".",TRUE,FALSE)</formula>
    </cfRule>
  </conditionalFormatting>
  <conditionalFormatting sqref="Y831 Y818 Y805">
    <cfRule type="expression" dxfId="2799" priority="13685">
      <formula>IF(RIGHT(TEXT(Y805,"0.#"),1)=".",FALSE,TRUE)</formula>
    </cfRule>
    <cfRule type="expression" dxfId="2798" priority="13686">
      <formula>IF(RIGHT(TEXT(Y805,"0.#"),1)=".",TRUE,FALSE)</formula>
    </cfRule>
  </conditionalFormatting>
  <conditionalFormatting sqref="AU822 AU809 AU796">
    <cfRule type="expression" dxfId="2797" priority="13681">
      <formula>IF(RIGHT(TEXT(AU796,"0.#"),1)=".",FALSE,TRUE)</formula>
    </cfRule>
    <cfRule type="expression" dxfId="2796" priority="13682">
      <formula>IF(RIGHT(TEXT(AU796,"0.#"),1)=".",TRUE,FALSE)</formula>
    </cfRule>
  </conditionalFormatting>
  <conditionalFormatting sqref="AU831 AU818 AU805">
    <cfRule type="expression" dxfId="2795" priority="13679">
      <formula>IF(RIGHT(TEXT(AU805,"0.#"),1)=".",FALSE,TRUE)</formula>
    </cfRule>
    <cfRule type="expression" dxfId="2794" priority="13680">
      <formula>IF(RIGHT(TEXT(AU805,"0.#"),1)=".",TRUE,FALSE)</formula>
    </cfRule>
  </conditionalFormatting>
  <conditionalFormatting sqref="AU823:AU830 AU821 AU810:AU817 AU808 AU797:AU804 AU795">
    <cfRule type="expression" dxfId="2793" priority="13677">
      <formula>IF(RIGHT(TEXT(AU795,"0.#"),1)=".",FALSE,TRUE)</formula>
    </cfRule>
    <cfRule type="expression" dxfId="2792" priority="13678">
      <formula>IF(RIGHT(TEXT(AU795,"0.#"),1)=".",TRUE,FALSE)</formula>
    </cfRule>
  </conditionalFormatting>
  <conditionalFormatting sqref="AM87">
    <cfRule type="expression" dxfId="2791" priority="13331">
      <formula>IF(RIGHT(TEXT(AM87,"0.#"),1)=".",FALSE,TRUE)</formula>
    </cfRule>
    <cfRule type="expression" dxfId="2790" priority="13332">
      <formula>IF(RIGHT(TEXT(AM87,"0.#"),1)=".",TRUE,FALSE)</formula>
    </cfRule>
  </conditionalFormatting>
  <conditionalFormatting sqref="AE55">
    <cfRule type="expression" dxfId="2789" priority="13399">
      <formula>IF(RIGHT(TEXT(AE55,"0.#"),1)=".",FALSE,TRUE)</formula>
    </cfRule>
    <cfRule type="expression" dxfId="2788" priority="13400">
      <formula>IF(RIGHT(TEXT(AE55,"0.#"),1)=".",TRUE,FALSE)</formula>
    </cfRule>
  </conditionalFormatting>
  <conditionalFormatting sqref="AI55">
    <cfRule type="expression" dxfId="2787" priority="13397">
      <formula>IF(RIGHT(TEXT(AI55,"0.#"),1)=".",FALSE,TRUE)</formula>
    </cfRule>
    <cfRule type="expression" dxfId="2786" priority="13398">
      <formula>IF(RIGHT(TEXT(AI55,"0.#"),1)=".",TRUE,FALSE)</formula>
    </cfRule>
  </conditionalFormatting>
  <conditionalFormatting sqref="AM34">
    <cfRule type="expression" dxfId="2785" priority="13477">
      <formula>IF(RIGHT(TEXT(AM34,"0.#"),1)=".",FALSE,TRUE)</formula>
    </cfRule>
    <cfRule type="expression" dxfId="2784" priority="13478">
      <formula>IF(RIGHT(TEXT(AM34,"0.#"),1)=".",TRUE,FALSE)</formula>
    </cfRule>
  </conditionalFormatting>
  <conditionalFormatting sqref="AE33">
    <cfRule type="expression" dxfId="2783" priority="13491">
      <formula>IF(RIGHT(TEXT(AE33,"0.#"),1)=".",FALSE,TRUE)</formula>
    </cfRule>
    <cfRule type="expression" dxfId="2782" priority="13492">
      <formula>IF(RIGHT(TEXT(AE33,"0.#"),1)=".",TRUE,FALSE)</formula>
    </cfRule>
  </conditionalFormatting>
  <conditionalFormatting sqref="AE34">
    <cfRule type="expression" dxfId="2781" priority="13489">
      <formula>IF(RIGHT(TEXT(AE34,"0.#"),1)=".",FALSE,TRUE)</formula>
    </cfRule>
    <cfRule type="expression" dxfId="2780" priority="13490">
      <formula>IF(RIGHT(TEXT(AE34,"0.#"),1)=".",TRUE,FALSE)</formula>
    </cfRule>
  </conditionalFormatting>
  <conditionalFormatting sqref="AI34">
    <cfRule type="expression" dxfId="2779" priority="13487">
      <formula>IF(RIGHT(TEXT(AI34,"0.#"),1)=".",FALSE,TRUE)</formula>
    </cfRule>
    <cfRule type="expression" dxfId="2778" priority="13488">
      <formula>IF(RIGHT(TEXT(AI34,"0.#"),1)=".",TRUE,FALSE)</formula>
    </cfRule>
  </conditionalFormatting>
  <conditionalFormatting sqref="AI33">
    <cfRule type="expression" dxfId="2777" priority="13485">
      <formula>IF(RIGHT(TEXT(AI33,"0.#"),1)=".",FALSE,TRUE)</formula>
    </cfRule>
    <cfRule type="expression" dxfId="2776" priority="13486">
      <formula>IF(RIGHT(TEXT(AI33,"0.#"),1)=".",TRUE,FALSE)</formula>
    </cfRule>
  </conditionalFormatting>
  <conditionalFormatting sqref="AI32">
    <cfRule type="expression" dxfId="2775" priority="13483">
      <formula>IF(RIGHT(TEXT(AI32,"0.#"),1)=".",FALSE,TRUE)</formula>
    </cfRule>
    <cfRule type="expression" dxfId="2774" priority="13484">
      <formula>IF(RIGHT(TEXT(AI32,"0.#"),1)=".",TRUE,FALSE)</formula>
    </cfRule>
  </conditionalFormatting>
  <conditionalFormatting sqref="AM32">
    <cfRule type="expression" dxfId="2773" priority="13481">
      <formula>IF(RIGHT(TEXT(AM32,"0.#"),1)=".",FALSE,TRUE)</formula>
    </cfRule>
    <cfRule type="expression" dxfId="2772" priority="13482">
      <formula>IF(RIGHT(TEXT(AM32,"0.#"),1)=".",TRUE,FALSE)</formula>
    </cfRule>
  </conditionalFormatting>
  <conditionalFormatting sqref="AM33">
    <cfRule type="expression" dxfId="2771" priority="13479">
      <formula>IF(RIGHT(TEXT(AM33,"0.#"),1)=".",FALSE,TRUE)</formula>
    </cfRule>
    <cfRule type="expression" dxfId="2770" priority="13480">
      <formula>IF(RIGHT(TEXT(AM33,"0.#"),1)=".",TRUE,FALSE)</formula>
    </cfRule>
  </conditionalFormatting>
  <conditionalFormatting sqref="AQ32:AQ34">
    <cfRule type="expression" dxfId="2769" priority="13471">
      <formula>IF(RIGHT(TEXT(AQ32,"0.#"),1)=".",FALSE,TRUE)</formula>
    </cfRule>
    <cfRule type="expression" dxfId="2768" priority="13472">
      <formula>IF(RIGHT(TEXT(AQ32,"0.#"),1)=".",TRUE,FALSE)</formula>
    </cfRule>
  </conditionalFormatting>
  <conditionalFormatting sqref="AU32:AU34">
    <cfRule type="expression" dxfId="2767" priority="13469">
      <formula>IF(RIGHT(TEXT(AU32,"0.#"),1)=".",FALSE,TRUE)</formula>
    </cfRule>
    <cfRule type="expression" dxfId="2766" priority="13470">
      <formula>IF(RIGHT(TEXT(AU32,"0.#"),1)=".",TRUE,FALSE)</formula>
    </cfRule>
  </conditionalFormatting>
  <conditionalFormatting sqref="AE53">
    <cfRule type="expression" dxfId="2765" priority="13403">
      <formula>IF(RIGHT(TEXT(AE53,"0.#"),1)=".",FALSE,TRUE)</formula>
    </cfRule>
    <cfRule type="expression" dxfId="2764" priority="13404">
      <formula>IF(RIGHT(TEXT(AE53,"0.#"),1)=".",TRUE,FALSE)</formula>
    </cfRule>
  </conditionalFormatting>
  <conditionalFormatting sqref="AE54">
    <cfRule type="expression" dxfId="2763" priority="13401">
      <formula>IF(RIGHT(TEXT(AE54,"0.#"),1)=".",FALSE,TRUE)</formula>
    </cfRule>
    <cfRule type="expression" dxfId="2762" priority="13402">
      <formula>IF(RIGHT(TEXT(AE54,"0.#"),1)=".",TRUE,FALSE)</formula>
    </cfRule>
  </conditionalFormatting>
  <conditionalFormatting sqref="AI54">
    <cfRule type="expression" dxfId="2761" priority="13395">
      <formula>IF(RIGHT(TEXT(AI54,"0.#"),1)=".",FALSE,TRUE)</formula>
    </cfRule>
    <cfRule type="expression" dxfId="2760" priority="13396">
      <formula>IF(RIGHT(TEXT(AI54,"0.#"),1)=".",TRUE,FALSE)</formula>
    </cfRule>
  </conditionalFormatting>
  <conditionalFormatting sqref="AI53">
    <cfRule type="expression" dxfId="2759" priority="13393">
      <formula>IF(RIGHT(TEXT(AI53,"0.#"),1)=".",FALSE,TRUE)</formula>
    </cfRule>
    <cfRule type="expression" dxfId="2758" priority="13394">
      <formula>IF(RIGHT(TEXT(AI53,"0.#"),1)=".",TRUE,FALSE)</formula>
    </cfRule>
  </conditionalFormatting>
  <conditionalFormatting sqref="AM53">
    <cfRule type="expression" dxfId="2757" priority="13391">
      <formula>IF(RIGHT(TEXT(AM53,"0.#"),1)=".",FALSE,TRUE)</formula>
    </cfRule>
    <cfRule type="expression" dxfId="2756" priority="13392">
      <formula>IF(RIGHT(TEXT(AM53,"0.#"),1)=".",TRUE,FALSE)</formula>
    </cfRule>
  </conditionalFormatting>
  <conditionalFormatting sqref="AM54">
    <cfRule type="expression" dxfId="2755" priority="13389">
      <formula>IF(RIGHT(TEXT(AM54,"0.#"),1)=".",FALSE,TRUE)</formula>
    </cfRule>
    <cfRule type="expression" dxfId="2754" priority="13390">
      <formula>IF(RIGHT(TEXT(AM54,"0.#"),1)=".",TRUE,FALSE)</formula>
    </cfRule>
  </conditionalFormatting>
  <conditionalFormatting sqref="AM55">
    <cfRule type="expression" dxfId="2753" priority="13387">
      <formula>IF(RIGHT(TEXT(AM55,"0.#"),1)=".",FALSE,TRUE)</formula>
    </cfRule>
    <cfRule type="expression" dxfId="2752" priority="13388">
      <formula>IF(RIGHT(TEXT(AM55,"0.#"),1)=".",TRUE,FALSE)</formula>
    </cfRule>
  </conditionalFormatting>
  <conditionalFormatting sqref="AE60">
    <cfRule type="expression" dxfId="2751" priority="13373">
      <formula>IF(RIGHT(TEXT(AE60,"0.#"),1)=".",FALSE,TRUE)</formula>
    </cfRule>
    <cfRule type="expression" dxfId="2750" priority="13374">
      <formula>IF(RIGHT(TEXT(AE60,"0.#"),1)=".",TRUE,FALSE)</formula>
    </cfRule>
  </conditionalFormatting>
  <conditionalFormatting sqref="AE61">
    <cfRule type="expression" dxfId="2749" priority="13371">
      <formula>IF(RIGHT(TEXT(AE61,"0.#"),1)=".",FALSE,TRUE)</formula>
    </cfRule>
    <cfRule type="expression" dxfId="2748" priority="13372">
      <formula>IF(RIGHT(TEXT(AE61,"0.#"),1)=".",TRUE,FALSE)</formula>
    </cfRule>
  </conditionalFormatting>
  <conditionalFormatting sqref="AE62">
    <cfRule type="expression" dxfId="2747" priority="13369">
      <formula>IF(RIGHT(TEXT(AE62,"0.#"),1)=".",FALSE,TRUE)</formula>
    </cfRule>
    <cfRule type="expression" dxfId="2746" priority="13370">
      <formula>IF(RIGHT(TEXT(AE62,"0.#"),1)=".",TRUE,FALSE)</formula>
    </cfRule>
  </conditionalFormatting>
  <conditionalFormatting sqref="AI62">
    <cfRule type="expression" dxfId="2745" priority="13367">
      <formula>IF(RIGHT(TEXT(AI62,"0.#"),1)=".",FALSE,TRUE)</formula>
    </cfRule>
    <cfRule type="expression" dxfId="2744" priority="13368">
      <formula>IF(RIGHT(TEXT(AI62,"0.#"),1)=".",TRUE,FALSE)</formula>
    </cfRule>
  </conditionalFormatting>
  <conditionalFormatting sqref="AI61">
    <cfRule type="expression" dxfId="2743" priority="13365">
      <formula>IF(RIGHT(TEXT(AI61,"0.#"),1)=".",FALSE,TRUE)</formula>
    </cfRule>
    <cfRule type="expression" dxfId="2742" priority="13366">
      <formula>IF(RIGHT(TEXT(AI61,"0.#"),1)=".",TRUE,FALSE)</formula>
    </cfRule>
  </conditionalFormatting>
  <conditionalFormatting sqref="AI60">
    <cfRule type="expression" dxfId="2741" priority="13363">
      <formula>IF(RIGHT(TEXT(AI60,"0.#"),1)=".",FALSE,TRUE)</formula>
    </cfRule>
    <cfRule type="expression" dxfId="2740" priority="13364">
      <formula>IF(RIGHT(TEXT(AI60,"0.#"),1)=".",TRUE,FALSE)</formula>
    </cfRule>
  </conditionalFormatting>
  <conditionalFormatting sqref="AM60">
    <cfRule type="expression" dxfId="2739" priority="13361">
      <formula>IF(RIGHT(TEXT(AM60,"0.#"),1)=".",FALSE,TRUE)</formula>
    </cfRule>
    <cfRule type="expression" dxfId="2738" priority="13362">
      <formula>IF(RIGHT(TEXT(AM60,"0.#"),1)=".",TRUE,FALSE)</formula>
    </cfRule>
  </conditionalFormatting>
  <conditionalFormatting sqref="AM61">
    <cfRule type="expression" dxfId="2737" priority="13359">
      <formula>IF(RIGHT(TEXT(AM61,"0.#"),1)=".",FALSE,TRUE)</formula>
    </cfRule>
    <cfRule type="expression" dxfId="2736" priority="13360">
      <formula>IF(RIGHT(TEXT(AM61,"0.#"),1)=".",TRUE,FALSE)</formula>
    </cfRule>
  </conditionalFormatting>
  <conditionalFormatting sqref="AM62">
    <cfRule type="expression" dxfId="2735" priority="13357">
      <formula>IF(RIGHT(TEXT(AM62,"0.#"),1)=".",FALSE,TRUE)</formula>
    </cfRule>
    <cfRule type="expression" dxfId="2734" priority="13358">
      <formula>IF(RIGHT(TEXT(AM62,"0.#"),1)=".",TRUE,FALSE)</formula>
    </cfRule>
  </conditionalFormatting>
  <conditionalFormatting sqref="AE87">
    <cfRule type="expression" dxfId="2733" priority="13343">
      <formula>IF(RIGHT(TEXT(AE87,"0.#"),1)=".",FALSE,TRUE)</formula>
    </cfRule>
    <cfRule type="expression" dxfId="2732" priority="13344">
      <formula>IF(RIGHT(TEXT(AE87,"0.#"),1)=".",TRUE,FALSE)</formula>
    </cfRule>
  </conditionalFormatting>
  <conditionalFormatting sqref="AE88">
    <cfRule type="expression" dxfId="2731" priority="13341">
      <formula>IF(RIGHT(TEXT(AE88,"0.#"),1)=".",FALSE,TRUE)</formula>
    </cfRule>
    <cfRule type="expression" dxfId="2730" priority="13342">
      <formula>IF(RIGHT(TEXT(AE88,"0.#"),1)=".",TRUE,FALSE)</formula>
    </cfRule>
  </conditionalFormatting>
  <conditionalFormatting sqref="AE89">
    <cfRule type="expression" dxfId="2729" priority="13339">
      <formula>IF(RIGHT(TEXT(AE89,"0.#"),1)=".",FALSE,TRUE)</formula>
    </cfRule>
    <cfRule type="expression" dxfId="2728" priority="13340">
      <formula>IF(RIGHT(TEXT(AE89,"0.#"),1)=".",TRUE,FALSE)</formula>
    </cfRule>
  </conditionalFormatting>
  <conditionalFormatting sqref="AI89">
    <cfRule type="expression" dxfId="2727" priority="13337">
      <formula>IF(RIGHT(TEXT(AI89,"0.#"),1)=".",FALSE,TRUE)</formula>
    </cfRule>
    <cfRule type="expression" dxfId="2726" priority="13338">
      <formula>IF(RIGHT(TEXT(AI89,"0.#"),1)=".",TRUE,FALSE)</formula>
    </cfRule>
  </conditionalFormatting>
  <conditionalFormatting sqref="AI88">
    <cfRule type="expression" dxfId="2725" priority="13335">
      <formula>IF(RIGHT(TEXT(AI88,"0.#"),1)=".",FALSE,TRUE)</formula>
    </cfRule>
    <cfRule type="expression" dxfId="2724" priority="13336">
      <formula>IF(RIGHT(TEXT(AI88,"0.#"),1)=".",TRUE,FALSE)</formula>
    </cfRule>
  </conditionalFormatting>
  <conditionalFormatting sqref="AI87">
    <cfRule type="expression" dxfId="2723" priority="13333">
      <formula>IF(RIGHT(TEXT(AI87,"0.#"),1)=".",FALSE,TRUE)</formula>
    </cfRule>
    <cfRule type="expression" dxfId="2722" priority="13334">
      <formula>IF(RIGHT(TEXT(AI87,"0.#"),1)=".",TRUE,FALSE)</formula>
    </cfRule>
  </conditionalFormatting>
  <conditionalFormatting sqref="AM88">
    <cfRule type="expression" dxfId="2721" priority="13329">
      <formula>IF(RIGHT(TEXT(AM88,"0.#"),1)=".",FALSE,TRUE)</formula>
    </cfRule>
    <cfRule type="expression" dxfId="2720" priority="13330">
      <formula>IF(RIGHT(TEXT(AM88,"0.#"),1)=".",TRUE,FALSE)</formula>
    </cfRule>
  </conditionalFormatting>
  <conditionalFormatting sqref="AM89">
    <cfRule type="expression" dxfId="2719" priority="13327">
      <formula>IF(RIGHT(TEXT(AM89,"0.#"),1)=".",FALSE,TRUE)</formula>
    </cfRule>
    <cfRule type="expression" dxfId="2718" priority="13328">
      <formula>IF(RIGHT(TEXT(AM89,"0.#"),1)=".",TRUE,FALSE)</formula>
    </cfRule>
  </conditionalFormatting>
  <conditionalFormatting sqref="AE92">
    <cfRule type="expression" dxfId="2717" priority="13313">
      <formula>IF(RIGHT(TEXT(AE92,"0.#"),1)=".",FALSE,TRUE)</formula>
    </cfRule>
    <cfRule type="expression" dxfId="2716" priority="13314">
      <formula>IF(RIGHT(TEXT(AE92,"0.#"),1)=".",TRUE,FALSE)</formula>
    </cfRule>
  </conditionalFormatting>
  <conditionalFormatting sqref="AE93">
    <cfRule type="expression" dxfId="2715" priority="13311">
      <formula>IF(RIGHT(TEXT(AE93,"0.#"),1)=".",FALSE,TRUE)</formula>
    </cfRule>
    <cfRule type="expression" dxfId="2714" priority="13312">
      <formula>IF(RIGHT(TEXT(AE93,"0.#"),1)=".",TRUE,FALSE)</formula>
    </cfRule>
  </conditionalFormatting>
  <conditionalFormatting sqref="AE94">
    <cfRule type="expression" dxfId="2713" priority="13309">
      <formula>IF(RIGHT(TEXT(AE94,"0.#"),1)=".",FALSE,TRUE)</formula>
    </cfRule>
    <cfRule type="expression" dxfId="2712" priority="13310">
      <formula>IF(RIGHT(TEXT(AE94,"0.#"),1)=".",TRUE,FALSE)</formula>
    </cfRule>
  </conditionalFormatting>
  <conditionalFormatting sqref="AI94">
    <cfRule type="expression" dxfId="2711" priority="13307">
      <formula>IF(RIGHT(TEXT(AI94,"0.#"),1)=".",FALSE,TRUE)</formula>
    </cfRule>
    <cfRule type="expression" dxfId="2710" priority="13308">
      <formula>IF(RIGHT(TEXT(AI94,"0.#"),1)=".",TRUE,FALSE)</formula>
    </cfRule>
  </conditionalFormatting>
  <conditionalFormatting sqref="AI93">
    <cfRule type="expression" dxfId="2709" priority="13305">
      <formula>IF(RIGHT(TEXT(AI93,"0.#"),1)=".",FALSE,TRUE)</formula>
    </cfRule>
    <cfRule type="expression" dxfId="2708" priority="13306">
      <formula>IF(RIGHT(TEXT(AI93,"0.#"),1)=".",TRUE,FALSE)</formula>
    </cfRule>
  </conditionalFormatting>
  <conditionalFormatting sqref="AI92">
    <cfRule type="expression" dxfId="2707" priority="13303">
      <formula>IF(RIGHT(TEXT(AI92,"0.#"),1)=".",FALSE,TRUE)</formula>
    </cfRule>
    <cfRule type="expression" dxfId="2706" priority="13304">
      <formula>IF(RIGHT(TEXT(AI92,"0.#"),1)=".",TRUE,FALSE)</formula>
    </cfRule>
  </conditionalFormatting>
  <conditionalFormatting sqref="AM92">
    <cfRule type="expression" dxfId="2705" priority="13301">
      <formula>IF(RIGHT(TEXT(AM92,"0.#"),1)=".",FALSE,TRUE)</formula>
    </cfRule>
    <cfRule type="expression" dxfId="2704" priority="13302">
      <formula>IF(RIGHT(TEXT(AM92,"0.#"),1)=".",TRUE,FALSE)</formula>
    </cfRule>
  </conditionalFormatting>
  <conditionalFormatting sqref="AM93">
    <cfRule type="expression" dxfId="2703" priority="13299">
      <formula>IF(RIGHT(TEXT(AM93,"0.#"),1)=".",FALSE,TRUE)</formula>
    </cfRule>
    <cfRule type="expression" dxfId="2702" priority="13300">
      <formula>IF(RIGHT(TEXT(AM93,"0.#"),1)=".",TRUE,FALSE)</formula>
    </cfRule>
  </conditionalFormatting>
  <conditionalFormatting sqref="AM94">
    <cfRule type="expression" dxfId="2701" priority="13297">
      <formula>IF(RIGHT(TEXT(AM94,"0.#"),1)=".",FALSE,TRUE)</formula>
    </cfRule>
    <cfRule type="expression" dxfId="2700" priority="13298">
      <formula>IF(RIGHT(TEXT(AM94,"0.#"),1)=".",TRUE,FALSE)</formula>
    </cfRule>
  </conditionalFormatting>
  <conditionalFormatting sqref="AE97">
    <cfRule type="expression" dxfId="2699" priority="13283">
      <formula>IF(RIGHT(TEXT(AE97,"0.#"),1)=".",FALSE,TRUE)</formula>
    </cfRule>
    <cfRule type="expression" dxfId="2698" priority="13284">
      <formula>IF(RIGHT(TEXT(AE97,"0.#"),1)=".",TRUE,FALSE)</formula>
    </cfRule>
  </conditionalFormatting>
  <conditionalFormatting sqref="AE98">
    <cfRule type="expression" dxfId="2697" priority="13281">
      <formula>IF(RIGHT(TEXT(AE98,"0.#"),1)=".",FALSE,TRUE)</formula>
    </cfRule>
    <cfRule type="expression" dxfId="2696" priority="13282">
      <formula>IF(RIGHT(TEXT(AE98,"0.#"),1)=".",TRUE,FALSE)</formula>
    </cfRule>
  </conditionalFormatting>
  <conditionalFormatting sqref="AE99">
    <cfRule type="expression" dxfId="2695" priority="13279">
      <formula>IF(RIGHT(TEXT(AE99,"0.#"),1)=".",FALSE,TRUE)</formula>
    </cfRule>
    <cfRule type="expression" dxfId="2694" priority="13280">
      <formula>IF(RIGHT(TEXT(AE99,"0.#"),1)=".",TRUE,FALSE)</formula>
    </cfRule>
  </conditionalFormatting>
  <conditionalFormatting sqref="AI99">
    <cfRule type="expression" dxfId="2693" priority="13277">
      <formula>IF(RIGHT(TEXT(AI99,"0.#"),1)=".",FALSE,TRUE)</formula>
    </cfRule>
    <cfRule type="expression" dxfId="2692" priority="13278">
      <formula>IF(RIGHT(TEXT(AI99,"0.#"),1)=".",TRUE,FALSE)</formula>
    </cfRule>
  </conditionalFormatting>
  <conditionalFormatting sqref="AI98">
    <cfRule type="expression" dxfId="2691" priority="13275">
      <formula>IF(RIGHT(TEXT(AI98,"0.#"),1)=".",FALSE,TRUE)</formula>
    </cfRule>
    <cfRule type="expression" dxfId="2690" priority="13276">
      <formula>IF(RIGHT(TEXT(AI98,"0.#"),1)=".",TRUE,FALSE)</formula>
    </cfRule>
  </conditionalFormatting>
  <conditionalFormatting sqref="AI97">
    <cfRule type="expression" dxfId="2689" priority="13273">
      <formula>IF(RIGHT(TEXT(AI97,"0.#"),1)=".",FALSE,TRUE)</formula>
    </cfRule>
    <cfRule type="expression" dxfId="2688" priority="13274">
      <formula>IF(RIGHT(TEXT(AI97,"0.#"),1)=".",TRUE,FALSE)</formula>
    </cfRule>
  </conditionalFormatting>
  <conditionalFormatting sqref="AM97">
    <cfRule type="expression" dxfId="2687" priority="13271">
      <formula>IF(RIGHT(TEXT(AM97,"0.#"),1)=".",FALSE,TRUE)</formula>
    </cfRule>
    <cfRule type="expression" dxfId="2686" priority="13272">
      <formula>IF(RIGHT(TEXT(AM97,"0.#"),1)=".",TRUE,FALSE)</formula>
    </cfRule>
  </conditionalFormatting>
  <conditionalFormatting sqref="AM98">
    <cfRule type="expression" dxfId="2685" priority="13269">
      <formula>IF(RIGHT(TEXT(AM98,"0.#"),1)=".",FALSE,TRUE)</formula>
    </cfRule>
    <cfRule type="expression" dxfId="2684" priority="13270">
      <formula>IF(RIGHT(TEXT(AM98,"0.#"),1)=".",TRUE,FALSE)</formula>
    </cfRule>
  </conditionalFormatting>
  <conditionalFormatting sqref="AM99">
    <cfRule type="expression" dxfId="2683" priority="13267">
      <formula>IF(RIGHT(TEXT(AM99,"0.#"),1)=".",FALSE,TRUE)</formula>
    </cfRule>
    <cfRule type="expression" dxfId="2682" priority="13268">
      <formula>IF(RIGHT(TEXT(AM99,"0.#"),1)=".",TRUE,FALSE)</formula>
    </cfRule>
  </conditionalFormatting>
  <conditionalFormatting sqref="AI101">
    <cfRule type="expression" dxfId="2681" priority="13253">
      <formula>IF(RIGHT(TEXT(AI101,"0.#"),1)=".",FALSE,TRUE)</formula>
    </cfRule>
    <cfRule type="expression" dxfId="2680" priority="13254">
      <formula>IF(RIGHT(TEXT(AI101,"0.#"),1)=".",TRUE,FALSE)</formula>
    </cfRule>
  </conditionalFormatting>
  <conditionalFormatting sqref="AM101">
    <cfRule type="expression" dxfId="2679" priority="13251">
      <formula>IF(RIGHT(TEXT(AM101,"0.#"),1)=".",FALSE,TRUE)</formula>
    </cfRule>
    <cfRule type="expression" dxfId="2678" priority="13252">
      <formula>IF(RIGHT(TEXT(AM101,"0.#"),1)=".",TRUE,FALSE)</formula>
    </cfRule>
  </conditionalFormatting>
  <conditionalFormatting sqref="AE102">
    <cfRule type="expression" dxfId="2677" priority="13249">
      <formula>IF(RIGHT(TEXT(AE102,"0.#"),1)=".",FALSE,TRUE)</formula>
    </cfRule>
    <cfRule type="expression" dxfId="2676" priority="13250">
      <formula>IF(RIGHT(TEXT(AE102,"0.#"),1)=".",TRUE,FALSE)</formula>
    </cfRule>
  </conditionalFormatting>
  <conditionalFormatting sqref="AI102">
    <cfRule type="expression" dxfId="2675" priority="13247">
      <formula>IF(RIGHT(TEXT(AI102,"0.#"),1)=".",FALSE,TRUE)</formula>
    </cfRule>
    <cfRule type="expression" dxfId="2674" priority="13248">
      <formula>IF(RIGHT(TEXT(AI102,"0.#"),1)=".",TRUE,FALSE)</formula>
    </cfRule>
  </conditionalFormatting>
  <conditionalFormatting sqref="AM102">
    <cfRule type="expression" dxfId="2673" priority="13245">
      <formula>IF(RIGHT(TEXT(AM102,"0.#"),1)=".",FALSE,TRUE)</formula>
    </cfRule>
    <cfRule type="expression" dxfId="2672" priority="13246">
      <formula>IF(RIGHT(TEXT(AM102,"0.#"),1)=".",TRUE,FALSE)</formula>
    </cfRule>
  </conditionalFormatting>
  <conditionalFormatting sqref="AQ102">
    <cfRule type="expression" dxfId="2671" priority="13243">
      <formula>IF(RIGHT(TEXT(AQ102,"0.#"),1)=".",FALSE,TRUE)</formula>
    </cfRule>
    <cfRule type="expression" dxfId="2670" priority="13244">
      <formula>IF(RIGHT(TEXT(AQ102,"0.#"),1)=".",TRUE,FALSE)</formula>
    </cfRule>
  </conditionalFormatting>
  <conditionalFormatting sqref="AE104">
    <cfRule type="expression" dxfId="2669" priority="13241">
      <formula>IF(RIGHT(TEXT(AE104,"0.#"),1)=".",FALSE,TRUE)</formula>
    </cfRule>
    <cfRule type="expression" dxfId="2668" priority="13242">
      <formula>IF(RIGHT(TEXT(AE104,"0.#"),1)=".",TRUE,FALSE)</formula>
    </cfRule>
  </conditionalFormatting>
  <conditionalFormatting sqref="AI104">
    <cfRule type="expression" dxfId="2667" priority="13239">
      <formula>IF(RIGHT(TEXT(AI104,"0.#"),1)=".",FALSE,TRUE)</formula>
    </cfRule>
    <cfRule type="expression" dxfId="2666" priority="13240">
      <formula>IF(RIGHT(TEXT(AI104,"0.#"),1)=".",TRUE,FALSE)</formula>
    </cfRule>
  </conditionalFormatting>
  <conditionalFormatting sqref="AM104">
    <cfRule type="expression" dxfId="2665" priority="13237">
      <formula>IF(RIGHT(TEXT(AM104,"0.#"),1)=".",FALSE,TRUE)</formula>
    </cfRule>
    <cfRule type="expression" dxfId="2664" priority="13238">
      <formula>IF(RIGHT(TEXT(AM104,"0.#"),1)=".",TRUE,FALSE)</formula>
    </cfRule>
  </conditionalFormatting>
  <conditionalFormatting sqref="AE105">
    <cfRule type="expression" dxfId="2663" priority="13235">
      <formula>IF(RIGHT(TEXT(AE105,"0.#"),1)=".",FALSE,TRUE)</formula>
    </cfRule>
    <cfRule type="expression" dxfId="2662" priority="13236">
      <formula>IF(RIGHT(TEXT(AE105,"0.#"),1)=".",TRUE,FALSE)</formula>
    </cfRule>
  </conditionalFormatting>
  <conditionalFormatting sqref="AI105">
    <cfRule type="expression" dxfId="2661" priority="13233">
      <formula>IF(RIGHT(TEXT(AI105,"0.#"),1)=".",FALSE,TRUE)</formula>
    </cfRule>
    <cfRule type="expression" dxfId="2660" priority="13234">
      <formula>IF(RIGHT(TEXT(AI105,"0.#"),1)=".",TRUE,FALSE)</formula>
    </cfRule>
  </conditionalFormatting>
  <conditionalFormatting sqref="AM105">
    <cfRule type="expression" dxfId="2659" priority="13231">
      <formula>IF(RIGHT(TEXT(AM105,"0.#"),1)=".",FALSE,TRUE)</formula>
    </cfRule>
    <cfRule type="expression" dxfId="2658" priority="13232">
      <formula>IF(RIGHT(TEXT(AM105,"0.#"),1)=".",TRUE,FALSE)</formula>
    </cfRule>
  </conditionalFormatting>
  <conditionalFormatting sqref="AE107">
    <cfRule type="expression" dxfId="2657" priority="13227">
      <formula>IF(RIGHT(TEXT(AE107,"0.#"),1)=".",FALSE,TRUE)</formula>
    </cfRule>
    <cfRule type="expression" dxfId="2656" priority="13228">
      <formula>IF(RIGHT(TEXT(AE107,"0.#"),1)=".",TRUE,FALSE)</formula>
    </cfRule>
  </conditionalFormatting>
  <conditionalFormatting sqref="AI107">
    <cfRule type="expression" dxfId="2655" priority="13225">
      <formula>IF(RIGHT(TEXT(AI107,"0.#"),1)=".",FALSE,TRUE)</formula>
    </cfRule>
    <cfRule type="expression" dxfId="2654" priority="13226">
      <formula>IF(RIGHT(TEXT(AI107,"0.#"),1)=".",TRUE,FALSE)</formula>
    </cfRule>
  </conditionalFormatting>
  <conditionalFormatting sqref="AM107">
    <cfRule type="expression" dxfId="2653" priority="13223">
      <formula>IF(RIGHT(TEXT(AM107,"0.#"),1)=".",FALSE,TRUE)</formula>
    </cfRule>
    <cfRule type="expression" dxfId="2652" priority="13224">
      <formula>IF(RIGHT(TEXT(AM107,"0.#"),1)=".",TRUE,FALSE)</formula>
    </cfRule>
  </conditionalFormatting>
  <conditionalFormatting sqref="AE108">
    <cfRule type="expression" dxfId="2651" priority="13221">
      <formula>IF(RIGHT(TEXT(AE108,"0.#"),1)=".",FALSE,TRUE)</formula>
    </cfRule>
    <cfRule type="expression" dxfId="2650" priority="13222">
      <formula>IF(RIGHT(TEXT(AE108,"0.#"),1)=".",TRUE,FALSE)</formula>
    </cfRule>
  </conditionalFormatting>
  <conditionalFormatting sqref="AI108">
    <cfRule type="expression" dxfId="2649" priority="13219">
      <formula>IF(RIGHT(TEXT(AI108,"0.#"),1)=".",FALSE,TRUE)</formula>
    </cfRule>
    <cfRule type="expression" dxfId="2648" priority="13220">
      <formula>IF(RIGHT(TEXT(AI108,"0.#"),1)=".",TRUE,FALSE)</formula>
    </cfRule>
  </conditionalFormatting>
  <conditionalFormatting sqref="AM108">
    <cfRule type="expression" dxfId="2647" priority="13217">
      <formula>IF(RIGHT(TEXT(AM108,"0.#"),1)=".",FALSE,TRUE)</formula>
    </cfRule>
    <cfRule type="expression" dxfId="2646" priority="13218">
      <formula>IF(RIGHT(TEXT(AM108,"0.#"),1)=".",TRUE,FALSE)</formula>
    </cfRule>
  </conditionalFormatting>
  <conditionalFormatting sqref="AE110">
    <cfRule type="expression" dxfId="2645" priority="13213">
      <formula>IF(RIGHT(TEXT(AE110,"0.#"),1)=".",FALSE,TRUE)</formula>
    </cfRule>
    <cfRule type="expression" dxfId="2644" priority="13214">
      <formula>IF(RIGHT(TEXT(AE110,"0.#"),1)=".",TRUE,FALSE)</formula>
    </cfRule>
  </conditionalFormatting>
  <conditionalFormatting sqref="AI110">
    <cfRule type="expression" dxfId="2643" priority="13211">
      <formula>IF(RIGHT(TEXT(AI110,"0.#"),1)=".",FALSE,TRUE)</formula>
    </cfRule>
    <cfRule type="expression" dxfId="2642" priority="13212">
      <formula>IF(RIGHT(TEXT(AI110,"0.#"),1)=".",TRUE,FALSE)</formula>
    </cfRule>
  </conditionalFormatting>
  <conditionalFormatting sqref="AM110">
    <cfRule type="expression" dxfId="2641" priority="13209">
      <formula>IF(RIGHT(TEXT(AM110,"0.#"),1)=".",FALSE,TRUE)</formula>
    </cfRule>
    <cfRule type="expression" dxfId="2640" priority="13210">
      <formula>IF(RIGHT(TEXT(AM110,"0.#"),1)=".",TRUE,FALSE)</formula>
    </cfRule>
  </conditionalFormatting>
  <conditionalFormatting sqref="AE111">
    <cfRule type="expression" dxfId="2639" priority="13207">
      <formula>IF(RIGHT(TEXT(AE111,"0.#"),1)=".",FALSE,TRUE)</formula>
    </cfRule>
    <cfRule type="expression" dxfId="2638" priority="13208">
      <formula>IF(RIGHT(TEXT(AE111,"0.#"),1)=".",TRUE,FALSE)</formula>
    </cfRule>
  </conditionalFormatting>
  <conditionalFormatting sqref="AI111">
    <cfRule type="expression" dxfId="2637" priority="13205">
      <formula>IF(RIGHT(TEXT(AI111,"0.#"),1)=".",FALSE,TRUE)</formula>
    </cfRule>
    <cfRule type="expression" dxfId="2636" priority="13206">
      <formula>IF(RIGHT(TEXT(AI111,"0.#"),1)=".",TRUE,FALSE)</formula>
    </cfRule>
  </conditionalFormatting>
  <conditionalFormatting sqref="AM111">
    <cfRule type="expression" dxfId="2635" priority="13203">
      <formula>IF(RIGHT(TEXT(AM111,"0.#"),1)=".",FALSE,TRUE)</formula>
    </cfRule>
    <cfRule type="expression" dxfId="2634" priority="13204">
      <formula>IF(RIGHT(TEXT(AM111,"0.#"),1)=".",TRUE,FALSE)</formula>
    </cfRule>
  </conditionalFormatting>
  <conditionalFormatting sqref="AE113">
    <cfRule type="expression" dxfId="2633" priority="13199">
      <formula>IF(RIGHT(TEXT(AE113,"0.#"),1)=".",FALSE,TRUE)</formula>
    </cfRule>
    <cfRule type="expression" dxfId="2632" priority="13200">
      <formula>IF(RIGHT(TEXT(AE113,"0.#"),1)=".",TRUE,FALSE)</formula>
    </cfRule>
  </conditionalFormatting>
  <conditionalFormatting sqref="AI113">
    <cfRule type="expression" dxfId="2631" priority="13197">
      <formula>IF(RIGHT(TEXT(AI113,"0.#"),1)=".",FALSE,TRUE)</formula>
    </cfRule>
    <cfRule type="expression" dxfId="2630" priority="13198">
      <formula>IF(RIGHT(TEXT(AI113,"0.#"),1)=".",TRUE,FALSE)</formula>
    </cfRule>
  </conditionalFormatting>
  <conditionalFormatting sqref="AM113">
    <cfRule type="expression" dxfId="2629" priority="13195">
      <formula>IF(RIGHT(TEXT(AM113,"0.#"),1)=".",FALSE,TRUE)</formula>
    </cfRule>
    <cfRule type="expression" dxfId="2628" priority="13196">
      <formula>IF(RIGHT(TEXT(AM113,"0.#"),1)=".",TRUE,FALSE)</formula>
    </cfRule>
  </conditionalFormatting>
  <conditionalFormatting sqref="AE114">
    <cfRule type="expression" dxfId="2627" priority="13193">
      <formula>IF(RIGHT(TEXT(AE114,"0.#"),1)=".",FALSE,TRUE)</formula>
    </cfRule>
    <cfRule type="expression" dxfId="2626" priority="13194">
      <formula>IF(RIGHT(TEXT(AE114,"0.#"),1)=".",TRUE,FALSE)</formula>
    </cfRule>
  </conditionalFormatting>
  <conditionalFormatting sqref="AI114">
    <cfRule type="expression" dxfId="2625" priority="13191">
      <formula>IF(RIGHT(TEXT(AI114,"0.#"),1)=".",FALSE,TRUE)</formula>
    </cfRule>
    <cfRule type="expression" dxfId="2624" priority="13192">
      <formula>IF(RIGHT(TEXT(AI114,"0.#"),1)=".",TRUE,FALSE)</formula>
    </cfRule>
  </conditionalFormatting>
  <conditionalFormatting sqref="AM114">
    <cfRule type="expression" dxfId="2623" priority="13189">
      <formula>IF(RIGHT(TEXT(AM114,"0.#"),1)=".",FALSE,TRUE)</formula>
    </cfRule>
    <cfRule type="expression" dxfId="2622" priority="13190">
      <formula>IF(RIGHT(TEXT(AM114,"0.#"),1)=".",TRUE,FALSE)</formula>
    </cfRule>
  </conditionalFormatting>
  <conditionalFormatting sqref="AE116 AQ116">
    <cfRule type="expression" dxfId="2621" priority="13185">
      <formula>IF(RIGHT(TEXT(AE116,"0.#"),1)=".",FALSE,TRUE)</formula>
    </cfRule>
    <cfRule type="expression" dxfId="2620" priority="13186">
      <formula>IF(RIGHT(TEXT(AE116,"0.#"),1)=".",TRUE,FALSE)</formula>
    </cfRule>
  </conditionalFormatting>
  <conditionalFormatting sqref="AI116">
    <cfRule type="expression" dxfId="2619" priority="13183">
      <formula>IF(RIGHT(TEXT(AI116,"0.#"),1)=".",FALSE,TRUE)</formula>
    </cfRule>
    <cfRule type="expression" dxfId="2618" priority="13184">
      <formula>IF(RIGHT(TEXT(AI116,"0.#"),1)=".",TRUE,FALSE)</formula>
    </cfRule>
  </conditionalFormatting>
  <conditionalFormatting sqref="AM116">
    <cfRule type="expression" dxfId="2617" priority="13181">
      <formula>IF(RIGHT(TEXT(AM116,"0.#"),1)=".",FALSE,TRUE)</formula>
    </cfRule>
    <cfRule type="expression" dxfId="2616" priority="13182">
      <formula>IF(RIGHT(TEXT(AM116,"0.#"),1)=".",TRUE,FALSE)</formula>
    </cfRule>
  </conditionalFormatting>
  <conditionalFormatting sqref="AE117 AM117">
    <cfRule type="expression" dxfId="2615" priority="13179">
      <formula>IF(RIGHT(TEXT(AE117,"0.#"),1)=".",FALSE,TRUE)</formula>
    </cfRule>
    <cfRule type="expression" dxfId="2614" priority="13180">
      <formula>IF(RIGHT(TEXT(AE117,"0.#"),1)=".",TRUE,FALSE)</formula>
    </cfRule>
  </conditionalFormatting>
  <conditionalFormatting sqref="AI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0:AO867">
    <cfRule type="expression" dxfId="2527" priority="6655">
      <formula>IF(AND(AL840&gt;=0, RIGHT(TEXT(AL840,"0.#"),1)&lt;&gt;"."),TRUE,FALSE)</formula>
    </cfRule>
    <cfRule type="expression" dxfId="2526" priority="6656">
      <formula>IF(AND(AL840&gt;=0, RIGHT(TEXT(AL840,"0.#"),1)="."),TRUE,FALSE)</formula>
    </cfRule>
    <cfRule type="expression" dxfId="2525" priority="6657">
      <formula>IF(AND(AL840&lt;0, RIGHT(TEXT(AL840,"0.#"),1)&lt;&gt;"."),TRUE,FALSE)</formula>
    </cfRule>
    <cfRule type="expression" dxfId="2524" priority="6658">
      <formula>IF(AND(AL840&lt;0, RIGHT(TEXT(AL840,"0.#"),1)="."),TRUE,FALSE)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2">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2">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39">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Y839">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879 Y881: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879 AL881: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P14:V14">
    <cfRule type="expression" dxfId="729" priority="29">
      <formula>IF(RIGHT(TEXT(P14,"0.#"),1)=".",FALSE,TRUE)</formula>
    </cfRule>
    <cfRule type="expression" dxfId="728" priority="30">
      <formula>IF(RIGHT(TEXT(P14,"0.#"),1)=".",TRUE,FALSE)</formula>
    </cfRule>
  </conditionalFormatting>
  <conditionalFormatting sqref="P15:V17 P13:V13">
    <cfRule type="expression" dxfId="727" priority="27">
      <formula>IF(RIGHT(TEXT(P13,"0.#"),1)=".",FALSE,TRUE)</formula>
    </cfRule>
    <cfRule type="expression" dxfId="726" priority="28">
      <formula>IF(RIGHT(TEXT(P13,"0.#"),1)=".",TRUE,FALSE)</formula>
    </cfRule>
  </conditionalFormatting>
  <conditionalFormatting sqref="W15:AC15">
    <cfRule type="expression" dxfId="725" priority="25">
      <formula>IF(RIGHT(TEXT(W15,"0.#"),1)=".",FALSE,TRUE)</formula>
    </cfRule>
    <cfRule type="expression" dxfId="724" priority="26">
      <formula>IF(RIGHT(TEXT(W15,"0.#"),1)=".",TRUE,FALSE)</formula>
    </cfRule>
  </conditionalFormatting>
  <conditionalFormatting sqref="W16:AC16">
    <cfRule type="expression" dxfId="723" priority="23">
      <formula>IF(RIGHT(TEXT(W16,"0.#"),1)=".",FALSE,TRUE)</formula>
    </cfRule>
    <cfRule type="expression" dxfId="722" priority="24">
      <formula>IF(RIGHT(TEXT(W16,"0.#"),1)=".",TRUE,FALSE)</formula>
    </cfRule>
  </conditionalFormatting>
  <conditionalFormatting sqref="W13:AC13">
    <cfRule type="expression" dxfId="721" priority="21">
      <formula>IF(RIGHT(TEXT(W13,"0.#"),1)=".",FALSE,TRUE)</formula>
    </cfRule>
    <cfRule type="expression" dxfId="720" priority="22">
      <formula>IF(RIGHT(TEXT(W13,"0.#"),1)=".",TRUE,FALSE)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7:AC17">
    <cfRule type="expression" dxfId="717" priority="17">
      <formula>IF(RIGHT(TEXT(W17,"0.#"),1)=".",FALSE,TRUE)</formula>
    </cfRule>
    <cfRule type="expression" dxfId="716" priority="18">
      <formula>IF(RIGHT(TEXT(W17,"0.#"),1)=".",TRUE,FALSE)</formula>
    </cfRule>
  </conditionalFormatting>
  <conditionalFormatting sqref="AD13:AJ13">
    <cfRule type="expression" dxfId="715" priority="15">
      <formula>IF(RIGHT(TEXT(AD13,"0.#"),1)=".",FALSE,TRUE)</formula>
    </cfRule>
    <cfRule type="expression" dxfId="714" priority="16">
      <formula>IF(RIGHT(TEXT(AD13,"0.#"),1)=".",TRUE,FALSE)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5">
    <cfRule type="expression" dxfId="711" priority="11">
      <formula>IF(RIGHT(TEXT(AD15,"0.#"),1)=".",FALSE,TRUE)</formula>
    </cfRule>
    <cfRule type="expression" dxfId="710" priority="12">
      <formula>IF(RIGHT(TEXT(AD15,"0.#"),1)=".",TRUE,FALSE)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7:AJ17">
    <cfRule type="expression" dxfId="707" priority="7">
      <formula>IF(RIGHT(TEXT(AD17,"0.#"),1)=".",FALSE,TRUE)</formula>
    </cfRule>
    <cfRule type="expression" dxfId="706" priority="8">
      <formula>IF(RIGHT(TEXT(AD17,"0.#"),1)=".",TRUE,FALSE)</formula>
    </cfRule>
  </conditionalFormatting>
  <conditionalFormatting sqref="Y880">
    <cfRule type="expression" dxfId="705" priority="1">
      <formula>IF(RIGHT(TEXT(Y880,"0.#"),1)=".",FALSE,TRUE)</formula>
    </cfRule>
    <cfRule type="expression" dxfId="704" priority="2">
      <formula>IF(RIGHT(TEXT(Y880,"0.#"),1)=".",TRUE,FALSE)</formula>
    </cfRule>
  </conditionalFormatting>
  <conditionalFormatting sqref="AL880:AO880">
    <cfRule type="expression" dxfId="703" priority="3">
      <formula>IF(AND(AL880&gt;=0, RIGHT(TEXT(AL880,"0.#"),1)&lt;&gt;"."),TRUE,FALSE)</formula>
    </cfRule>
    <cfRule type="expression" dxfId="702" priority="4">
      <formula>IF(AND(AL880&gt;=0, RIGHT(TEXT(AL880,"0.#"),1)="."),TRUE,FALSE)</formula>
    </cfRule>
    <cfRule type="expression" dxfId="701" priority="5">
      <formula>IF(AND(AL880&lt;0, RIGHT(TEXT(AL880,"0.#"),1)&lt;&gt;"."),TRUE,FALSE)</formula>
    </cfRule>
    <cfRule type="expression" dxfId="700" priority="6">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33"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FC465-0F2A-4E85-ABD3-6D0F489993E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ACD2B52F-03AB-4EE6-B334-94D373E48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A3C8C9-D2F1-4A8A-832A-4AEDD3D316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会計課I</cp:lastModifiedBy>
  <cp:lastPrinted>2020-09-22T04:39:54Z</cp:lastPrinted>
  <dcterms:created xsi:type="dcterms:W3CDTF">2012-03-13T00:50:25Z</dcterms:created>
  <dcterms:modified xsi:type="dcterms:W3CDTF">2020-10-03T11:11:10Z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