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5 JOG班\02：発注対応等\18：発注（令和２年度）\行革\20201112_行政事業レビュー公表資料の再確認\"/>
    </mc:Choice>
  </mc:AlternateContent>
  <bookViews>
    <workbookView xWindow="0" yWindow="0" windowWidth="28800" windowHeight="123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<sst xmlns="http://schemas.openxmlformats.org/spreadsheetml/2006/main" count="2893" uniqueCount="627">
  <si>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</si>
  <si>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</si>
  <si>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</si>
  <si>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</si>
  <si>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</si>
  <si>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</si>
  <si>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</si>
  <si>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</si>
  <si>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</si>
  <si>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</si>
  <si>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</si>
  <si>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</si>
  <si>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</si>
  <si>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</si>
  <si>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</si>
  <si>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</si>
  <si>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</si>
  <si>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</si>
  <si>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</si>
  <si>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</si>
  <si>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</si>
  <si>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</si>
  <si>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</si>
  <si>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</si>
  <si>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</si>
  <si>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</si>
  <si>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</si>
  <si>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</si>
  <si>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</si>
  <si>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</si>
  <si>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</si>
  <si>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</si>
  <si>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</si>
  <si>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</si>
  <si>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</si>
  <si>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</si>
  <si>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</si>
  <si>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</si>
  <si>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</si>
  <si>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</si>
  <si>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</si>
  <si>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</si>
  <si>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</si>
  <si>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</si>
  <si>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</si>
  <si>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</si>
  <si>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</si>
  <si>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</si>
  <si>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</si>
  <si>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</si>
  <si>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</si>
  <si>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</si>
  <si>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</si>
  <si>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</si>
  <si>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</si>
  <si>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</si>
  <si>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</si>
  <si>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</si>
  <si>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</si>
  <si>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</si>
  <si>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</si>
  <si>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</si>
  <si>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</si>
  <si>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</si>
  <si>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</si>
  <si>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</si>
  <si>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</si>
  <si>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</si>
  <si>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</si>
  <si>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</si>
  <si>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</si>
  <si>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</si>
  <si>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</si>
  <si>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</si>
  <si>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</si>
  <si>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</si>
  <si>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</si>
  <si>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</si>
  <si>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</si>
  <si>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</si>
  <si>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</si>
  <si>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</si>
  <si>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</si>
  <si>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</si>
  <si>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</si>
  <si>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</si>
  <si>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</si>
  <si>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</si>
  <si>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</si>
  <si>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</si>
  <si>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</si>
  <si>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</si>
  <si>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</si>
  <si>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</si>
  <si>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</si>
  <si>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</si>
  <si>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</si>
  <si>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</si>
  <si>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</si>
  <si>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</si>
  <si>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</si>
  <si>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</si>
  <si>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</si>
  <si>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</si>
  <si>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</si>
  <si>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</si>
  <si>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</si>
  <si>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</si>
  <si>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</si>
  <si>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</si>
  <si>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</si>
  <si>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</si>
  <si>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</si>
  <si>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</si>
  <si>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</si>
  <si>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</si>
  <si>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</si>
  <si>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</si>
  <si>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</si>
  <si>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</si>
  <si>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</si>
  <si>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</si>
  <si>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</si>
  <si>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</si>
  <si>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</si>
  <si>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</si>
  <si>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</si>
  <si>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</si>
  <si>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</si>
  <si>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</si>
  <si>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</si>
  <si>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</si>
  <si>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</si>
  <si>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</si>
  <si>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</si>
  <si>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</si>
  <si>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</si>
  <si>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</si>
  <si>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</si>
  <si>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</si>
  <si>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</si>
  <si>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</si>
  <si>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</si>
  <si>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</si>
  <si>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</si>
  <si>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</si>
  <si>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</si>
  <si>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</si>
  <si>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</si>
  <si>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</si>
  <si>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</si>
  <si>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</si>
  <si>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</si>
  <si>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</si>
  <si>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</si>
  <si>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</si>
  <si>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</si>
  <si>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</si>
  <si>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</si>
  <si>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</si>
  <si>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</si>
  <si>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</si>
  <si>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</si>
  <si>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</si>
  <si>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</si>
  <si>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</si>
  <si>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</si>
  <si>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</si>
  <si>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</si>
  <si>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</si>
  <si>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</si>
  <si>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</si>
  <si>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</si>
  <si>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</si>
  <si>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</si>
  <si>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</si>
  <si>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</si>
  <si>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</si>
  <si>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</si>
  <si>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</si>
  <si>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</si>
  <si>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</si>
  <si>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</si>
  <si>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</si>
  <si>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</si>
  <si>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</si>
  <si>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</si>
  <si>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</si>
  <si>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</si>
  <si>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</si>
  <si>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</si>
  <si>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</si>
  <si>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</si>
  <si>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</si>
  <si>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</si>
  <si>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</si>
  <si>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</si>
  <si>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</si>
  <si>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</si>
  <si>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</si>
  <si>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</si>
  <si>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</si>
  <si>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</si>
  <si>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</si>
  <si>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</si>
  <si>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</si>
  <si>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</si>
  <si>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</si>
  <si>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</si>
  <si>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</si>
  <si>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</si>
  <si>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</si>
  <si>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</si>
  <si>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</si>
  <si>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</si>
  <si>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</si>
  <si>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</si>
  <si>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</si>
  <si>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</si>
  <si>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</si>
  <si>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</si>
  <si>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</si>
  <si>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</si>
  <si>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</si>
  <si>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</si>
  <si>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</si>
  <si>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</si>
  <si>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</si>
  <si>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</si>
  <si>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</si>
  <si>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</si>
  <si>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</si>
  <si>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</si>
  <si>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</si>
  <si>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</si>
  <si>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</si>
  <si>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</si>
  <si>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</si>
  <si>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</si>
  <si>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</si>
  <si>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</si>
  <si>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</si>
  <si>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</si>
  <si>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</si>
  <si>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</si>
  <si>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</si>
  <si>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</si>
  <si>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</si>
  <si>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</si>
  <si>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</si>
  <si>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</si>
  <si>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</si>
  <si>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</si>
  <si>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</si>
  <si>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</si>
  <si>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</si>
  <si>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</si>
  <si>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</si>
  <si>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</si>
  <si>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</si>
  <si>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</si>
  <si>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</si>
  <si>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</si>
  <si>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</si>
  <si>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</si>
  <si>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</si>
  <si>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</si>
  <si>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</si>
  <si>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</si>
  <si>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</si>
  <si>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</si>
  <si>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</si>
  <si>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</si>
  <si>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</si>
  <si>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</si>
  <si>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</si>
  <si>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</si>
  <si>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</si>
  <si>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</si>
  <si>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</si>
  <si>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</si>
  <si>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</si>
  <si>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</si>
  <si>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</si>
  <si>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</si>
  <si>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</si>
  <si>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</si>
  <si>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</si>
  <si>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</si>
  <si>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</si>
  <si>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</si>
  <si>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</si>
  <si>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</si>
  <si>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</si>
  <si>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</si>
  <si>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</si>
  <si>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</si>
  <si>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</si>
  <si>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</si>
  <si>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</si>
  <si>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</si>
  <si>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</si>
  <si>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</si>
  <si>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</si>
  <si>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</si>
  <si>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</si>
  <si>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</si>
  <si>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</si>
  <si>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</si>
  <si>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</si>
  <si>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</si>
  <si>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</si>
  <si>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</si>
  <si>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</si>
  <si>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</si>
  <si>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</si>
  <si>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</si>
  <si>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</si>
  <si>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</si>
  <si>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</si>
  <si>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</si>
  <si>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</si>
  <si>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</si>
  <si>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</si>
  <si>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</si>
  <si>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</si>
  <si>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</si>
  <si>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</si>
  <si>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</si>
  <si>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</si>
  <si>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</si>
  <si>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</si>
  <si>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</si>
  <si>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</si>
  <si>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</si>
  <si>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</si>
  <si>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</si>
  <si>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</si>
  <si>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</si>
  <si>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</si>
  <si>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</si>
  <si>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</si>
  <si>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</si>
  <si>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</si>
  <si>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</si>
  <si>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</si>
  <si>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</si>
  <si>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</si>
  <si>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</si>
  <si>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</si>
  <si>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</si>
  <si>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</si>
  <si>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</si>
  <si>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</si>
  <si>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</si>
  <si>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</si>
  <si>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</si>
  <si>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</si>
  <si>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</si>
  <si>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</si>
  <si>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</si>
  <si>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</si>
  <si>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</si>
  <si>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</si>
  <si>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</si>
  <si>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</si>
  <si>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</si>
  <si>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</si>
  <si>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</si>
  <si>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</si>
  <si>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</si>
  <si>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</si>
  <si>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</si>
  <si>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</si>
  <si>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</si>
  <si>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</si>
  <si>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</si>
  <si>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</si>
  <si>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</si>
  <si>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</si>
  <si>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</si>
  <si>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</si>
  <si>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</si>
  <si>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</si>
  <si>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</si>
  <si>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</si>
  <si>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</si>
  <si>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</si>
  <si>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</si>
  <si>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</si>
  <si>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</si>
  <si>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</si>
  <si>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</si>
  <si>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</si>
  <si>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</si>
  <si>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</si>
  <si>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</si>
  <si>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</si>
  <si>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</si>
  <si>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</si>
  <si>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</si>
  <si>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</si>
  <si>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</si>
  <si>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</si>
  <si>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</si>
  <si>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</si>
  <si>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</si>
  <si>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</si>
  <si>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</si>
  <si>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</si>
  <si>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</si>
  <si>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</si>
  <si>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</si>
  <si>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</si>
  <si>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</si>
  <si>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</si>
  <si>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</si>
  <si>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</si>
  <si>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</si>
  <si>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</si>
  <si>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</si>
  <si>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</si>
  <si>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</si>
  <si>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</si>
  <si>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</si>
  <si>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</si>
  <si>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</si>
  <si>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</si>
  <si>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</si>
  <si>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</si>
  <si>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</si>
  <si>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</si>
  <si>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</si>
  <si>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</si>
  <si>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</si>
  <si>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</si>
  <si>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</si>
  <si>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</si>
  <si>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</si>
  <si>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</si>
  <si>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</si>
  <si>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</si>
  <si>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</si>
  <si>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</si>
  <si>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</si>
  <si>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</si>
  <si>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</si>
  <si>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</si>
  <si>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</si>
  <si>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</si>
  <si>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</si>
  <si>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</si>
  <si>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</si>
  <si>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</si>
  <si>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</si>
  <si>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</si>
  <si>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</si>
  <si>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</si>
  <si>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</si>
  <si>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</si>
  <si>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</si>
  <si>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</si>
  <si>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</si>
  <si>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</si>
  <si>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</si>
  <si>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</si>
  <si>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</si>
  <si>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</si>
  <si>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</si>
  <si>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</si>
  <si>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</si>
  <si>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</si>
  <si>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</si>
  <si>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</si>
  <si>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</si>
  <si>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</si>
  <si>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</si>
  <si>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</si>
  <si>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</si>
  <si>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</si>
  <si>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</si>
  <si>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</si>
  <si>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</si>
  <si>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</si>
  <si>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</si>
  <si>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</si>
  <si>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</si>
  <si>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</si>
  <si>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</si>
  <si>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</si>
  <si>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</si>
  <si>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</si>
  <si>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</si>
  <si>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</si>
  <si>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</si>
  <si>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</si>
  <si>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</si>
  <si>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</si>
  <si>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</si>
  <si>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</si>
  <si>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</si>
  <si>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</si>
  <si>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</si>
  <si>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</si>
  <si>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</si>
  <si>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</si>
  <si>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</si>
  <si>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</si>
  <si>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</si>
  <si>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</si>
  <si>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</si>
  <si>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</si>
  <si>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</si>
  <si>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</si>
  <si>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</si>
  <si>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</si>
  <si>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</si>
  <si>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</si>
  <si>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</si>
  <si>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</si>
  <si>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</si>
  <si>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</si>
  <si>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</si>
  <si>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</si>
  <si>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</si>
  <si>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</si>
  <si>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</si>
  <si>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</si>
  <si>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</si>
  <si>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</si>
  <si>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</si>
  <si>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</si>
  <si>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</si>
  <si>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</si>
  <si>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</si>
  <si>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</si>
  <si>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</si>
  <si>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</si>
  <si>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</si>
  <si>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</si>
  <si>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</si>
  <si>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</si>
  <si>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</si>
  <si>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</si>
  <si>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</si>
  <si>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</si>
  <si>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</si>
  <si>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</si>
  <si>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</si>
  <si>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</si>
  <si>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</si>
  <si>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</si>
  <si>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</si>
  <si>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</si>
  <si>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</si>
  <si>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</si>
  <si>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</si>
  <si>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</si>
  <si>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</si>
  <si>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</si>
  <si>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</si>
  <si>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</si>
  <si>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</si>
  <si>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</si>
  <si>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資源エネルギー庁　資源・燃料部</t>
    <rPh sb="0" eb="2">
      <t>シゲン</t>
    </rPh>
    <rPh sb="7" eb="8">
      <t>チョウ</t>
    </rPh>
    <rPh sb="9" eb="11">
      <t>シゲン</t>
    </rPh>
    <rPh sb="12" eb="15">
      <t>ネンリョウブ</t>
    </rPh>
    <phoneticPr fontId="5"/>
  </si>
  <si>
    <t>政策課</t>
    <rPh sb="0" eb="3">
      <t>セイサクカ</t>
    </rPh>
    <phoneticPr fontId="5"/>
  </si>
  <si>
    <t>課長　西山　英将</t>
    <rPh sb="0" eb="2">
      <t>カチョウ</t>
    </rPh>
    <rPh sb="3" eb="5">
      <t>ニシヤマ</t>
    </rPh>
    <rPh sb="6" eb="8">
      <t>ヒデマサ</t>
    </rPh>
    <phoneticPr fontId="5"/>
  </si>
  <si>
    <t>独立行政法人石油天然ガス・金属鉱物資源機構運営費交付金（人件費及び管理費分）</t>
    <rPh sb="0" eb="21">
      <t>ドクリツ</t>
    </rPh>
    <rPh sb="21" eb="24">
      <t>ウンエイヒ</t>
    </rPh>
    <rPh sb="24" eb="27">
      <t>コウフキン</t>
    </rPh>
    <rPh sb="28" eb="31">
      <t>ジンケンヒ</t>
    </rPh>
    <rPh sb="31" eb="32">
      <t>オヨ</t>
    </rPh>
    <rPh sb="33" eb="36">
      <t>カンリヒ</t>
    </rPh>
    <rPh sb="36" eb="37">
      <t>ブン</t>
    </rPh>
    <phoneticPr fontId="5"/>
  </si>
  <si>
    <t>平成１５年度</t>
    <rPh sb="0" eb="2">
      <t>ヘイセイ</t>
    </rPh>
    <rPh sb="4" eb="5">
      <t>ネン</t>
    </rPh>
    <rPh sb="5" eb="6">
      <t>ド</t>
    </rPh>
    <phoneticPr fontId="22"/>
  </si>
  <si>
    <t>○</t>
  </si>
  <si>
    <t>独立行政法人通則法第４６条第１項
特別会計に関する法律第８５条第２項第２号イ及び第３項第１号ロ</t>
    <rPh sb="0" eb="2">
      <t>ドクリツ</t>
    </rPh>
    <rPh sb="2" eb="4">
      <t>ギョウセイ</t>
    </rPh>
    <rPh sb="4" eb="6">
      <t>ホウジン</t>
    </rPh>
    <rPh sb="6" eb="9">
      <t>ツウソクホウ</t>
    </rPh>
    <rPh sb="9" eb="10">
      <t>ダイ</t>
    </rPh>
    <rPh sb="12" eb="14">
      <t>ジョウダイ</t>
    </rPh>
    <rPh sb="15" eb="16">
      <t>コウ</t>
    </rPh>
    <rPh sb="17" eb="19">
      <t>トクベツ</t>
    </rPh>
    <rPh sb="19" eb="21">
      <t>カイケイ</t>
    </rPh>
    <rPh sb="22" eb="23">
      <t>カン</t>
    </rPh>
    <rPh sb="25" eb="27">
      <t>ホウリツ</t>
    </rPh>
    <rPh sb="27" eb="28">
      <t>ダイ</t>
    </rPh>
    <rPh sb="30" eb="32">
      <t>ジョウダイ</t>
    </rPh>
    <rPh sb="33" eb="35">
      <t>コウダイ</t>
    </rPh>
    <rPh sb="36" eb="37">
      <t>ゴウ</t>
    </rPh>
    <rPh sb="38" eb="39">
      <t>オヨ</t>
    </rPh>
    <rPh sb="40" eb="41">
      <t>ダイ</t>
    </rPh>
    <rPh sb="42" eb="44">
      <t>コウダイ</t>
    </rPh>
    <rPh sb="45" eb="46">
      <t>ゴウ</t>
    </rPh>
    <phoneticPr fontId="5"/>
  </si>
  <si>
    <t>・「資源確保戦略」（平成24年6月27日公表）　
・「エネルギー基本計画」（平成30年7月3日閣議決定）
・「新国際資源戦略」（令和2年3月30日公表）</t>
    <rPh sb="20" eb="22">
      <t>コウヒョウ</t>
    </rPh>
    <rPh sb="64" eb="66">
      <t>レイワ</t>
    </rPh>
    <rPh sb="67" eb="68">
      <t>ネン</t>
    </rPh>
    <rPh sb="69" eb="70">
      <t>ツキ</t>
    </rPh>
    <rPh sb="72" eb="73">
      <t>ニチ</t>
    </rPh>
    <rPh sb="73" eb="75">
      <t>コウヒョウ</t>
    </rPh>
    <phoneticPr fontId="5"/>
  </si>
  <si>
    <t>独立行政法人石油天然ガス・金属鉱物資源機構（以下「JOGMEC」という。）が行う業務の運営に必要な一般管理費、業務経費、退職手当等の経費を交付することによりJOGMECの事業を円滑に行う。</t>
    <rPh sb="0" eb="21">
      <t>ドクリツ</t>
    </rPh>
    <rPh sb="22" eb="24">
      <t>イカ</t>
    </rPh>
    <rPh sb="38" eb="39">
      <t>オコナ</t>
    </rPh>
    <rPh sb="40" eb="42">
      <t>ギョウム</t>
    </rPh>
    <rPh sb="43" eb="45">
      <t>ウンエイ</t>
    </rPh>
    <rPh sb="46" eb="48">
      <t>ヒツヨウ</t>
    </rPh>
    <rPh sb="49" eb="51">
      <t>イッパン</t>
    </rPh>
    <rPh sb="51" eb="54">
      <t>カンリヒ</t>
    </rPh>
    <rPh sb="55" eb="57">
      <t>ギョウム</t>
    </rPh>
    <rPh sb="57" eb="59">
      <t>ケイヒ</t>
    </rPh>
    <rPh sb="60" eb="62">
      <t>タイショク</t>
    </rPh>
    <rPh sb="62" eb="65">
      <t>テアテトウ</t>
    </rPh>
    <rPh sb="66" eb="68">
      <t>ケイヒ</t>
    </rPh>
    <rPh sb="69" eb="71">
      <t>コウフ</t>
    </rPh>
    <rPh sb="85" eb="87">
      <t>ジギョウ</t>
    </rPh>
    <rPh sb="88" eb="90">
      <t>エンカツ</t>
    </rPh>
    <rPh sb="91" eb="92">
      <t>オコナ</t>
    </rPh>
    <phoneticPr fontId="5"/>
  </si>
  <si>
    <t>JOGMECは、石油及び可燃性ガス（以下｢石油等｣という。）の探鉱等、石炭の探鉱並びに地熱の探査に必要な資金の供給その他石油及び可燃性天然ガス資源、石炭資源並びに地熱資源の開発を促進するために必要な業務並びに石油の備蓄に必要な業務を行い、もって石油等、石炭及び地熱の安定的かつ低廉な供給に資することを目的とする。当該事業は、これらの目的を達成するために行う業務の運営に必要な経費である。</t>
    <rPh sb="8" eb="10">
      <t>セキユ</t>
    </rPh>
    <rPh sb="10" eb="11">
      <t>オヨ</t>
    </rPh>
    <rPh sb="12" eb="15">
      <t>カネンセイ</t>
    </rPh>
    <rPh sb="18" eb="20">
      <t>イカ</t>
    </rPh>
    <rPh sb="21" eb="23">
      <t>セキユ</t>
    </rPh>
    <rPh sb="23" eb="24">
      <t>トウ</t>
    </rPh>
    <rPh sb="31" eb="33">
      <t>タンコウ</t>
    </rPh>
    <rPh sb="33" eb="34">
      <t>トウ</t>
    </rPh>
    <rPh sb="35" eb="37">
      <t>セキタン</t>
    </rPh>
    <rPh sb="38" eb="40">
      <t>タンコウ</t>
    </rPh>
    <rPh sb="40" eb="41">
      <t>ナラ</t>
    </rPh>
    <rPh sb="43" eb="45">
      <t>チネツ</t>
    </rPh>
    <rPh sb="46" eb="48">
      <t>タンサ</t>
    </rPh>
    <rPh sb="49" eb="51">
      <t>ヒツヨウ</t>
    </rPh>
    <rPh sb="52" eb="54">
      <t>シキン</t>
    </rPh>
    <rPh sb="55" eb="57">
      <t>キョウキュウ</t>
    </rPh>
    <rPh sb="59" eb="60">
      <t>タ</t>
    </rPh>
    <rPh sb="60" eb="62">
      <t>セキユ</t>
    </rPh>
    <rPh sb="62" eb="63">
      <t>オヨ</t>
    </rPh>
    <rPh sb="64" eb="67">
      <t>カネンセイ</t>
    </rPh>
    <rPh sb="67" eb="69">
      <t>テンネン</t>
    </rPh>
    <rPh sb="71" eb="73">
      <t>シゲン</t>
    </rPh>
    <rPh sb="74" eb="76">
      <t>セキタン</t>
    </rPh>
    <rPh sb="76" eb="78">
      <t>シゲン</t>
    </rPh>
    <rPh sb="78" eb="79">
      <t>ナラ</t>
    </rPh>
    <rPh sb="81" eb="83">
      <t>チネツ</t>
    </rPh>
    <rPh sb="83" eb="85">
      <t>シゲン</t>
    </rPh>
    <rPh sb="86" eb="88">
      <t>カイハツ</t>
    </rPh>
    <rPh sb="89" eb="91">
      <t>ソクシン</t>
    </rPh>
    <rPh sb="96" eb="98">
      <t>ヒツヨウ</t>
    </rPh>
    <rPh sb="99" eb="101">
      <t>ギョウム</t>
    </rPh>
    <rPh sb="101" eb="102">
      <t>ナラ</t>
    </rPh>
    <rPh sb="104" eb="106">
      <t>セキユ</t>
    </rPh>
    <rPh sb="107" eb="109">
      <t>ビチク</t>
    </rPh>
    <rPh sb="110" eb="112">
      <t>ヒツヨウ</t>
    </rPh>
    <rPh sb="113" eb="115">
      <t>ギョウム</t>
    </rPh>
    <rPh sb="116" eb="117">
      <t>オコナ</t>
    </rPh>
    <rPh sb="122" eb="124">
      <t>セキユ</t>
    </rPh>
    <rPh sb="124" eb="125">
      <t>トウ</t>
    </rPh>
    <rPh sb="126" eb="128">
      <t>セキタン</t>
    </rPh>
    <rPh sb="128" eb="129">
      <t>オヨ</t>
    </rPh>
    <rPh sb="130" eb="132">
      <t>チネツ</t>
    </rPh>
    <rPh sb="133" eb="136">
      <t>アンテイテキ</t>
    </rPh>
    <rPh sb="138" eb="140">
      <t>テイレン</t>
    </rPh>
    <rPh sb="141" eb="143">
      <t>キョウキュウ</t>
    </rPh>
    <rPh sb="144" eb="145">
      <t>シ</t>
    </rPh>
    <rPh sb="150" eb="152">
      <t>モクテキ</t>
    </rPh>
    <rPh sb="156" eb="158">
      <t>トウガイ</t>
    </rPh>
    <rPh sb="158" eb="160">
      <t>ジギョウ</t>
    </rPh>
    <rPh sb="166" eb="168">
      <t>モクテキ</t>
    </rPh>
    <rPh sb="169" eb="171">
      <t>タッセイ</t>
    </rPh>
    <rPh sb="176" eb="177">
      <t>オコナ</t>
    </rPh>
    <rPh sb="178" eb="180">
      <t>ギョウム</t>
    </rPh>
    <rPh sb="181" eb="183">
      <t>ウンエイ</t>
    </rPh>
    <rPh sb="184" eb="186">
      <t>ヒツヨウ</t>
    </rPh>
    <rPh sb="187" eb="189">
      <t>ケイヒ</t>
    </rPh>
    <phoneticPr fontId="5"/>
  </si>
  <si>
    <t>-</t>
  </si>
  <si>
    <t>独立行政法人石油天然ガス・金属鉱物資源機構石油天然ガス等勘定運営費交付金（人件費及び管理費分）</t>
  </si>
  <si>
    <t>-</t>
    <phoneticPr fontId="5"/>
  </si>
  <si>
    <t>-</t>
    <phoneticPr fontId="5"/>
  </si>
  <si>
    <t>独立行政法人通則法に基づく、主務大臣による各年度の業務実績評価の総合評価（5段階評価)についてＢ評価とする。</t>
  </si>
  <si>
    <t>ＳからＤの5段階の業務実績評価を以下のように点数化した値（S＝5点、A＝4点、B＝3点、C＝2点、D＝1点）</t>
  </si>
  <si>
    <t>点</t>
    <rPh sb="0" eb="1">
      <t>テン</t>
    </rPh>
    <phoneticPr fontId="5"/>
  </si>
  <si>
    <t>※様々な性質の取組を行っているため、
単位当たりコストの算出は困難</t>
    <rPh sb="1" eb="3">
      <t>サマザマ</t>
    </rPh>
    <rPh sb="4" eb="6">
      <t>セイシツ</t>
    </rPh>
    <rPh sb="7" eb="9">
      <t>トリクミ</t>
    </rPh>
    <rPh sb="10" eb="11">
      <t>オコナ</t>
    </rPh>
    <rPh sb="19" eb="21">
      <t>タンイ</t>
    </rPh>
    <rPh sb="21" eb="22">
      <t>ア</t>
    </rPh>
    <rPh sb="28" eb="30">
      <t>サンシュツ</t>
    </rPh>
    <rPh sb="31" eb="33">
      <t>コンナン</t>
    </rPh>
    <phoneticPr fontId="5"/>
  </si>
  <si>
    <t>-</t>
    <phoneticPr fontId="5"/>
  </si>
  <si>
    <t>-</t>
    <phoneticPr fontId="5"/>
  </si>
  <si>
    <t>-</t>
    <phoneticPr fontId="5"/>
  </si>
  <si>
    <t>有</t>
  </si>
  <si>
    <t>‐</t>
  </si>
  <si>
    <t>資源・エネルギーを巡る国際情勢が厳しさを増す中、資源の安定的かつ低廉な供給の確保に向けた体制の構築や取組の強化が不可欠であり、事業の目的は国民や社会のニーズを的確に反映している。</t>
  </si>
  <si>
    <t>資源外交、リスクマネーの供給、地質構造調査、技術開発等を一体的に活用して我が国企業を支援し、資源確保に取り組む必要があることから、地方自治体、民間等に委ねることができない事業である。</t>
  </si>
  <si>
    <t>資源・エネルギーを巡る国際情勢が厳しさを増す中、資源の安定的かつ低廉な供給の確保に向けたリスクマネー供給等の事業を行うための人件費及び管理費は必要かつ適切なものであり、政策体系の中での優先度は高い事業である。</t>
  </si>
  <si>
    <t>随意契約の額が減少する等、物品調達等の契約について、競争性のある契約への移行を図っている。</t>
    <rPh sb="0" eb="2">
      <t>ズイイ</t>
    </rPh>
    <rPh sb="2" eb="4">
      <t>ケイヤク</t>
    </rPh>
    <rPh sb="5" eb="6">
      <t>ガク</t>
    </rPh>
    <rPh sb="7" eb="9">
      <t>ゲンショウ</t>
    </rPh>
    <rPh sb="11" eb="12">
      <t>トウ</t>
    </rPh>
    <rPh sb="26" eb="29">
      <t>キョウソウセイ</t>
    </rPh>
    <rPh sb="32" eb="34">
      <t>ケイヤク</t>
    </rPh>
    <phoneticPr fontId="5"/>
  </si>
  <si>
    <t>業務遂行のため真に必要なものに限定されている。</t>
  </si>
  <si>
    <t>今中期目標期間においては、IT化による業務の効率化を図ることとしている他、自己収入の確保に向けた取組等を継続している。</t>
    <rPh sb="0" eb="1">
      <t>コン</t>
    </rPh>
    <rPh sb="1" eb="3">
      <t>チュウキ</t>
    </rPh>
    <rPh sb="3" eb="5">
      <t>モクヒョウ</t>
    </rPh>
    <rPh sb="5" eb="7">
      <t>キカン</t>
    </rPh>
    <rPh sb="15" eb="16">
      <t>カ</t>
    </rPh>
    <rPh sb="19" eb="21">
      <t>ギョウム</t>
    </rPh>
    <rPh sb="22" eb="25">
      <t>コウリツカ</t>
    </rPh>
    <rPh sb="26" eb="27">
      <t>ハカ</t>
    </rPh>
    <rPh sb="35" eb="36">
      <t>ホカ</t>
    </rPh>
    <phoneticPr fontId="5"/>
  </si>
  <si>
    <t>毎年度成果目標を上回っており、成果実績に見合ったものとなっている。</t>
  </si>
  <si>
    <t>平成23年度の会計検査院報告書所見を踏まえ、自己収入の算定方法の改善を図る等、予算要求及び執行において適時に改善を図っている。</t>
  </si>
  <si>
    <t>１．事業対象の拡大に応じた的確な組織体制構築等による効率化
２．既存業務に係る業務運営の適正化、効率化の推進
３．的確な情報開示による運営状況の理解促進</t>
  </si>
  <si>
    <t>【会計検査院法第30条の2の規定に基づく報告書「独立行政法人における運営費交付金の状況について」（平成23年10月）】
「指摘の概要」
　運営費交付金の額の算定にあたり、控除した利息収入等の額と実績額との間に著しいかい離が生じていることから、控除対象自己収入の額の算定に当たっては実態を考慮したものとする必要があると認められる。
「対応状況（対応済）」
　運営費交付金の算定ルールに基づき、運営費交付金債務の額を基礎として市場金利を適用して求められる運用収入見込額に相当する額を、予算要求上の控除対象である自己収入額に加えることとした。</t>
    <phoneticPr fontId="5"/>
  </si>
  <si>
    <t>618</t>
  </si>
  <si>
    <t>616</t>
  </si>
  <si>
    <t>406</t>
  </si>
  <si>
    <t>583</t>
  </si>
  <si>
    <t>429</t>
  </si>
  <si>
    <t>489</t>
  </si>
  <si>
    <t>565</t>
  </si>
  <si>
    <t>0435</t>
  </si>
  <si>
    <t>0407</t>
    <phoneticPr fontId="5"/>
  </si>
  <si>
    <t>人件費</t>
    <rPh sb="0" eb="3">
      <t>ジンケンヒ</t>
    </rPh>
    <phoneticPr fontId="5"/>
  </si>
  <si>
    <t>管理費</t>
    <rPh sb="0" eb="3">
      <t>カンリヒ</t>
    </rPh>
    <phoneticPr fontId="5"/>
  </si>
  <si>
    <t>自己収入</t>
    <rPh sb="0" eb="2">
      <t>ジコ</t>
    </rPh>
    <rPh sb="2" eb="4">
      <t>シュウニュウ</t>
    </rPh>
    <phoneticPr fontId="5"/>
  </si>
  <si>
    <t>役職員の給与及び退職者への退職金</t>
    <rPh sb="0" eb="1">
      <t>ヤク</t>
    </rPh>
    <rPh sb="1" eb="3">
      <t>ショクイン</t>
    </rPh>
    <rPh sb="4" eb="6">
      <t>キュウヨ</t>
    </rPh>
    <rPh sb="6" eb="7">
      <t>オヨ</t>
    </rPh>
    <rPh sb="8" eb="10">
      <t>タイショク</t>
    </rPh>
    <rPh sb="10" eb="11">
      <t>シャ</t>
    </rPh>
    <rPh sb="13" eb="16">
      <t>タイショクキン</t>
    </rPh>
    <phoneticPr fontId="5"/>
  </si>
  <si>
    <t>事務所借料、光熱水費等</t>
    <rPh sb="0" eb="2">
      <t>ジム</t>
    </rPh>
    <rPh sb="2" eb="3">
      <t>ショ</t>
    </rPh>
    <rPh sb="3" eb="5">
      <t>シャクリョウ</t>
    </rPh>
    <rPh sb="6" eb="8">
      <t>コウネツ</t>
    </rPh>
    <rPh sb="8" eb="9">
      <t>スイ</t>
    </rPh>
    <rPh sb="9" eb="10">
      <t>ヒ</t>
    </rPh>
    <rPh sb="10" eb="11">
      <t>トウ</t>
    </rPh>
    <phoneticPr fontId="5"/>
  </si>
  <si>
    <t>特許許諾料収入等</t>
    <rPh sb="0" eb="2">
      <t>トッキョ</t>
    </rPh>
    <rPh sb="2" eb="4">
      <t>キョダク</t>
    </rPh>
    <rPh sb="4" eb="5">
      <t>リョウ</t>
    </rPh>
    <rPh sb="5" eb="7">
      <t>シュウニュウ</t>
    </rPh>
    <rPh sb="7" eb="8">
      <t>トウ</t>
    </rPh>
    <phoneticPr fontId="5"/>
  </si>
  <si>
    <t>A.独立行政法人石油天然ガス・金属鉱物資源機構</t>
  </si>
  <si>
    <t>独立行政法人石油天然ガス・金属鉱物資源機構</t>
  </si>
  <si>
    <t>運営費交付金交付</t>
  </si>
  <si>
    <t>-</t>
    <phoneticPr fontId="5"/>
  </si>
  <si>
    <t>-</t>
    <phoneticPr fontId="5"/>
  </si>
  <si>
    <t>運営費交付金を充当して行う業務に係る一般管理費及び業務経費の合計について、今中期目標期間（平成30年度～令和4年度）中、毎年度平均で前年度比1.1％以上の効率化を図ることとし、業務全体の実施コストの削減に努めている。</t>
    <rPh sb="37" eb="38">
      <t>コン</t>
    </rPh>
    <rPh sb="52" eb="54">
      <t>レイワ</t>
    </rPh>
    <rPh sb="81" eb="82">
      <t>ハカ</t>
    </rPh>
    <phoneticPr fontId="5"/>
  </si>
  <si>
    <t>運営費交付金で取得した備品等は的確に活用するとともに、状況変化等により使用する見込みのないものが生じた場合、中期目標期間終了時に国庫への返納を行うこととしている。</t>
    <phoneticPr fontId="5"/>
  </si>
  <si>
    <t>業務の運営に必要な一般管理費、業務経費、退職手当等の経費</t>
    <rPh sb="20" eb="22">
      <t>タイショク</t>
    </rPh>
    <phoneticPr fontId="5"/>
  </si>
  <si>
    <t>-</t>
    <phoneticPr fontId="5"/>
  </si>
  <si>
    <t>-</t>
    <phoneticPr fontId="5"/>
  </si>
  <si>
    <t>有識者書面点検対象外</t>
    <phoneticPr fontId="5"/>
  </si>
  <si>
    <t>掲げた政策目標を実現する上で、事業に効率化の余地がないか、確認すること。</t>
    <phoneticPr fontId="5"/>
  </si>
  <si>
    <t>退職者数の減少等による減額。</t>
    <rPh sb="0" eb="3">
      <t>タイショクシャ</t>
    </rPh>
    <rPh sb="3" eb="4">
      <t>スウ</t>
    </rPh>
    <rPh sb="5" eb="7">
      <t>ゲンショウ</t>
    </rPh>
    <rPh sb="7" eb="8">
      <t>トウ</t>
    </rPh>
    <rPh sb="11" eb="13">
      <t>ゲンガク</t>
    </rPh>
    <phoneticPr fontId="5"/>
  </si>
  <si>
    <t>https://www.meti.go.jp/intro/koueki_houjin/downloadfiles/jisseki_19_08.pdf</t>
    <phoneticPr fontId="5"/>
  </si>
  <si>
    <t>今中期目標期間において効率化目標に掲げた年平均1.1％の効率化を確実に実施していく他、更なる効率化の余地がないか確認し、所要の対応を行う。</t>
    <rPh sb="60" eb="62">
      <t>ショヨウ</t>
    </rPh>
    <rPh sb="63" eb="65">
      <t>タイオウ</t>
    </rPh>
    <rPh sb="66" eb="67">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</si>
</sst>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743</xdr:row>
      <xdr:rowOff>0</xdr:rowOff>
    </xdr:from>
    <xdr:to>
      <xdr:col>38</xdr:col>
      <xdr:colOff>38099</xdr:colOff>
      <xdr:row>751</xdr:row>
      <xdr:rowOff>303618</xdr:rowOff>
    </xdr:to>
    <xdr:grpSp>
      <xdr:nvGrpSpPr>
        <xdr:cNvPr id="2" name="グループ化 1"/>
        <xdr:cNvGrpSpPr/>
      </xdr:nvGrpSpPr>
      <xdr:grpSpPr>
        <a:xfrm>
          <a:off x="4064000" y="41541700"/>
          <a:ext cx="3695699" cy="3148418"/>
          <a:chOff x="4194410" y="51357516"/>
          <a:chExt cx="3711256" cy="3133586"/>
        </a:xfrm>
      </xdr:grpSpPr>
      <xdr:sp macro="" textlink="">
        <xdr:nvSpPr>
          <xdr:cNvPr id="3" name="テキスト ボックス 2"/>
          <xdr:cNvSpPr txBox="1"/>
        </xdr:nvSpPr>
        <xdr:spPr>
          <a:xfrm>
            <a:off x="5515204" y="51357516"/>
            <a:ext cx="1064101" cy="56859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t>経済産業省</a:t>
            </a:r>
            <a:endParaRPr kumimoji="1" lang="en-US" altLang="ja-JP" sz="1100"/>
          </a:p>
          <a:p>
            <a:pPr algn="ctr"/>
            <a:r>
              <a:rPr kumimoji="1" lang="en-US" altLang="ja-JP" sz="1100"/>
              <a:t>4,862</a:t>
            </a:r>
            <a:r>
              <a:rPr kumimoji="1" lang="ja-JP" altLang="en-US" sz="1100"/>
              <a:t>百万円</a:t>
            </a:r>
            <a:endParaRPr kumimoji="1" lang="en-US" altLang="ja-JP" sz="1100"/>
          </a:p>
        </xdr:txBody>
      </xdr:sp>
      <xdr:sp macro="" textlink="">
        <xdr:nvSpPr>
          <xdr:cNvPr id="4" name="テキスト ボックス 3"/>
          <xdr:cNvSpPr txBox="1"/>
        </xdr:nvSpPr>
        <xdr:spPr>
          <a:xfrm>
            <a:off x="5293179" y="52974853"/>
            <a:ext cx="1732499" cy="2743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en-US" altLang="ja-JP" sz="1100"/>
              <a:t>【</a:t>
            </a:r>
            <a:r>
              <a:rPr kumimoji="1" lang="ja-JP" altLang="en-US" sz="1100"/>
              <a:t>運営費交付金交付</a:t>
            </a:r>
            <a:r>
              <a:rPr kumimoji="1" lang="en-US" altLang="ja-JP" sz="1100"/>
              <a:t>】</a:t>
            </a:r>
            <a:endParaRPr kumimoji="1" lang="ja-JP" altLang="en-US" sz="1100"/>
          </a:p>
        </xdr:txBody>
      </xdr:sp>
      <xdr:sp macro="" textlink="">
        <xdr:nvSpPr>
          <xdr:cNvPr id="5" name="テキスト ボックス 4"/>
          <xdr:cNvSpPr txBox="1"/>
        </xdr:nvSpPr>
        <xdr:spPr>
          <a:xfrm>
            <a:off x="4194410" y="53290742"/>
            <a:ext cx="3711256" cy="58122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Ａ．独立行政法人石油天然ガス・金属鉱物資源機構</a:t>
            </a:r>
            <a:endParaRPr kumimoji="1" lang="en-US" altLang="ja-JP" sz="1100"/>
          </a:p>
          <a:p>
            <a:pPr algn="ctr"/>
            <a:r>
              <a:rPr kumimoji="1" lang="en-US" altLang="ja-JP" sz="1100"/>
              <a:t>4,862</a:t>
            </a:r>
            <a:r>
              <a:rPr kumimoji="1" lang="ja-JP" altLang="en-US" sz="1100"/>
              <a:t>百万円</a:t>
            </a:r>
            <a:endParaRPr kumimoji="1" lang="en-US" altLang="ja-JP" sz="1100"/>
          </a:p>
        </xdr:txBody>
      </xdr:sp>
      <xdr:sp macro="" textlink="">
        <xdr:nvSpPr>
          <xdr:cNvPr id="6" name="テキスト ボックス 5"/>
          <xdr:cNvSpPr txBox="1"/>
        </xdr:nvSpPr>
        <xdr:spPr>
          <a:xfrm>
            <a:off x="4815271" y="53944549"/>
            <a:ext cx="2593010" cy="5465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100"/>
              <a:t>業務の運営に必要な一般管理費、業務経費、退職手当等の支出</a:t>
            </a:r>
          </a:p>
        </xdr:txBody>
      </xdr:sp>
      <xdr:cxnSp macro="">
        <xdr:nvCxnSpPr>
          <xdr:cNvPr id="7" name="直線矢印コネクタ 6"/>
          <xdr:cNvCxnSpPr/>
        </xdr:nvCxnSpPr>
        <xdr:spPr>
          <a:xfrm>
            <a:off x="6041571" y="51938465"/>
            <a:ext cx="0" cy="107496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右大かっこ 7"/>
          <xdr:cNvSpPr/>
        </xdr:nvSpPr>
        <xdr:spPr>
          <a:xfrm>
            <a:off x="7387878" y="53985306"/>
            <a:ext cx="45719" cy="39460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9" name="右大かっこ 8"/>
          <xdr:cNvSpPr/>
        </xdr:nvSpPr>
        <xdr:spPr>
          <a:xfrm flipH="1">
            <a:off x="4693439" y="53998007"/>
            <a:ext cx="45719" cy="39460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BI753" sqref="BI75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382</v>
      </c>
      <c r="AT2" s="966"/>
      <c r="AU2" s="966"/>
      <c r="AV2" s="51" t="str">
        <f>IF(AW2="", "", "-")</f>
        <v/>
      </c>
      <c r="AW2" s="911"/>
      <c r="AX2" s="911"/>
    </row>
    <row r="3" spans="1:50" ht="21" customHeight="1" thickBot="1" x14ac:dyDescent="0.2">
      <c r="A3" s="867" t="s">
        <v>431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563</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568</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565</v>
      </c>
      <c r="AF5" s="699"/>
      <c r="AG5" s="699"/>
      <c r="AH5" s="699"/>
      <c r="AI5" s="699"/>
      <c r="AJ5" s="699"/>
      <c r="AK5" s="699"/>
      <c r="AL5" s="699"/>
      <c r="AM5" s="699"/>
      <c r="AN5" s="699"/>
      <c r="AO5" s="699"/>
      <c r="AP5" s="700"/>
      <c r="AQ5" s="701" t="s">
        <v>566</v>
      </c>
      <c r="AR5" s="702"/>
      <c r="AS5" s="702"/>
      <c r="AT5" s="702"/>
      <c r="AU5" s="702"/>
      <c r="AV5" s="702"/>
      <c r="AW5" s="702"/>
      <c r="AX5" s="703"/>
    </row>
    <row r="6" spans="1:50" ht="39" customHeight="1" x14ac:dyDescent="0.15">
      <c r="A6" s="706" t="s">
        <v>4</v>
      </c>
      <c r="B6" s="707"/>
      <c r="C6" s="707"/>
      <c r="D6" s="707"/>
      <c r="E6" s="707"/>
      <c r="F6" s="707"/>
      <c r="G6" s="395" t="str">
        <f>入力規則等!F39</f>
        <v>エネルギー対策特別会計エネルギー需給勘定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570</v>
      </c>
      <c r="H7" s="502"/>
      <c r="I7" s="502"/>
      <c r="J7" s="502"/>
      <c r="K7" s="502"/>
      <c r="L7" s="502"/>
      <c r="M7" s="502"/>
      <c r="N7" s="502"/>
      <c r="O7" s="502"/>
      <c r="P7" s="502"/>
      <c r="Q7" s="502"/>
      <c r="R7" s="502"/>
      <c r="S7" s="502"/>
      <c r="T7" s="502"/>
      <c r="U7" s="502"/>
      <c r="V7" s="502"/>
      <c r="W7" s="502"/>
      <c r="X7" s="503"/>
      <c r="Y7" s="922" t="s">
        <v>395</v>
      </c>
      <c r="Z7" s="446"/>
      <c r="AA7" s="446"/>
      <c r="AB7" s="446"/>
      <c r="AC7" s="446"/>
      <c r="AD7" s="923"/>
      <c r="AE7" s="912" t="s">
        <v>571</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8" t="s">
        <v>259</v>
      </c>
      <c r="B8" s="499"/>
      <c r="C8" s="499"/>
      <c r="D8" s="499"/>
      <c r="E8" s="499"/>
      <c r="F8" s="500"/>
      <c r="G8" s="933" t="str">
        <f>入力規則等!A27</f>
        <v>-</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572</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573</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交付</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6" t="s">
        <v>24</v>
      </c>
      <c r="B12" s="977"/>
      <c r="C12" s="977"/>
      <c r="D12" s="977"/>
      <c r="E12" s="977"/>
      <c r="F12" s="978"/>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4884</v>
      </c>
      <c r="Q13" s="658"/>
      <c r="R13" s="658"/>
      <c r="S13" s="658"/>
      <c r="T13" s="658"/>
      <c r="U13" s="658"/>
      <c r="V13" s="659"/>
      <c r="W13" s="657">
        <v>4829</v>
      </c>
      <c r="X13" s="658"/>
      <c r="Y13" s="658"/>
      <c r="Z13" s="658"/>
      <c r="AA13" s="658"/>
      <c r="AB13" s="658"/>
      <c r="AC13" s="659"/>
      <c r="AD13" s="657">
        <v>4862</v>
      </c>
      <c r="AE13" s="658"/>
      <c r="AF13" s="658"/>
      <c r="AG13" s="658"/>
      <c r="AH13" s="658"/>
      <c r="AI13" s="658"/>
      <c r="AJ13" s="659"/>
      <c r="AK13" s="657">
        <v>4953</v>
      </c>
      <c r="AL13" s="658"/>
      <c r="AM13" s="658"/>
      <c r="AN13" s="658"/>
      <c r="AO13" s="658"/>
      <c r="AP13" s="658"/>
      <c r="AQ13" s="659"/>
      <c r="AR13" s="919">
        <v>4950</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574</v>
      </c>
      <c r="Q14" s="658"/>
      <c r="R14" s="658"/>
      <c r="S14" s="658"/>
      <c r="T14" s="658"/>
      <c r="U14" s="658"/>
      <c r="V14" s="659"/>
      <c r="W14" s="657" t="s">
        <v>574</v>
      </c>
      <c r="X14" s="658"/>
      <c r="Y14" s="658"/>
      <c r="Z14" s="658"/>
      <c r="AA14" s="658"/>
      <c r="AB14" s="658"/>
      <c r="AC14" s="659"/>
      <c r="AD14" s="657" t="s">
        <v>576</v>
      </c>
      <c r="AE14" s="658"/>
      <c r="AF14" s="658"/>
      <c r="AG14" s="658"/>
      <c r="AH14" s="658"/>
      <c r="AI14" s="658"/>
      <c r="AJ14" s="659"/>
      <c r="AK14" s="657" t="s">
        <v>574</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574</v>
      </c>
      <c r="Q15" s="658"/>
      <c r="R15" s="658"/>
      <c r="S15" s="658"/>
      <c r="T15" s="658"/>
      <c r="U15" s="658"/>
      <c r="V15" s="659"/>
      <c r="W15" s="657" t="s">
        <v>574</v>
      </c>
      <c r="X15" s="658"/>
      <c r="Y15" s="658"/>
      <c r="Z15" s="658"/>
      <c r="AA15" s="658"/>
      <c r="AB15" s="658"/>
      <c r="AC15" s="659"/>
      <c r="AD15" s="657">
        <v>38</v>
      </c>
      <c r="AE15" s="658"/>
      <c r="AF15" s="658"/>
      <c r="AG15" s="658"/>
      <c r="AH15" s="658"/>
      <c r="AI15" s="658"/>
      <c r="AJ15" s="659"/>
      <c r="AK15" s="657">
        <v>12</v>
      </c>
      <c r="AL15" s="658"/>
      <c r="AM15" s="658"/>
      <c r="AN15" s="658"/>
      <c r="AO15" s="658"/>
      <c r="AP15" s="658"/>
      <c r="AQ15" s="659"/>
      <c r="AR15" s="657" t="s">
        <v>616</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574</v>
      </c>
      <c r="Q16" s="658"/>
      <c r="R16" s="658"/>
      <c r="S16" s="658"/>
      <c r="T16" s="658"/>
      <c r="U16" s="658"/>
      <c r="V16" s="659"/>
      <c r="W16" s="657">
        <v>-38</v>
      </c>
      <c r="X16" s="658"/>
      <c r="Y16" s="658"/>
      <c r="Z16" s="658"/>
      <c r="AA16" s="658"/>
      <c r="AB16" s="658"/>
      <c r="AC16" s="659"/>
      <c r="AD16" s="657">
        <v>-12</v>
      </c>
      <c r="AE16" s="658"/>
      <c r="AF16" s="658"/>
      <c r="AG16" s="658"/>
      <c r="AH16" s="658"/>
      <c r="AI16" s="658"/>
      <c r="AJ16" s="659"/>
      <c r="AK16" s="657" t="s">
        <v>574</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v>211</v>
      </c>
      <c r="Q17" s="658"/>
      <c r="R17" s="658"/>
      <c r="S17" s="658"/>
      <c r="T17" s="658"/>
      <c r="U17" s="658"/>
      <c r="V17" s="659"/>
      <c r="W17" s="657">
        <v>239</v>
      </c>
      <c r="X17" s="658"/>
      <c r="Y17" s="658"/>
      <c r="Z17" s="658"/>
      <c r="AA17" s="658"/>
      <c r="AB17" s="658"/>
      <c r="AC17" s="659"/>
      <c r="AD17" s="657">
        <v>326</v>
      </c>
      <c r="AE17" s="658"/>
      <c r="AF17" s="658"/>
      <c r="AG17" s="658"/>
      <c r="AH17" s="658"/>
      <c r="AI17" s="658"/>
      <c r="AJ17" s="659"/>
      <c r="AK17" s="657" t="s">
        <v>574</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5095</v>
      </c>
      <c r="Q18" s="879"/>
      <c r="R18" s="879"/>
      <c r="S18" s="879"/>
      <c r="T18" s="879"/>
      <c r="U18" s="879"/>
      <c r="V18" s="880"/>
      <c r="W18" s="878">
        <f>SUM(W13:AC17)</f>
        <v>5030</v>
      </c>
      <c r="X18" s="879"/>
      <c r="Y18" s="879"/>
      <c r="Z18" s="879"/>
      <c r="AA18" s="879"/>
      <c r="AB18" s="879"/>
      <c r="AC18" s="880"/>
      <c r="AD18" s="878">
        <f>SUM(AD13:AJ17)</f>
        <v>5214</v>
      </c>
      <c r="AE18" s="879"/>
      <c r="AF18" s="879"/>
      <c r="AG18" s="879"/>
      <c r="AH18" s="879"/>
      <c r="AI18" s="879"/>
      <c r="AJ18" s="880"/>
      <c r="AK18" s="878">
        <f>SUM(AK13:AQ17)</f>
        <v>4965</v>
      </c>
      <c r="AL18" s="879"/>
      <c r="AM18" s="879"/>
      <c r="AN18" s="879"/>
      <c r="AO18" s="879"/>
      <c r="AP18" s="879"/>
      <c r="AQ18" s="880"/>
      <c r="AR18" s="878">
        <f>SUM(AR13:AX17)</f>
        <v>4950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5095</v>
      </c>
      <c r="Q19" s="658"/>
      <c r="R19" s="658"/>
      <c r="S19" s="658"/>
      <c r="T19" s="658"/>
      <c r="U19" s="658"/>
      <c r="V19" s="659"/>
      <c r="W19" s="657">
        <v>5030</v>
      </c>
      <c r="X19" s="658"/>
      <c r="Y19" s="658"/>
      <c r="Z19" s="658"/>
      <c r="AA19" s="658"/>
      <c r="AB19" s="658"/>
      <c r="AC19" s="659"/>
      <c r="AD19" s="657">
        <v>5214</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6" t="s">
        <v>10</v>
      </c>
      <c r="H20" s="877"/>
      <c r="I20" s="877"/>
      <c r="J20" s="877"/>
      <c r="K20" s="877"/>
      <c r="L20" s="877"/>
      <c r="M20" s="877"/>
      <c r="N20" s="877"/>
      <c r="O20" s="877"/>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79"/>
      <c r="G21" s="314" t="s">
        <v>358</v>
      </c>
      <c r="H21" s="315"/>
      <c r="I21" s="315"/>
      <c r="J21" s="315"/>
      <c r="K21" s="315"/>
      <c r="L21" s="315"/>
      <c r="M21" s="315"/>
      <c r="N21" s="315"/>
      <c r="O21" s="315"/>
      <c r="P21" s="316">
        <f>IF(P19=0, "-", SUM(P19)/SUM(P13,P14))</f>
        <v>1.0432022932022933</v>
      </c>
      <c r="Q21" s="316"/>
      <c r="R21" s="316"/>
      <c r="S21" s="316"/>
      <c r="T21" s="316"/>
      <c r="U21" s="316"/>
      <c r="V21" s="316"/>
      <c r="W21" s="316">
        <f t="shared" ref="W21" si="2">IF(W19=0, "-", SUM(W19)/SUM(W13,W14))</f>
        <v>1.041623524539242</v>
      </c>
      <c r="X21" s="316"/>
      <c r="Y21" s="316"/>
      <c r="Z21" s="316"/>
      <c r="AA21" s="316"/>
      <c r="AB21" s="316"/>
      <c r="AC21" s="316"/>
      <c r="AD21" s="316">
        <f t="shared" ref="AD21" si="3">IF(AD19=0, "-", SUM(AD19)/SUM(AD13,AD14))</f>
        <v>1.0723981900452488</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6" t="s">
        <v>434</v>
      </c>
      <c r="B22" s="947"/>
      <c r="C22" s="947"/>
      <c r="D22" s="947"/>
      <c r="E22" s="947"/>
      <c r="F22" s="948"/>
      <c r="G22" s="984" t="s">
        <v>337</v>
      </c>
      <c r="H22" s="220"/>
      <c r="I22" s="220"/>
      <c r="J22" s="220"/>
      <c r="K22" s="220"/>
      <c r="L22" s="220"/>
      <c r="M22" s="220"/>
      <c r="N22" s="220"/>
      <c r="O22" s="221"/>
      <c r="P22" s="935" t="s">
        <v>435</v>
      </c>
      <c r="Q22" s="220"/>
      <c r="R22" s="220"/>
      <c r="S22" s="220"/>
      <c r="T22" s="220"/>
      <c r="U22" s="220"/>
      <c r="V22" s="221"/>
      <c r="W22" s="935" t="s">
        <v>436</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79.5" customHeight="1" x14ac:dyDescent="0.15">
      <c r="A23" s="949"/>
      <c r="B23" s="950"/>
      <c r="C23" s="950"/>
      <c r="D23" s="950"/>
      <c r="E23" s="950"/>
      <c r="F23" s="951"/>
      <c r="G23" s="985" t="s">
        <v>575</v>
      </c>
      <c r="H23" s="986"/>
      <c r="I23" s="986"/>
      <c r="J23" s="986"/>
      <c r="K23" s="986"/>
      <c r="L23" s="986"/>
      <c r="M23" s="986"/>
      <c r="N23" s="986"/>
      <c r="O23" s="987"/>
      <c r="P23" s="919">
        <v>4953</v>
      </c>
      <c r="Q23" s="920"/>
      <c r="R23" s="920"/>
      <c r="S23" s="920"/>
      <c r="T23" s="920"/>
      <c r="U23" s="920"/>
      <c r="V23" s="936"/>
      <c r="W23" s="919">
        <v>4950</v>
      </c>
      <c r="X23" s="920"/>
      <c r="Y23" s="920"/>
      <c r="Z23" s="920"/>
      <c r="AA23" s="920"/>
      <c r="AB23" s="920"/>
      <c r="AC23" s="936"/>
      <c r="AD23" s="956" t="s">
        <v>624</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2.5" hidden="1" customHeight="1" x14ac:dyDescent="0.15">
      <c r="A24" s="949"/>
      <c r="B24" s="950"/>
      <c r="C24" s="950"/>
      <c r="D24" s="950"/>
      <c r="E24" s="950"/>
      <c r="F24" s="951"/>
      <c r="G24" s="937"/>
      <c r="H24" s="938"/>
      <c r="I24" s="938"/>
      <c r="J24" s="938"/>
      <c r="K24" s="938"/>
      <c r="L24" s="938"/>
      <c r="M24" s="938"/>
      <c r="N24" s="938"/>
      <c r="O24" s="939"/>
      <c r="P24" s="657"/>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2.5" hidden="1" customHeight="1" x14ac:dyDescent="0.15">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2.5" hidden="1" customHeight="1" x14ac:dyDescent="0.15">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2.5" hidden="1" customHeight="1" x14ac:dyDescent="0.15">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2.5" hidden="1" customHeight="1" x14ac:dyDescent="0.15">
      <c r="A28" s="949"/>
      <c r="B28" s="950"/>
      <c r="C28" s="950"/>
      <c r="D28" s="950"/>
      <c r="E28" s="950"/>
      <c r="F28" s="951"/>
      <c r="G28" s="940" t="s">
        <v>341</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338</v>
      </c>
      <c r="H29" s="944"/>
      <c r="I29" s="944"/>
      <c r="J29" s="944"/>
      <c r="K29" s="944"/>
      <c r="L29" s="944"/>
      <c r="M29" s="944"/>
      <c r="N29" s="944"/>
      <c r="O29" s="945"/>
      <c r="P29" s="657">
        <f>AK13</f>
        <v>4953</v>
      </c>
      <c r="Q29" s="658"/>
      <c r="R29" s="658"/>
      <c r="S29" s="658"/>
      <c r="T29" s="658"/>
      <c r="U29" s="658"/>
      <c r="V29" s="659"/>
      <c r="W29" s="967">
        <f>AR13</f>
        <v>4950</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398</v>
      </c>
      <c r="AF30" s="859"/>
      <c r="AG30" s="859"/>
      <c r="AH30" s="860"/>
      <c r="AI30" s="858" t="s">
        <v>420</v>
      </c>
      <c r="AJ30" s="859"/>
      <c r="AK30" s="859"/>
      <c r="AL30" s="860"/>
      <c r="AM30" s="915" t="s">
        <v>425</v>
      </c>
      <c r="AN30" s="915"/>
      <c r="AO30" s="915"/>
      <c r="AP30" s="858"/>
      <c r="AQ30" s="767" t="s">
        <v>235</v>
      </c>
      <c r="AR30" s="768"/>
      <c r="AS30" s="768"/>
      <c r="AT30" s="769"/>
      <c r="AU30" s="774" t="s">
        <v>134</v>
      </c>
      <c r="AV30" s="774"/>
      <c r="AW30" s="774"/>
      <c r="AX30" s="916"/>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620</v>
      </c>
      <c r="AR31" s="199"/>
      <c r="AS31" s="132" t="s">
        <v>236</v>
      </c>
      <c r="AT31" s="133"/>
      <c r="AU31" s="198">
        <v>4</v>
      </c>
      <c r="AV31" s="198"/>
      <c r="AW31" s="398" t="s">
        <v>181</v>
      </c>
      <c r="AX31" s="399"/>
    </row>
    <row r="32" spans="1:50" ht="23.25" customHeight="1" x14ac:dyDescent="0.15">
      <c r="A32" s="403"/>
      <c r="B32" s="401"/>
      <c r="C32" s="401"/>
      <c r="D32" s="401"/>
      <c r="E32" s="401"/>
      <c r="F32" s="402"/>
      <c r="G32" s="564" t="s">
        <v>578</v>
      </c>
      <c r="H32" s="565"/>
      <c r="I32" s="565"/>
      <c r="J32" s="565"/>
      <c r="K32" s="565"/>
      <c r="L32" s="565"/>
      <c r="M32" s="565"/>
      <c r="N32" s="565"/>
      <c r="O32" s="566"/>
      <c r="P32" s="104" t="s">
        <v>579</v>
      </c>
      <c r="Q32" s="104"/>
      <c r="R32" s="104"/>
      <c r="S32" s="104"/>
      <c r="T32" s="104"/>
      <c r="U32" s="104"/>
      <c r="V32" s="104"/>
      <c r="W32" s="104"/>
      <c r="X32" s="105"/>
      <c r="Y32" s="474" t="s">
        <v>12</v>
      </c>
      <c r="Z32" s="534"/>
      <c r="AA32" s="535"/>
      <c r="AB32" s="464" t="s">
        <v>580</v>
      </c>
      <c r="AC32" s="464"/>
      <c r="AD32" s="464"/>
      <c r="AE32" s="216">
        <v>3.6</v>
      </c>
      <c r="AF32" s="217"/>
      <c r="AG32" s="217"/>
      <c r="AH32" s="217"/>
      <c r="AI32" s="216">
        <v>4</v>
      </c>
      <c r="AJ32" s="217"/>
      <c r="AK32" s="217"/>
      <c r="AL32" s="217"/>
      <c r="AM32" s="216">
        <v>3</v>
      </c>
      <c r="AN32" s="217"/>
      <c r="AO32" s="217"/>
      <c r="AP32" s="217"/>
      <c r="AQ32" s="340" t="s">
        <v>620</v>
      </c>
      <c r="AR32" s="206"/>
      <c r="AS32" s="206"/>
      <c r="AT32" s="341"/>
      <c r="AU32" s="217" t="s">
        <v>576</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580</v>
      </c>
      <c r="AC33" s="526"/>
      <c r="AD33" s="526"/>
      <c r="AE33" s="216">
        <v>3</v>
      </c>
      <c r="AF33" s="217"/>
      <c r="AG33" s="217"/>
      <c r="AH33" s="217"/>
      <c r="AI33" s="216">
        <v>3</v>
      </c>
      <c r="AJ33" s="217"/>
      <c r="AK33" s="217"/>
      <c r="AL33" s="217"/>
      <c r="AM33" s="216">
        <v>3</v>
      </c>
      <c r="AN33" s="217"/>
      <c r="AO33" s="217"/>
      <c r="AP33" s="217"/>
      <c r="AQ33" s="340" t="s">
        <v>620</v>
      </c>
      <c r="AR33" s="206"/>
      <c r="AS33" s="206"/>
      <c r="AT33" s="341"/>
      <c r="AU33" s="217">
        <v>3</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120</v>
      </c>
      <c r="AF34" s="217"/>
      <c r="AG34" s="217"/>
      <c r="AH34" s="217"/>
      <c r="AI34" s="216">
        <v>133.33000000000001</v>
      </c>
      <c r="AJ34" s="217"/>
      <c r="AK34" s="217"/>
      <c r="AL34" s="217"/>
      <c r="AM34" s="216">
        <v>100</v>
      </c>
      <c r="AN34" s="217"/>
      <c r="AO34" s="217"/>
      <c r="AP34" s="217"/>
      <c r="AQ34" s="340" t="s">
        <v>620</v>
      </c>
      <c r="AR34" s="206"/>
      <c r="AS34" s="206"/>
      <c r="AT34" s="341"/>
      <c r="AU34" s="217" t="s">
        <v>577</v>
      </c>
      <c r="AV34" s="217"/>
      <c r="AW34" s="217"/>
      <c r="AX34" s="219"/>
    </row>
    <row r="35" spans="1:50" ht="23.25" customHeight="1" x14ac:dyDescent="0.15">
      <c r="A35" s="224" t="s">
        <v>386</v>
      </c>
      <c r="B35" s="225"/>
      <c r="C35" s="225"/>
      <c r="D35" s="225"/>
      <c r="E35" s="225"/>
      <c r="F35" s="226"/>
      <c r="G35" s="230" t="s">
        <v>625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34.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0"/>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0"/>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4" t="s">
        <v>134</v>
      </c>
      <c r="AV51" s="924"/>
      <c r="AW51" s="924"/>
      <c r="AX51" s="925"/>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4" t="s">
        <v>134</v>
      </c>
      <c r="AV58" s="924"/>
      <c r="AW58" s="924"/>
      <c r="AX58" s="925"/>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hidden="1" customHeight="1" x14ac:dyDescent="0.15">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4.25" hidden="1" thickBot="1" x14ac:dyDescent="0.2">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15">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idden="1" x14ac:dyDescent="0.15">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15">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15">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15">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15">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15">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15">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15">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4.25" hidden="1" thickBot="1" x14ac:dyDescent="0.2">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24.9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15">
      <c r="A101" s="425"/>
      <c r="B101" s="426"/>
      <c r="C101" s="426"/>
      <c r="D101" s="426"/>
      <c r="E101" s="426"/>
      <c r="F101" s="427"/>
      <c r="G101" s="104" t="s">
        <v>576</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576</v>
      </c>
      <c r="AC101" s="464"/>
      <c r="AD101" s="464"/>
      <c r="AE101" s="216" t="s">
        <v>576</v>
      </c>
      <c r="AF101" s="217"/>
      <c r="AG101" s="217"/>
      <c r="AH101" s="218"/>
      <c r="AI101" s="216" t="s">
        <v>576</v>
      </c>
      <c r="AJ101" s="217"/>
      <c r="AK101" s="217"/>
      <c r="AL101" s="218"/>
      <c r="AM101" s="216" t="s">
        <v>582</v>
      </c>
      <c r="AN101" s="217"/>
      <c r="AO101" s="217"/>
      <c r="AP101" s="218"/>
      <c r="AQ101" s="216" t="s">
        <v>582</v>
      </c>
      <c r="AR101" s="217"/>
      <c r="AS101" s="217"/>
      <c r="AT101" s="218"/>
      <c r="AU101" s="216" t="s">
        <v>576</v>
      </c>
      <c r="AV101" s="217"/>
      <c r="AW101" s="217"/>
      <c r="AX101" s="218"/>
    </row>
    <row r="102" spans="1:60" ht="20.4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577</v>
      </c>
      <c r="AC102" s="464"/>
      <c r="AD102" s="464"/>
      <c r="AE102" s="421" t="s">
        <v>576</v>
      </c>
      <c r="AF102" s="421"/>
      <c r="AG102" s="421"/>
      <c r="AH102" s="421"/>
      <c r="AI102" s="421" t="s">
        <v>576</v>
      </c>
      <c r="AJ102" s="421"/>
      <c r="AK102" s="421"/>
      <c r="AL102" s="421"/>
      <c r="AM102" s="421" t="s">
        <v>576</v>
      </c>
      <c r="AN102" s="421"/>
      <c r="AO102" s="421"/>
      <c r="AP102" s="421"/>
      <c r="AQ102" s="271" t="s">
        <v>576</v>
      </c>
      <c r="AR102" s="272"/>
      <c r="AS102" s="272"/>
      <c r="AT102" s="317"/>
      <c r="AU102" s="271" t="s">
        <v>576</v>
      </c>
      <c r="AV102" s="272"/>
      <c r="AW102" s="272"/>
      <c r="AX102" s="317"/>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x14ac:dyDescent="0.15">
      <c r="A116" s="442"/>
      <c r="B116" s="443"/>
      <c r="C116" s="443"/>
      <c r="D116" s="443"/>
      <c r="E116" s="443"/>
      <c r="F116" s="444"/>
      <c r="G116" s="393" t="s">
        <v>581</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574</v>
      </c>
      <c r="AC116" s="466"/>
      <c r="AD116" s="467"/>
      <c r="AE116" s="421" t="s">
        <v>574</v>
      </c>
      <c r="AF116" s="421"/>
      <c r="AG116" s="421"/>
      <c r="AH116" s="421"/>
      <c r="AI116" s="421" t="s">
        <v>574</v>
      </c>
      <c r="AJ116" s="421"/>
      <c r="AK116" s="421"/>
      <c r="AL116" s="421"/>
      <c r="AM116" s="421" t="s">
        <v>574</v>
      </c>
      <c r="AN116" s="421"/>
      <c r="AO116" s="421"/>
      <c r="AP116" s="421"/>
      <c r="AQ116" s="216" t="s">
        <v>574</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574</v>
      </c>
      <c r="AC117" s="476"/>
      <c r="AD117" s="477"/>
      <c r="AE117" s="554" t="s">
        <v>574</v>
      </c>
      <c r="AF117" s="554"/>
      <c r="AG117" s="554"/>
      <c r="AH117" s="554"/>
      <c r="AI117" s="554" t="s">
        <v>574</v>
      </c>
      <c r="AJ117" s="554"/>
      <c r="AK117" s="554"/>
      <c r="AL117" s="554"/>
      <c r="AM117" s="554" t="s">
        <v>574</v>
      </c>
      <c r="AN117" s="554"/>
      <c r="AO117" s="554"/>
      <c r="AP117" s="554"/>
      <c r="AQ117" s="554" t="s">
        <v>574</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413</v>
      </c>
      <c r="B130" s="184"/>
      <c r="C130" s="183" t="s">
        <v>239</v>
      </c>
      <c r="D130" s="184"/>
      <c r="E130" s="168" t="s">
        <v>268</v>
      </c>
      <c r="F130" s="169"/>
      <c r="G130" s="170" t="s">
        <v>615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615</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582</v>
      </c>
      <c r="AR133" s="198"/>
      <c r="AS133" s="132" t="s">
        <v>236</v>
      </c>
      <c r="AT133" s="133"/>
      <c r="AU133" s="199" t="s">
        <v>576</v>
      </c>
      <c r="AV133" s="199"/>
      <c r="AW133" s="132" t="s">
        <v>181</v>
      </c>
      <c r="AX133" s="194"/>
    </row>
    <row r="134" spans="1:50" ht="27.95" customHeight="1" x14ac:dyDescent="0.15">
      <c r="A134" s="188"/>
      <c r="B134" s="185"/>
      <c r="C134" s="179"/>
      <c r="D134" s="185"/>
      <c r="E134" s="179"/>
      <c r="F134" s="180"/>
      <c r="G134" s="103" t="s">
        <v>574</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583</v>
      </c>
      <c r="AC134" s="204"/>
      <c r="AD134" s="204"/>
      <c r="AE134" s="205" t="s">
        <v>577</v>
      </c>
      <c r="AF134" s="206"/>
      <c r="AG134" s="206"/>
      <c r="AH134" s="206"/>
      <c r="AI134" s="205" t="s">
        <v>576</v>
      </c>
      <c r="AJ134" s="206"/>
      <c r="AK134" s="206"/>
      <c r="AL134" s="206"/>
      <c r="AM134" s="205" t="s">
        <v>576</v>
      </c>
      <c r="AN134" s="206"/>
      <c r="AO134" s="206"/>
      <c r="AP134" s="206"/>
      <c r="AQ134" s="205" t="s">
        <v>576</v>
      </c>
      <c r="AR134" s="206"/>
      <c r="AS134" s="206"/>
      <c r="AT134" s="206"/>
      <c r="AU134" s="205" t="s">
        <v>576</v>
      </c>
      <c r="AV134" s="206"/>
      <c r="AW134" s="206"/>
      <c r="AX134" s="207"/>
    </row>
    <row r="135" spans="1:50" ht="27.9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583</v>
      </c>
      <c r="AC135" s="212"/>
      <c r="AD135" s="212"/>
      <c r="AE135" s="205" t="s">
        <v>582</v>
      </c>
      <c r="AF135" s="206"/>
      <c r="AG135" s="206"/>
      <c r="AH135" s="206"/>
      <c r="AI135" s="205" t="s">
        <v>576</v>
      </c>
      <c r="AJ135" s="206"/>
      <c r="AK135" s="206"/>
      <c r="AL135" s="206"/>
      <c r="AM135" s="205" t="s">
        <v>576</v>
      </c>
      <c r="AN135" s="206"/>
      <c r="AO135" s="206"/>
      <c r="AP135" s="206"/>
      <c r="AQ135" s="205" t="s">
        <v>576</v>
      </c>
      <c r="AR135" s="206"/>
      <c r="AS135" s="206"/>
      <c r="AT135" s="206"/>
      <c r="AU135" s="205" t="s">
        <v>576</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14.45" customHeight="1" x14ac:dyDescent="0.15">
      <c r="A154" s="188"/>
      <c r="B154" s="185"/>
      <c r="C154" s="179"/>
      <c r="D154" s="185"/>
      <c r="E154" s="179"/>
      <c r="F154" s="180"/>
      <c r="G154" s="103" t="s">
        <v>576</v>
      </c>
      <c r="H154" s="104"/>
      <c r="I154" s="104"/>
      <c r="J154" s="104"/>
      <c r="K154" s="104"/>
      <c r="L154" s="104"/>
      <c r="M154" s="104"/>
      <c r="N154" s="104"/>
      <c r="O154" s="104"/>
      <c r="P154" s="105"/>
      <c r="Q154" s="124" t="s">
        <v>576</v>
      </c>
      <c r="R154" s="104"/>
      <c r="S154" s="104"/>
      <c r="T154" s="104"/>
      <c r="U154" s="104"/>
      <c r="V154" s="104"/>
      <c r="W154" s="104"/>
      <c r="X154" s="104"/>
      <c r="Y154" s="104"/>
      <c r="Z154" s="104"/>
      <c r="AA154" s="291"/>
      <c r="AB154" s="140" t="s">
        <v>576</v>
      </c>
      <c r="AC154" s="141"/>
      <c r="AD154" s="141"/>
      <c r="AE154" s="146" t="s">
        <v>582</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14.4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14.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576</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14.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17.100000000000001" customHeight="1" x14ac:dyDescent="0.15">
      <c r="A188" s="188"/>
      <c r="B188" s="185"/>
      <c r="C188" s="179"/>
      <c r="D188" s="185"/>
      <c r="E188" s="124" t="s">
        <v>576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17.100000000000001"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3.950000000000003" customHeight="1" x14ac:dyDescent="0.15">
      <c r="A430" s="188"/>
      <c r="B430" s="185"/>
      <c r="C430" s="177" t="s">
        <v>428</v>
      </c>
      <c r="D430" s="931"/>
      <c r="E430" s="173" t="s">
        <v>406</v>
      </c>
      <c r="F430" s="898"/>
      <c r="G430" s="899" t="s">
        <v>255</v>
      </c>
      <c r="H430" s="122"/>
      <c r="I430" s="122"/>
      <c r="J430" s="900" t="s">
        <v>574</v>
      </c>
      <c r="K430" s="901"/>
      <c r="L430" s="901"/>
      <c r="M430" s="901"/>
      <c r="N430" s="901"/>
      <c r="O430" s="901"/>
      <c r="P430" s="901"/>
      <c r="Q430" s="901"/>
      <c r="R430" s="901"/>
      <c r="S430" s="901"/>
      <c r="T430" s="902"/>
      <c r="U430" s="588" t="s">
        <v>621</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582</v>
      </c>
      <c r="AF432" s="199"/>
      <c r="AG432" s="132" t="s">
        <v>236</v>
      </c>
      <c r="AH432" s="133"/>
      <c r="AI432" s="155"/>
      <c r="AJ432" s="155"/>
      <c r="AK432" s="155"/>
      <c r="AL432" s="153"/>
      <c r="AM432" s="155"/>
      <c r="AN432" s="155"/>
      <c r="AO432" s="155"/>
      <c r="AP432" s="153"/>
      <c r="AQ432" s="590" t="s">
        <v>577</v>
      </c>
      <c r="AR432" s="199"/>
      <c r="AS432" s="132" t="s">
        <v>236</v>
      </c>
      <c r="AT432" s="133"/>
      <c r="AU432" s="199" t="s">
        <v>576</v>
      </c>
      <c r="AV432" s="199"/>
      <c r="AW432" s="132" t="s">
        <v>181</v>
      </c>
      <c r="AX432" s="194"/>
    </row>
    <row r="433" spans="1:50" ht="23.25" customHeight="1" x14ac:dyDescent="0.15">
      <c r="A433" s="188"/>
      <c r="B433" s="185"/>
      <c r="C433" s="179"/>
      <c r="D433" s="185"/>
      <c r="E433" s="342"/>
      <c r="F433" s="343"/>
      <c r="G433" s="103" t="s">
        <v>577</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582</v>
      </c>
      <c r="AC433" s="212"/>
      <c r="AD433" s="212"/>
      <c r="AE433" s="340" t="s">
        <v>576</v>
      </c>
      <c r="AF433" s="206"/>
      <c r="AG433" s="206"/>
      <c r="AH433" s="206"/>
      <c r="AI433" s="340" t="s">
        <v>576</v>
      </c>
      <c r="AJ433" s="206"/>
      <c r="AK433" s="206"/>
      <c r="AL433" s="206"/>
      <c r="AM433" s="340" t="s">
        <v>582</v>
      </c>
      <c r="AN433" s="206"/>
      <c r="AO433" s="206"/>
      <c r="AP433" s="341"/>
      <c r="AQ433" s="340" t="s">
        <v>584</v>
      </c>
      <c r="AR433" s="206"/>
      <c r="AS433" s="206"/>
      <c r="AT433" s="341"/>
      <c r="AU433" s="206" t="s">
        <v>576</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576</v>
      </c>
      <c r="AC434" s="204"/>
      <c r="AD434" s="204"/>
      <c r="AE434" s="340" t="s">
        <v>576</v>
      </c>
      <c r="AF434" s="206"/>
      <c r="AG434" s="206"/>
      <c r="AH434" s="341"/>
      <c r="AI434" s="340" t="s">
        <v>576</v>
      </c>
      <c r="AJ434" s="206"/>
      <c r="AK434" s="206"/>
      <c r="AL434" s="206"/>
      <c r="AM434" s="340" t="s">
        <v>576</v>
      </c>
      <c r="AN434" s="206"/>
      <c r="AO434" s="206"/>
      <c r="AP434" s="341"/>
      <c r="AQ434" s="340" t="s">
        <v>576</v>
      </c>
      <c r="AR434" s="206"/>
      <c r="AS434" s="206"/>
      <c r="AT434" s="341"/>
      <c r="AU434" s="206" t="s">
        <v>576</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576</v>
      </c>
      <c r="AF435" s="206"/>
      <c r="AG435" s="206"/>
      <c r="AH435" s="341"/>
      <c r="AI435" s="340" t="s">
        <v>576</v>
      </c>
      <c r="AJ435" s="206"/>
      <c r="AK435" s="206"/>
      <c r="AL435" s="206"/>
      <c r="AM435" s="340" t="s">
        <v>576</v>
      </c>
      <c r="AN435" s="206"/>
      <c r="AO435" s="206"/>
      <c r="AP435" s="341"/>
      <c r="AQ435" s="340" t="s">
        <v>576</v>
      </c>
      <c r="AR435" s="206"/>
      <c r="AS435" s="206"/>
      <c r="AT435" s="341"/>
      <c r="AU435" s="206" t="s">
        <v>582</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576</v>
      </c>
      <c r="AF457" s="199"/>
      <c r="AG457" s="132" t="s">
        <v>236</v>
      </c>
      <c r="AH457" s="133"/>
      <c r="AI457" s="155"/>
      <c r="AJ457" s="155"/>
      <c r="AK457" s="155"/>
      <c r="AL457" s="153"/>
      <c r="AM457" s="155"/>
      <c r="AN457" s="155"/>
      <c r="AO457" s="155"/>
      <c r="AP457" s="153"/>
      <c r="AQ457" s="590" t="s">
        <v>576</v>
      </c>
      <c r="AR457" s="199"/>
      <c r="AS457" s="132" t="s">
        <v>236</v>
      </c>
      <c r="AT457" s="133"/>
      <c r="AU457" s="199" t="s">
        <v>576</v>
      </c>
      <c r="AV457" s="199"/>
      <c r="AW457" s="132" t="s">
        <v>181</v>
      </c>
      <c r="AX457" s="194"/>
    </row>
    <row r="458" spans="1:50" ht="23.25" customHeight="1" x14ac:dyDescent="0.15">
      <c r="A458" s="188"/>
      <c r="B458" s="185"/>
      <c r="C458" s="179"/>
      <c r="D458" s="185"/>
      <c r="E458" s="342"/>
      <c r="F458" s="343"/>
      <c r="G458" s="103" t="s">
        <v>576</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576</v>
      </c>
      <c r="AC458" s="212"/>
      <c r="AD458" s="212"/>
      <c r="AE458" s="340" t="s">
        <v>576</v>
      </c>
      <c r="AF458" s="206"/>
      <c r="AG458" s="206"/>
      <c r="AH458" s="206"/>
      <c r="AI458" s="340" t="s">
        <v>577</v>
      </c>
      <c r="AJ458" s="206"/>
      <c r="AK458" s="206"/>
      <c r="AL458" s="206"/>
      <c r="AM458" s="340" t="s">
        <v>576</v>
      </c>
      <c r="AN458" s="206"/>
      <c r="AO458" s="206"/>
      <c r="AP458" s="341"/>
      <c r="AQ458" s="340" t="s">
        <v>576</v>
      </c>
      <c r="AR458" s="206"/>
      <c r="AS458" s="206"/>
      <c r="AT458" s="341"/>
      <c r="AU458" s="206" t="s">
        <v>576</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582</v>
      </c>
      <c r="AC459" s="204"/>
      <c r="AD459" s="204"/>
      <c r="AE459" s="340" t="s">
        <v>576</v>
      </c>
      <c r="AF459" s="206"/>
      <c r="AG459" s="206"/>
      <c r="AH459" s="341"/>
      <c r="AI459" s="340" t="s">
        <v>576</v>
      </c>
      <c r="AJ459" s="206"/>
      <c r="AK459" s="206"/>
      <c r="AL459" s="206"/>
      <c r="AM459" s="340" t="s">
        <v>576</v>
      </c>
      <c r="AN459" s="206"/>
      <c r="AO459" s="206"/>
      <c r="AP459" s="341"/>
      <c r="AQ459" s="340" t="s">
        <v>576</v>
      </c>
      <c r="AR459" s="206"/>
      <c r="AS459" s="206"/>
      <c r="AT459" s="341"/>
      <c r="AU459" s="206" t="s">
        <v>582</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576</v>
      </c>
      <c r="AF460" s="206"/>
      <c r="AG460" s="206"/>
      <c r="AH460" s="341"/>
      <c r="AI460" s="340" t="s">
        <v>582</v>
      </c>
      <c r="AJ460" s="206"/>
      <c r="AK460" s="206"/>
      <c r="AL460" s="206"/>
      <c r="AM460" s="340" t="s">
        <v>582</v>
      </c>
      <c r="AN460" s="206"/>
      <c r="AO460" s="206"/>
      <c r="AP460" s="341"/>
      <c r="AQ460" s="340" t="s">
        <v>576</v>
      </c>
      <c r="AR460" s="206"/>
      <c r="AS460" s="206"/>
      <c r="AT460" s="341"/>
      <c r="AU460" s="206" t="s">
        <v>576</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x14ac:dyDescent="0.15">
      <c r="A482" s="188"/>
      <c r="B482" s="185"/>
      <c r="C482" s="179"/>
      <c r="D482" s="185"/>
      <c r="E482" s="124" t="s">
        <v>582</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14.25"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9.95" customHeight="1" x14ac:dyDescent="0.15">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569</v>
      </c>
      <c r="AE702" s="346"/>
      <c r="AF702" s="346"/>
      <c r="AG702" s="385" t="s">
        <v>587</v>
      </c>
      <c r="AH702" s="386"/>
      <c r="AI702" s="386"/>
      <c r="AJ702" s="386"/>
      <c r="AK702" s="386"/>
      <c r="AL702" s="386"/>
      <c r="AM702" s="386"/>
      <c r="AN702" s="386"/>
      <c r="AO702" s="386"/>
      <c r="AP702" s="386"/>
      <c r="AQ702" s="386"/>
      <c r="AR702" s="386"/>
      <c r="AS702" s="386"/>
      <c r="AT702" s="386"/>
      <c r="AU702" s="386"/>
      <c r="AV702" s="386"/>
      <c r="AW702" s="386"/>
      <c r="AX702" s="387"/>
    </row>
    <row r="703" spans="1:50" ht="71.4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569</v>
      </c>
      <c r="AE703" s="327"/>
      <c r="AF703" s="327"/>
      <c r="AG703" s="100" t="s">
        <v>588</v>
      </c>
      <c r="AH703" s="101"/>
      <c r="AI703" s="101"/>
      <c r="AJ703" s="101"/>
      <c r="AK703" s="101"/>
      <c r="AL703" s="101"/>
      <c r="AM703" s="101"/>
      <c r="AN703" s="101"/>
      <c r="AO703" s="101"/>
      <c r="AP703" s="101"/>
      <c r="AQ703" s="101"/>
      <c r="AR703" s="101"/>
      <c r="AS703" s="101"/>
      <c r="AT703" s="101"/>
      <c r="AU703" s="101"/>
      <c r="AV703" s="101"/>
      <c r="AW703" s="101"/>
      <c r="AX703" s="102"/>
    </row>
    <row r="704" spans="1:50" ht="85.5"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569</v>
      </c>
      <c r="AE704" s="783"/>
      <c r="AF704" s="783"/>
      <c r="AG704" s="166" t="s">
        <v>589</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569</v>
      </c>
      <c r="AE705" s="715"/>
      <c r="AF705" s="715"/>
      <c r="AG705" s="124" t="s">
        <v>590</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585</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585</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586</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78"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569</v>
      </c>
      <c r="AE709" s="327"/>
      <c r="AF709" s="327"/>
      <c r="AG709" s="100" t="s">
        <v>617</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586</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569</v>
      </c>
      <c r="AE711" s="327"/>
      <c r="AF711" s="327"/>
      <c r="AG711" s="100" t="s">
        <v>591</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586</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586</v>
      </c>
      <c r="AE713" s="327"/>
      <c r="AF713" s="663"/>
      <c r="AG713" s="100"/>
      <c r="AH713" s="101"/>
      <c r="AI713" s="101"/>
      <c r="AJ713" s="101"/>
      <c r="AK713" s="101"/>
      <c r="AL713" s="101"/>
      <c r="AM713" s="101"/>
      <c r="AN713" s="101"/>
      <c r="AO713" s="101"/>
      <c r="AP713" s="101"/>
      <c r="AQ713" s="101"/>
      <c r="AR713" s="101"/>
      <c r="AS713" s="101"/>
      <c r="AT713" s="101"/>
      <c r="AU713" s="101"/>
      <c r="AV713" s="101"/>
      <c r="AW713" s="101"/>
      <c r="AX713" s="102"/>
    </row>
    <row r="714" spans="1:50" ht="56.4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569</v>
      </c>
      <c r="AE714" s="808"/>
      <c r="AF714" s="809"/>
      <c r="AG714" s="736" t="s">
        <v>592</v>
      </c>
      <c r="AH714" s="737"/>
      <c r="AI714" s="737"/>
      <c r="AJ714" s="737"/>
      <c r="AK714" s="737"/>
      <c r="AL714" s="737"/>
      <c r="AM714" s="737"/>
      <c r="AN714" s="737"/>
      <c r="AO714" s="737"/>
      <c r="AP714" s="737"/>
      <c r="AQ714" s="737"/>
      <c r="AR714" s="737"/>
      <c r="AS714" s="737"/>
      <c r="AT714" s="737"/>
      <c r="AU714" s="737"/>
      <c r="AV714" s="737"/>
      <c r="AW714" s="737"/>
      <c r="AX714" s="738"/>
    </row>
    <row r="715" spans="1:50" ht="44.45" customHeight="1" x14ac:dyDescent="0.15">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569</v>
      </c>
      <c r="AE715" s="605"/>
      <c r="AF715" s="656"/>
      <c r="AG715" s="742" t="s">
        <v>593</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586</v>
      </c>
      <c r="AE716" s="627"/>
      <c r="AF716" s="627"/>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586</v>
      </c>
      <c r="AE717" s="327"/>
      <c r="AF717" s="327"/>
      <c r="AG717" s="100"/>
      <c r="AH717" s="101"/>
      <c r="AI717" s="101"/>
      <c r="AJ717" s="101"/>
      <c r="AK717" s="101"/>
      <c r="AL717" s="101"/>
      <c r="AM717" s="101"/>
      <c r="AN717" s="101"/>
      <c r="AO717" s="101"/>
      <c r="AP717" s="101"/>
      <c r="AQ717" s="101"/>
      <c r="AR717" s="101"/>
      <c r="AS717" s="101"/>
      <c r="AT717" s="101"/>
      <c r="AU717" s="101"/>
      <c r="AV717" s="101"/>
      <c r="AW717" s="101"/>
      <c r="AX717" s="102"/>
    </row>
    <row r="718" spans="1:50" ht="67.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569</v>
      </c>
      <c r="AE718" s="327"/>
      <c r="AF718" s="327"/>
      <c r="AG718" s="126" t="s">
        <v>618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586</v>
      </c>
      <c r="AE719" s="605"/>
      <c r="AF719" s="605"/>
      <c r="AG719" s="124" t="s">
        <v>576</v>
      </c>
      <c r="AH719" s="104"/>
      <c r="AI719" s="104"/>
      <c r="AJ719" s="104"/>
      <c r="AK719" s="104"/>
      <c r="AL719" s="104"/>
      <c r="AM719" s="104"/>
      <c r="AN719" s="104"/>
      <c r="AO719" s="104"/>
      <c r="AP719" s="104"/>
      <c r="AQ719" s="104"/>
      <c r="AR719" s="104"/>
      <c r="AS719" s="104"/>
      <c r="AT719" s="104"/>
      <c r="AU719" s="104"/>
      <c r="AV719" s="104"/>
      <c r="AW719" s="104"/>
      <c r="AX719" s="125"/>
    </row>
    <row r="720" spans="1:50" ht="19.5" hidden="1" customHeight="1" x14ac:dyDescent="0.15">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41.45" customHeight="1" x14ac:dyDescent="0.15">
      <c r="A726" s="640" t="s">
        <v>48</v>
      </c>
      <c r="B726" s="802"/>
      <c r="C726" s="815" t="s">
        <v>53</v>
      </c>
      <c r="D726" s="837"/>
      <c r="E726" s="837"/>
      <c r="F726" s="838"/>
      <c r="G726" s="577" t="s">
        <v>594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8.45" customHeight="1" thickBot="1" x14ac:dyDescent="0.2">
      <c r="A727" s="803"/>
      <c r="B727" s="804"/>
      <c r="C727" s="748" t="s">
        <v>57</v>
      </c>
      <c r="D727" s="749"/>
      <c r="E727" s="749"/>
      <c r="F727" s="750"/>
      <c r="G727" s="575" t="s">
        <v>595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29.45" customHeight="1" thickBot="1" x14ac:dyDescent="0.2">
      <c r="A729" s="634" t="s">
        <v>622</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5.450000000000003" customHeight="1" thickBot="1" x14ac:dyDescent="0.2">
      <c r="A731" s="799" t="s">
        <v>138</v>
      </c>
      <c r="B731" s="800"/>
      <c r="C731" s="800"/>
      <c r="D731" s="800"/>
      <c r="E731" s="801"/>
      <c r="F731" s="729" t="s">
        <v>623</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7.5" customHeight="1" thickBot="1" x14ac:dyDescent="0.2">
      <c r="A733" s="673" t="s">
        <v>138</v>
      </c>
      <c r="B733" s="674"/>
      <c r="C733" s="674"/>
      <c r="D733" s="674"/>
      <c r="E733" s="675"/>
      <c r="F733" s="637" t="s">
        <v>626</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119.25" customHeight="1" thickBot="1" x14ac:dyDescent="0.2">
      <c r="A735" s="790" t="s">
        <v>596</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8" t="s">
        <v>409</v>
      </c>
      <c r="B737" s="209"/>
      <c r="C737" s="209"/>
      <c r="D737" s="210"/>
      <c r="E737" s="989" t="s">
        <v>597</v>
      </c>
      <c r="F737" s="989"/>
      <c r="G737" s="989"/>
      <c r="H737" s="989"/>
      <c r="I737" s="989"/>
      <c r="J737" s="989"/>
      <c r="K737" s="989"/>
      <c r="L737" s="989"/>
      <c r="M737" s="989"/>
      <c r="N737" s="365" t="s">
        <v>404</v>
      </c>
      <c r="O737" s="365"/>
      <c r="P737" s="365"/>
      <c r="Q737" s="365"/>
      <c r="R737" s="989" t="s">
        <v>599</v>
      </c>
      <c r="S737" s="989"/>
      <c r="T737" s="989"/>
      <c r="U737" s="989"/>
      <c r="V737" s="989"/>
      <c r="W737" s="989"/>
      <c r="X737" s="989"/>
      <c r="Y737" s="989"/>
      <c r="Z737" s="989"/>
      <c r="AA737" s="365" t="s">
        <v>403</v>
      </c>
      <c r="AB737" s="365"/>
      <c r="AC737" s="365"/>
      <c r="AD737" s="365"/>
      <c r="AE737" s="989" t="s">
        <v>601</v>
      </c>
      <c r="AF737" s="989"/>
      <c r="AG737" s="989"/>
      <c r="AH737" s="989"/>
      <c r="AI737" s="989"/>
      <c r="AJ737" s="989"/>
      <c r="AK737" s="989"/>
      <c r="AL737" s="989"/>
      <c r="AM737" s="989"/>
      <c r="AN737" s="365" t="s">
        <v>402</v>
      </c>
      <c r="AO737" s="365"/>
      <c r="AP737" s="365"/>
      <c r="AQ737" s="365"/>
      <c r="AR737" s="995" t="s">
        <v>603</v>
      </c>
      <c r="AS737" s="996"/>
      <c r="AT737" s="996"/>
      <c r="AU737" s="996"/>
      <c r="AV737" s="996"/>
      <c r="AW737" s="996"/>
      <c r="AX737" s="997"/>
      <c r="AY737" s="88"/>
      <c r="AZ737" s="88"/>
    </row>
    <row r="738" spans="1:52" ht="24.75" customHeight="1" x14ac:dyDescent="0.15">
      <c r="A738" s="988" t="s">
        <v>401</v>
      </c>
      <c r="B738" s="209"/>
      <c r="C738" s="209"/>
      <c r="D738" s="210"/>
      <c r="E738" s="989" t="s">
        <v>598</v>
      </c>
      <c r="F738" s="989"/>
      <c r="G738" s="989"/>
      <c r="H738" s="989"/>
      <c r="I738" s="989"/>
      <c r="J738" s="989"/>
      <c r="K738" s="989"/>
      <c r="L738" s="989"/>
      <c r="M738" s="989"/>
      <c r="N738" s="365" t="s">
        <v>400</v>
      </c>
      <c r="O738" s="365"/>
      <c r="P738" s="365"/>
      <c r="Q738" s="365"/>
      <c r="R738" s="989" t="s">
        <v>600</v>
      </c>
      <c r="S738" s="989"/>
      <c r="T738" s="989"/>
      <c r="U738" s="989"/>
      <c r="V738" s="989"/>
      <c r="W738" s="989"/>
      <c r="X738" s="989"/>
      <c r="Y738" s="989"/>
      <c r="Z738" s="989"/>
      <c r="AA738" s="365" t="s">
        <v>399</v>
      </c>
      <c r="AB738" s="365"/>
      <c r="AC738" s="365"/>
      <c r="AD738" s="365"/>
      <c r="AE738" s="989" t="s">
        <v>602</v>
      </c>
      <c r="AF738" s="989"/>
      <c r="AG738" s="989"/>
      <c r="AH738" s="989"/>
      <c r="AI738" s="989"/>
      <c r="AJ738" s="989"/>
      <c r="AK738" s="989"/>
      <c r="AL738" s="989"/>
      <c r="AM738" s="989"/>
      <c r="AN738" s="365" t="s">
        <v>398</v>
      </c>
      <c r="AO738" s="365"/>
      <c r="AP738" s="365"/>
      <c r="AQ738" s="365"/>
      <c r="AR738" s="995" t="s">
        <v>604</v>
      </c>
      <c r="AS738" s="996"/>
      <c r="AT738" s="996"/>
      <c r="AU738" s="996"/>
      <c r="AV738" s="996"/>
      <c r="AW738" s="996"/>
      <c r="AX738" s="997"/>
    </row>
    <row r="739" spans="1:52" ht="24.75" customHeight="1" x14ac:dyDescent="0.15">
      <c r="A739" s="988" t="s">
        <v>397</v>
      </c>
      <c r="B739" s="209"/>
      <c r="C739" s="209"/>
      <c r="D739" s="210"/>
      <c r="E739" s="989" t="s">
        <v>605</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421</v>
      </c>
      <c r="B740" s="971"/>
      <c r="C740" s="971"/>
      <c r="D740" s="972"/>
      <c r="E740" s="973" t="s">
        <v>563</v>
      </c>
      <c r="F740" s="974"/>
      <c r="G740" s="974"/>
      <c r="H740" s="92" t="str">
        <f>IF(E740="", "", "(")</f>
        <v>(</v>
      </c>
      <c r="I740" s="974"/>
      <c r="J740" s="974"/>
      <c r="K740" s="92" t="str">
        <f>IF(OR(I740="　", I740=""), "", "-")</f>
        <v/>
      </c>
      <c r="L740" s="975">
        <v>394</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15">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392</v>
      </c>
      <c r="B780" s="629"/>
      <c r="C780" s="629"/>
      <c r="D780" s="629"/>
      <c r="E780" s="629"/>
      <c r="F780" s="630"/>
      <c r="G780" s="595" t="s">
        <v>612</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15">
      <c r="A782" s="631"/>
      <c r="B782" s="632"/>
      <c r="C782" s="632"/>
      <c r="D782" s="632"/>
      <c r="E782" s="632"/>
      <c r="F782" s="633"/>
      <c r="G782" s="670" t="s">
        <v>606</v>
      </c>
      <c r="H782" s="671"/>
      <c r="I782" s="671"/>
      <c r="J782" s="671"/>
      <c r="K782" s="672"/>
      <c r="L782" s="664" t="s">
        <v>609</v>
      </c>
      <c r="M782" s="665"/>
      <c r="N782" s="665"/>
      <c r="O782" s="665"/>
      <c r="P782" s="665"/>
      <c r="Q782" s="665"/>
      <c r="R782" s="665"/>
      <c r="S782" s="665"/>
      <c r="T782" s="665"/>
      <c r="U782" s="665"/>
      <c r="V782" s="665"/>
      <c r="W782" s="665"/>
      <c r="X782" s="666"/>
      <c r="Y782" s="388">
        <v>3146</v>
      </c>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customHeight="1" x14ac:dyDescent="0.15">
      <c r="A783" s="631"/>
      <c r="B783" s="632"/>
      <c r="C783" s="632"/>
      <c r="D783" s="632"/>
      <c r="E783" s="632"/>
      <c r="F783" s="633"/>
      <c r="G783" s="606" t="s">
        <v>607</v>
      </c>
      <c r="H783" s="607"/>
      <c r="I783" s="607"/>
      <c r="J783" s="607"/>
      <c r="K783" s="608"/>
      <c r="L783" s="598" t="s">
        <v>610</v>
      </c>
      <c r="M783" s="599"/>
      <c r="N783" s="599"/>
      <c r="O783" s="599"/>
      <c r="P783" s="599"/>
      <c r="Q783" s="599"/>
      <c r="R783" s="599"/>
      <c r="S783" s="599"/>
      <c r="T783" s="599"/>
      <c r="U783" s="599"/>
      <c r="V783" s="599"/>
      <c r="W783" s="599"/>
      <c r="X783" s="600"/>
      <c r="Y783" s="601">
        <v>1716</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608</v>
      </c>
      <c r="H784" s="607"/>
      <c r="I784" s="607"/>
      <c r="J784" s="607"/>
      <c r="K784" s="608"/>
      <c r="L784" s="598" t="s">
        <v>611</v>
      </c>
      <c r="M784" s="599"/>
      <c r="N784" s="599"/>
      <c r="O784" s="599"/>
      <c r="P784" s="599"/>
      <c r="Q784" s="599"/>
      <c r="R784" s="599"/>
      <c r="S784" s="599"/>
      <c r="T784" s="599"/>
      <c r="U784" s="599"/>
      <c r="V784" s="599"/>
      <c r="W784" s="599"/>
      <c r="X784" s="600"/>
      <c r="Y784" s="601">
        <v>-0.5</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15">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4861.5</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78" customHeight="1" x14ac:dyDescent="0.15">
      <c r="A838" s="376">
        <v>1</v>
      </c>
      <c r="B838" s="376">
        <v>1</v>
      </c>
      <c r="C838" s="347" t="s">
        <v>613</v>
      </c>
      <c r="D838" s="347"/>
      <c r="E838" s="347"/>
      <c r="F838" s="347"/>
      <c r="G838" s="347"/>
      <c r="H838" s="347"/>
      <c r="I838" s="347"/>
      <c r="J838" s="348">
        <v>4010405009573</v>
      </c>
      <c r="K838" s="349"/>
      <c r="L838" s="349"/>
      <c r="M838" s="349"/>
      <c r="N838" s="349"/>
      <c r="O838" s="349"/>
      <c r="P838" s="362" t="s">
        <v>619</v>
      </c>
      <c r="Q838" s="350"/>
      <c r="R838" s="350"/>
      <c r="S838" s="350"/>
      <c r="T838" s="350"/>
      <c r="U838" s="350"/>
      <c r="V838" s="350"/>
      <c r="W838" s="350"/>
      <c r="X838" s="350"/>
      <c r="Y838" s="351">
        <v>4862</v>
      </c>
      <c r="Z838" s="352"/>
      <c r="AA838" s="352"/>
      <c r="AB838" s="353"/>
      <c r="AC838" s="363" t="s">
        <v>614</v>
      </c>
      <c r="AD838" s="371"/>
      <c r="AE838" s="371"/>
      <c r="AF838" s="371"/>
      <c r="AG838" s="371"/>
      <c r="AH838" s="372" t="s">
        <v>574</v>
      </c>
      <c r="AI838" s="373"/>
      <c r="AJ838" s="373"/>
      <c r="AK838" s="373"/>
      <c r="AL838" s="357" t="s">
        <v>574</v>
      </c>
      <c r="AM838" s="358"/>
      <c r="AN838" s="358"/>
      <c r="AO838" s="359"/>
      <c r="AP838" s="360" t="s">
        <v>574</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92">
    <cfRule type="expression" dxfId="2791" priority="13875">
      <formula>IF(RIGHT(TEXT(Y792,"0.#"),1)=".",FALSE,TRUE)</formula>
    </cfRule>
    <cfRule type="expression" dxfId="2790" priority="13876">
      <formula>IF(RIGHT(TEXT(Y792,"0.#"),1)=".",TRUE,FALSE)</formula>
    </cfRule>
  </conditionalFormatting>
  <conditionalFormatting sqref="Y823:Y830 Y821 Y810:Y817 Y808 Y797:Y804 Y795">
    <cfRule type="expression" dxfId="2789" priority="13657">
      <formula>IF(RIGHT(TEXT(Y795,"0.#"),1)=".",FALSE,TRUE)</formula>
    </cfRule>
    <cfRule type="expression" dxfId="2788" priority="13658">
      <formula>IF(RIGHT(TEXT(Y795,"0.#"),1)=".",TRUE,FALSE)</formula>
    </cfRule>
  </conditionalFormatting>
  <conditionalFormatting sqref="P16:AQ17 P15:AX15 P13:AX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85:Y791">
    <cfRule type="expression" dxfId="2781" priority="13681">
      <formula>IF(RIGHT(TEXT(Y785,"0.#"),1)=".",FALSE,TRUE)</formula>
    </cfRule>
    <cfRule type="expression" dxfId="2780" priority="13682">
      <formula>IF(RIGHT(TEXT(Y785,"0.#"),1)=".",TRUE,FALSE)</formula>
    </cfRule>
  </conditionalFormatting>
  <conditionalFormatting sqref="AU783">
    <cfRule type="expression" dxfId="2779" priority="13679">
      <formula>IF(RIGHT(TEXT(AU783,"0.#"),1)=".",FALSE,TRUE)</formula>
    </cfRule>
    <cfRule type="expression" dxfId="2778" priority="13680">
      <formula>IF(RIGHT(TEXT(AU783,"0.#"),1)=".",TRUE,FALSE)</formula>
    </cfRule>
  </conditionalFormatting>
  <conditionalFormatting sqref="AU792">
    <cfRule type="expression" dxfId="2777" priority="13677">
      <formula>IF(RIGHT(TEXT(AU792,"0.#"),1)=".",FALSE,TRUE)</formula>
    </cfRule>
    <cfRule type="expression" dxfId="2776" priority="13678">
      <formula>IF(RIGHT(TEXT(AU792,"0.#"),1)=".",TRUE,FALSE)</formula>
    </cfRule>
  </conditionalFormatting>
  <conditionalFormatting sqref="AU784:AU791 AU782">
    <cfRule type="expression" dxfId="2775" priority="13675">
      <formula>IF(RIGHT(TEXT(AU782,"0.#"),1)=".",FALSE,TRUE)</formula>
    </cfRule>
    <cfRule type="expression" dxfId="2774" priority="13676">
      <formula>IF(RIGHT(TEXT(AU782,"0.#"),1)=".",TRUE,FALSE)</formula>
    </cfRule>
  </conditionalFormatting>
  <conditionalFormatting sqref="Y822 Y809 Y796">
    <cfRule type="expression" dxfId="2773" priority="13661">
      <formula>IF(RIGHT(TEXT(Y796,"0.#"),1)=".",FALSE,TRUE)</formula>
    </cfRule>
    <cfRule type="expression" dxfId="2772" priority="13662">
      <formula>IF(RIGHT(TEXT(Y796,"0.#"),1)=".",TRUE,FALSE)</formula>
    </cfRule>
  </conditionalFormatting>
  <conditionalFormatting sqref="Y831 Y818 Y805">
    <cfRule type="expression" dxfId="2771" priority="13659">
      <formula>IF(RIGHT(TEXT(Y805,"0.#"),1)=".",FALSE,TRUE)</formula>
    </cfRule>
    <cfRule type="expression" dxfId="2770" priority="13660">
      <formula>IF(RIGHT(TEXT(Y805,"0.#"),1)=".",TRUE,FALSE)</formula>
    </cfRule>
  </conditionalFormatting>
  <conditionalFormatting sqref="AU822 AU809 AU796">
    <cfRule type="expression" dxfId="2769" priority="13655">
      <formula>IF(RIGHT(TEXT(AU796,"0.#"),1)=".",FALSE,TRUE)</formula>
    </cfRule>
    <cfRule type="expression" dxfId="2768" priority="13656">
      <formula>IF(RIGHT(TEXT(AU796,"0.#"),1)=".",TRUE,FALSE)</formula>
    </cfRule>
  </conditionalFormatting>
  <conditionalFormatting sqref="AU831 AU818 AU805">
    <cfRule type="expression" dxfId="2767" priority="13653">
      <formula>IF(RIGHT(TEXT(AU805,"0.#"),1)=".",FALSE,TRUE)</formula>
    </cfRule>
    <cfRule type="expression" dxfId="2766" priority="13654">
      <formula>IF(RIGHT(TEXT(AU805,"0.#"),1)=".",TRUE,FALSE)</formula>
    </cfRule>
  </conditionalFormatting>
  <conditionalFormatting sqref="AU823:AU830 AU821 AU810:AU817 AU808 AU797:AU804 AU795">
    <cfRule type="expression" dxfId="2765" priority="13651">
      <formula>IF(RIGHT(TEXT(AU795,"0.#"),1)=".",FALSE,TRUE)</formula>
    </cfRule>
    <cfRule type="expression" dxfId="2764" priority="13652">
      <formula>IF(RIGHT(TEXT(AU795,"0.#"),1)=".",TRUE,FALSE)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134:AE135 AI134:AI135 AM134:AM135 AQ134:AQ135 AU134:AU135">
    <cfRule type="expression" dxfId="2531" priority="13059">
      <formula>IF(RIGHT(TEXT(AE134,"0.#"),1)=".",FALSE,TRUE)</formula>
    </cfRule>
    <cfRule type="expression" dxfId="2530" priority="13060">
      <formula>IF(RIGHT(TEXT(AE134,"0.#"),1)=".",TRUE,FALSE)</formula>
    </cfRule>
  </conditionalFormatting>
  <conditionalFormatting sqref="AE433">
    <cfRule type="expression" dxfId="2529" priority="13029">
      <formula>IF(RIGHT(TEXT(AE433,"0.#"),1)=".",FALSE,TRUE)</formula>
    </cfRule>
    <cfRule type="expression" dxfId="2528" priority="13030">
      <formula>IF(RIGHT(TEXT(AE433,"0.#"),1)=".",TRUE,FALSE)</formula>
    </cfRule>
  </conditionalFormatting>
  <conditionalFormatting sqref="AM435">
    <cfRule type="expression" dxfId="2527" priority="13013">
      <formula>IF(RIGHT(TEXT(AM435,"0.#"),1)=".",FALSE,TRUE)</formula>
    </cfRule>
    <cfRule type="expression" dxfId="2526" priority="13014">
      <formula>IF(RIGHT(TEXT(AM435,"0.#"),1)=".",TRUE,FALSE)</formula>
    </cfRule>
  </conditionalFormatting>
  <conditionalFormatting sqref="AE434">
    <cfRule type="expression" dxfId="2525" priority="13027">
      <formula>IF(RIGHT(TEXT(AE434,"0.#"),1)=".",FALSE,TRUE)</formula>
    </cfRule>
    <cfRule type="expression" dxfId="2524" priority="13028">
      <formula>IF(RIGHT(TEXT(AE434,"0.#"),1)=".",TRUE,FALSE)</formula>
    </cfRule>
  </conditionalFormatting>
  <conditionalFormatting sqref="AE435">
    <cfRule type="expression" dxfId="2523" priority="13025">
      <formula>IF(RIGHT(TEXT(AE435,"0.#"),1)=".",FALSE,TRUE)</formula>
    </cfRule>
    <cfRule type="expression" dxfId="2522" priority="13026">
      <formula>IF(RIGHT(TEXT(AE435,"0.#"),1)=".",TRUE,FALSE)</formula>
    </cfRule>
  </conditionalFormatting>
  <conditionalFormatting sqref="AM433">
    <cfRule type="expression" dxfId="2521" priority="13017">
      <formula>IF(RIGHT(TEXT(AM433,"0.#"),1)=".",FALSE,TRUE)</formula>
    </cfRule>
    <cfRule type="expression" dxfId="2520" priority="13018">
      <formula>IF(RIGHT(TEXT(AM433,"0.#"),1)=".",TRUE,FALSE)</formula>
    </cfRule>
  </conditionalFormatting>
  <conditionalFormatting sqref="AM434">
    <cfRule type="expression" dxfId="2519" priority="13015">
      <formula>IF(RIGHT(TEXT(AM434,"0.#"),1)=".",FALSE,TRUE)</formula>
    </cfRule>
    <cfRule type="expression" dxfId="2518" priority="13016">
      <formula>IF(RIGHT(TEXT(AM434,"0.#"),1)=".",TRUE,FALSE)</formula>
    </cfRule>
  </conditionalFormatting>
  <conditionalFormatting sqref="AU433">
    <cfRule type="expression" dxfId="2517" priority="13005">
      <formula>IF(RIGHT(TEXT(AU433,"0.#"),1)=".",FALSE,TRUE)</formula>
    </cfRule>
    <cfRule type="expression" dxfId="2516" priority="13006">
      <formula>IF(RIGHT(TEXT(AU433,"0.#"),1)=".",TRUE,FALSE)</formula>
    </cfRule>
  </conditionalFormatting>
  <conditionalFormatting sqref="AU434">
    <cfRule type="expression" dxfId="2515" priority="13003">
      <formula>IF(RIGHT(TEXT(AU434,"0.#"),1)=".",FALSE,TRUE)</formula>
    </cfRule>
    <cfRule type="expression" dxfId="2514" priority="13004">
      <formula>IF(RIGHT(TEXT(AU434,"0.#"),1)=".",TRUE,FALSE)</formula>
    </cfRule>
  </conditionalFormatting>
  <conditionalFormatting sqref="AU435">
    <cfRule type="expression" dxfId="2513" priority="13001">
      <formula>IF(RIGHT(TEXT(AU435,"0.#"),1)=".",FALSE,TRUE)</formula>
    </cfRule>
    <cfRule type="expression" dxfId="2512" priority="13002">
      <formula>IF(RIGHT(TEXT(AU435,"0.#"),1)=".",TRUE,FALSE)</formula>
    </cfRule>
  </conditionalFormatting>
  <conditionalFormatting sqref="AI435">
    <cfRule type="expression" dxfId="2511" priority="12935">
      <formula>IF(RIGHT(TEXT(AI435,"0.#"),1)=".",FALSE,TRUE)</formula>
    </cfRule>
    <cfRule type="expression" dxfId="2510" priority="12936">
      <formula>IF(RIGHT(TEXT(AI435,"0.#"),1)=".",TRUE,FALSE)</formula>
    </cfRule>
  </conditionalFormatting>
  <conditionalFormatting sqref="AI433">
    <cfRule type="expression" dxfId="2509" priority="12939">
      <formula>IF(RIGHT(TEXT(AI433,"0.#"),1)=".",FALSE,TRUE)</formula>
    </cfRule>
    <cfRule type="expression" dxfId="2508" priority="12940">
      <formula>IF(RIGHT(TEXT(AI433,"0.#"),1)=".",TRUE,FALSE)</formula>
    </cfRule>
  </conditionalFormatting>
  <conditionalFormatting sqref="AI434">
    <cfRule type="expression" dxfId="2507" priority="12937">
      <formula>IF(RIGHT(TEXT(AI434,"0.#"),1)=".",FALSE,TRUE)</formula>
    </cfRule>
    <cfRule type="expression" dxfId="2506" priority="12938">
      <formula>IF(RIGHT(TEXT(AI434,"0.#"),1)=".",TRUE,FALSE)</formula>
    </cfRule>
  </conditionalFormatting>
  <conditionalFormatting sqref="AQ434">
    <cfRule type="expression" dxfId="2505" priority="12921">
      <formula>IF(RIGHT(TEXT(AQ434,"0.#"),1)=".",FALSE,TRUE)</formula>
    </cfRule>
    <cfRule type="expression" dxfId="2504" priority="12922">
      <formula>IF(RIGHT(TEXT(AQ434,"0.#"),1)=".",TRUE,FALSE)</formula>
    </cfRule>
  </conditionalFormatting>
  <conditionalFormatting sqref="AQ435">
    <cfRule type="expression" dxfId="2503" priority="12907">
      <formula>IF(RIGHT(TEXT(AQ435,"0.#"),1)=".",FALSE,TRUE)</formula>
    </cfRule>
    <cfRule type="expression" dxfId="2502" priority="12908">
      <formula>IF(RIGHT(TEXT(AQ435,"0.#"),1)=".",TRUE,FALSE)</formula>
    </cfRule>
  </conditionalFormatting>
  <conditionalFormatting sqref="AQ433">
    <cfRule type="expression" dxfId="2501" priority="12905">
      <formula>IF(RIGHT(TEXT(AQ433,"0.#"),1)=".",FALSE,TRUE)</formula>
    </cfRule>
    <cfRule type="expression" dxfId="2500" priority="12906">
      <formula>IF(RIGHT(TEXT(AQ433,"0.#"),1)=".",TRUE,FALSE)</formula>
    </cfRule>
  </conditionalFormatting>
  <conditionalFormatting sqref="AL840:AO867">
    <cfRule type="expression" dxfId="2499" priority="6629">
      <formula>IF(AND(AL840&gt;=0, RIGHT(TEXT(AL840,"0.#"),1)&lt;&gt;"."),TRUE,FALSE)</formula>
    </cfRule>
    <cfRule type="expression" dxfId="2498" priority="6630">
      <formula>IF(AND(AL840&gt;=0, RIGHT(TEXT(AL840,"0.#"),1)="."),TRUE,FALSE)</formula>
    </cfRule>
    <cfRule type="expression" dxfId="2497" priority="6631">
      <formula>IF(AND(AL840&lt;0, RIGHT(TEXT(AL840,"0.#"),1)&lt;&gt;"."),TRUE,FALSE)</formula>
    </cfRule>
    <cfRule type="expression" dxfId="2496" priority="6632">
      <formula>IF(AND(AL840&lt;0, RIGHT(TEXT(AL840,"0.#"),1)="."),TRUE,FALSE)</formula>
    </cfRule>
  </conditionalFormatting>
  <conditionalFormatting sqref="AQ53:AQ55">
    <cfRule type="expression" dxfId="2495" priority="4651">
      <formula>IF(RIGHT(TEXT(AQ53,"0.#"),1)=".",FALSE,TRUE)</formula>
    </cfRule>
    <cfRule type="expression" dxfId="2494" priority="4652">
      <formula>IF(RIGHT(TEXT(AQ53,"0.#"),1)=".",TRUE,FALSE)</formula>
    </cfRule>
  </conditionalFormatting>
  <conditionalFormatting sqref="AU53:AU55">
    <cfRule type="expression" dxfId="2493" priority="4649">
      <formula>IF(RIGHT(TEXT(AU53,"0.#"),1)=".",FALSE,TRUE)</formula>
    </cfRule>
    <cfRule type="expression" dxfId="2492" priority="4650">
      <formula>IF(RIGHT(TEXT(AU53,"0.#"),1)=".",TRUE,FALSE)</formula>
    </cfRule>
  </conditionalFormatting>
  <conditionalFormatting sqref="AQ60:AQ62">
    <cfRule type="expression" dxfId="2491" priority="4647">
      <formula>IF(RIGHT(TEXT(AQ60,"0.#"),1)=".",FALSE,TRUE)</formula>
    </cfRule>
    <cfRule type="expression" dxfId="2490" priority="4648">
      <formula>IF(RIGHT(TEXT(AQ60,"0.#"),1)=".",TRUE,FALSE)</formula>
    </cfRule>
  </conditionalFormatting>
  <conditionalFormatting sqref="AU60:AU62">
    <cfRule type="expression" dxfId="2489" priority="4645">
      <formula>IF(RIGHT(TEXT(AU60,"0.#"),1)=".",FALSE,TRUE)</formula>
    </cfRule>
    <cfRule type="expression" dxfId="2488" priority="4646">
      <formula>IF(RIGHT(TEXT(AU60,"0.#"),1)=".",TRUE,FALSE)</formula>
    </cfRule>
  </conditionalFormatting>
  <conditionalFormatting sqref="AQ75:AQ77">
    <cfRule type="expression" dxfId="2487" priority="4643">
      <formula>IF(RIGHT(TEXT(AQ75,"0.#"),1)=".",FALSE,TRUE)</formula>
    </cfRule>
    <cfRule type="expression" dxfId="2486" priority="4644">
      <formula>IF(RIGHT(TEXT(AQ75,"0.#"),1)=".",TRUE,FALSE)</formula>
    </cfRule>
  </conditionalFormatting>
  <conditionalFormatting sqref="AU75:AU77">
    <cfRule type="expression" dxfId="2485" priority="4641">
      <formula>IF(RIGHT(TEXT(AU75,"0.#"),1)=".",FALSE,TRUE)</formula>
    </cfRule>
    <cfRule type="expression" dxfId="2484" priority="4642">
      <formula>IF(RIGHT(TEXT(AU75,"0.#"),1)=".",TRUE,FALSE)</formula>
    </cfRule>
  </conditionalFormatting>
  <conditionalFormatting sqref="AQ87:AQ89">
    <cfRule type="expression" dxfId="2483" priority="4639">
      <formula>IF(RIGHT(TEXT(AQ87,"0.#"),1)=".",FALSE,TRUE)</formula>
    </cfRule>
    <cfRule type="expression" dxfId="2482" priority="4640">
      <formula>IF(RIGHT(TEXT(AQ87,"0.#"),1)=".",TRUE,FALSE)</formula>
    </cfRule>
  </conditionalFormatting>
  <conditionalFormatting sqref="AU87:AU89">
    <cfRule type="expression" dxfId="2481" priority="4637">
      <formula>IF(RIGHT(TEXT(AU87,"0.#"),1)=".",FALSE,TRUE)</formula>
    </cfRule>
    <cfRule type="expression" dxfId="2480" priority="4638">
      <formula>IF(RIGHT(TEXT(AU87,"0.#"),1)=".",TRUE,FALSE)</formula>
    </cfRule>
  </conditionalFormatting>
  <conditionalFormatting sqref="AQ92:AQ94">
    <cfRule type="expression" dxfId="2479" priority="4635">
      <formula>IF(RIGHT(TEXT(AQ92,"0.#"),1)=".",FALSE,TRUE)</formula>
    </cfRule>
    <cfRule type="expression" dxfId="2478" priority="4636">
      <formula>IF(RIGHT(TEXT(AQ92,"0.#"),1)=".",TRUE,FALSE)</formula>
    </cfRule>
  </conditionalFormatting>
  <conditionalFormatting sqref="AU92:AU94">
    <cfRule type="expression" dxfId="2477" priority="4633">
      <formula>IF(RIGHT(TEXT(AU92,"0.#"),1)=".",FALSE,TRUE)</formula>
    </cfRule>
    <cfRule type="expression" dxfId="2476" priority="4634">
      <formula>IF(RIGHT(TEXT(AU92,"0.#"),1)=".",TRUE,FALSE)</formula>
    </cfRule>
  </conditionalFormatting>
  <conditionalFormatting sqref="AQ97:AQ99">
    <cfRule type="expression" dxfId="2475" priority="4631">
      <formula>IF(RIGHT(TEXT(AQ97,"0.#"),1)=".",FALSE,TRUE)</formula>
    </cfRule>
    <cfRule type="expression" dxfId="2474" priority="4632">
      <formula>IF(RIGHT(TEXT(AQ97,"0.#"),1)=".",TRUE,FALSE)</formula>
    </cfRule>
  </conditionalFormatting>
  <conditionalFormatting sqref="AU97:AU99">
    <cfRule type="expression" dxfId="2473" priority="4629">
      <formula>IF(RIGHT(TEXT(AU97,"0.#"),1)=".",FALSE,TRUE)</formula>
    </cfRule>
    <cfRule type="expression" dxfId="2472" priority="4630">
      <formula>IF(RIGHT(TEXT(AU97,"0.#"),1)=".",TRUE,FALSE)</formula>
    </cfRule>
  </conditionalFormatting>
  <conditionalFormatting sqref="AE458">
    <cfRule type="expression" dxfId="2471" priority="4323">
      <formula>IF(RIGHT(TEXT(AE458,"0.#"),1)=".",FALSE,TRUE)</formula>
    </cfRule>
    <cfRule type="expression" dxfId="2470" priority="4324">
      <formula>IF(RIGHT(TEXT(AE458,"0.#"),1)=".",TRUE,FALSE)</formula>
    </cfRule>
  </conditionalFormatting>
  <conditionalFormatting sqref="AM460">
    <cfRule type="expression" dxfId="2469" priority="4313">
      <formula>IF(RIGHT(TEXT(AM460,"0.#"),1)=".",FALSE,TRUE)</formula>
    </cfRule>
    <cfRule type="expression" dxfId="2468" priority="4314">
      <formula>IF(RIGHT(TEXT(AM460,"0.#"),1)=".",TRUE,FALSE)</formula>
    </cfRule>
  </conditionalFormatting>
  <conditionalFormatting sqref="AE459">
    <cfRule type="expression" dxfId="2467" priority="4321">
      <formula>IF(RIGHT(TEXT(AE459,"0.#"),1)=".",FALSE,TRUE)</formula>
    </cfRule>
    <cfRule type="expression" dxfId="2466" priority="4322">
      <formula>IF(RIGHT(TEXT(AE459,"0.#"),1)=".",TRUE,FALSE)</formula>
    </cfRule>
  </conditionalFormatting>
  <conditionalFormatting sqref="AE460">
    <cfRule type="expression" dxfId="2465" priority="4319">
      <formula>IF(RIGHT(TEXT(AE460,"0.#"),1)=".",FALSE,TRUE)</formula>
    </cfRule>
    <cfRule type="expression" dxfId="2464" priority="4320">
      <formula>IF(RIGHT(TEXT(AE460,"0.#"),1)=".",TRUE,FALSE)</formula>
    </cfRule>
  </conditionalFormatting>
  <conditionalFormatting sqref="AM458">
    <cfRule type="expression" dxfId="2463" priority="4317">
      <formula>IF(RIGHT(TEXT(AM458,"0.#"),1)=".",FALSE,TRUE)</formula>
    </cfRule>
    <cfRule type="expression" dxfId="2462" priority="4318">
      <formula>IF(RIGHT(TEXT(AM458,"0.#"),1)=".",TRUE,FALSE)</formula>
    </cfRule>
  </conditionalFormatting>
  <conditionalFormatting sqref="AM459">
    <cfRule type="expression" dxfId="2461" priority="4315">
      <formula>IF(RIGHT(TEXT(AM459,"0.#"),1)=".",FALSE,TRUE)</formula>
    </cfRule>
    <cfRule type="expression" dxfId="2460" priority="4316">
      <formula>IF(RIGHT(TEXT(AM459,"0.#"),1)=".",TRUE,FALSE)</formula>
    </cfRule>
  </conditionalFormatting>
  <conditionalFormatting sqref="AU458">
    <cfRule type="expression" dxfId="2459" priority="4311">
      <formula>IF(RIGHT(TEXT(AU458,"0.#"),1)=".",FALSE,TRUE)</formula>
    </cfRule>
    <cfRule type="expression" dxfId="2458" priority="4312">
      <formula>IF(RIGHT(TEXT(AU458,"0.#"),1)=".",TRUE,FALSE)</formula>
    </cfRule>
  </conditionalFormatting>
  <conditionalFormatting sqref="AU459">
    <cfRule type="expression" dxfId="2457" priority="4309">
      <formula>IF(RIGHT(TEXT(AU459,"0.#"),1)=".",FALSE,TRUE)</formula>
    </cfRule>
    <cfRule type="expression" dxfId="2456" priority="4310">
      <formula>IF(RIGHT(TEXT(AU459,"0.#"),1)=".",TRUE,FALSE)</formula>
    </cfRule>
  </conditionalFormatting>
  <conditionalFormatting sqref="AU460">
    <cfRule type="expression" dxfId="2455" priority="4307">
      <formula>IF(RIGHT(TEXT(AU460,"0.#"),1)=".",FALSE,TRUE)</formula>
    </cfRule>
    <cfRule type="expression" dxfId="2454" priority="4308">
      <formula>IF(RIGHT(TEXT(AU460,"0.#"),1)=".",TRUE,FALSE)</formula>
    </cfRule>
  </conditionalFormatting>
  <conditionalFormatting sqref="AI460">
    <cfRule type="expression" dxfId="2453" priority="4301">
      <formula>IF(RIGHT(TEXT(AI460,"0.#"),1)=".",FALSE,TRUE)</formula>
    </cfRule>
    <cfRule type="expression" dxfId="2452" priority="4302">
      <formula>IF(RIGHT(TEXT(AI460,"0.#"),1)=".",TRUE,FALSE)</formula>
    </cfRule>
  </conditionalFormatting>
  <conditionalFormatting sqref="AI458">
    <cfRule type="expression" dxfId="2451" priority="4305">
      <formula>IF(RIGHT(TEXT(AI458,"0.#"),1)=".",FALSE,TRUE)</formula>
    </cfRule>
    <cfRule type="expression" dxfId="2450" priority="4306">
      <formula>IF(RIGHT(TEXT(AI458,"0.#"),1)=".",TRUE,FALSE)</formula>
    </cfRule>
  </conditionalFormatting>
  <conditionalFormatting sqref="AI459">
    <cfRule type="expression" dxfId="2449" priority="4303">
      <formula>IF(RIGHT(TEXT(AI459,"0.#"),1)=".",FALSE,TRUE)</formula>
    </cfRule>
    <cfRule type="expression" dxfId="2448" priority="4304">
      <formula>IF(RIGHT(TEXT(AI459,"0.#"),1)=".",TRUE,FALSE)</formula>
    </cfRule>
  </conditionalFormatting>
  <conditionalFormatting sqref="AQ459">
    <cfRule type="expression" dxfId="2447" priority="4299">
      <formula>IF(RIGHT(TEXT(AQ459,"0.#"),1)=".",FALSE,TRUE)</formula>
    </cfRule>
    <cfRule type="expression" dxfId="2446" priority="4300">
      <formula>IF(RIGHT(TEXT(AQ459,"0.#"),1)=".",TRUE,FALSE)</formula>
    </cfRule>
  </conditionalFormatting>
  <conditionalFormatting sqref="AQ460">
    <cfRule type="expression" dxfId="2445" priority="4297">
      <formula>IF(RIGHT(TEXT(AQ460,"0.#"),1)=".",FALSE,TRUE)</formula>
    </cfRule>
    <cfRule type="expression" dxfId="2444" priority="4298">
      <formula>IF(RIGHT(TEXT(AQ460,"0.#"),1)=".",TRUE,FALSE)</formula>
    </cfRule>
  </conditionalFormatting>
  <conditionalFormatting sqref="AQ458">
    <cfRule type="expression" dxfId="2443" priority="4295">
      <formula>IF(RIGHT(TEXT(AQ458,"0.#"),1)=".",FALSE,TRUE)</formula>
    </cfRule>
    <cfRule type="expression" dxfId="2442" priority="4296">
      <formula>IF(RIGHT(TEXT(AQ458,"0.#"),1)=".",TRUE,FALSE)</formula>
    </cfRule>
  </conditionalFormatting>
  <conditionalFormatting sqref="AE120 AM120">
    <cfRule type="expression" dxfId="2441" priority="2973">
      <formula>IF(RIGHT(TEXT(AE120,"0.#"),1)=".",FALSE,TRUE)</formula>
    </cfRule>
    <cfRule type="expression" dxfId="2440" priority="2974">
      <formula>IF(RIGHT(TEXT(AE120,"0.#"),1)=".",TRUE,FALSE)</formula>
    </cfRule>
  </conditionalFormatting>
  <conditionalFormatting sqref="AI126">
    <cfRule type="expression" dxfId="2439" priority="2963">
      <formula>IF(RIGHT(TEXT(AI126,"0.#"),1)=".",FALSE,TRUE)</formula>
    </cfRule>
    <cfRule type="expression" dxfId="2438" priority="2964">
      <formula>IF(RIGHT(TEXT(AI126,"0.#"),1)=".",TRUE,FALSE)</formula>
    </cfRule>
  </conditionalFormatting>
  <conditionalFormatting sqref="AI120">
    <cfRule type="expression" dxfId="2437" priority="2971">
      <formula>IF(RIGHT(TEXT(AI120,"0.#"),1)=".",FALSE,TRUE)</formula>
    </cfRule>
    <cfRule type="expression" dxfId="2436" priority="2972">
      <formula>IF(RIGHT(TEXT(AI120,"0.#"),1)=".",TRUE,FALSE)</formula>
    </cfRule>
  </conditionalFormatting>
  <conditionalFormatting sqref="AE123 AM123">
    <cfRule type="expression" dxfId="2435" priority="2969">
      <formula>IF(RIGHT(TEXT(AE123,"0.#"),1)=".",FALSE,TRUE)</formula>
    </cfRule>
    <cfRule type="expression" dxfId="2434" priority="2970">
      <formula>IF(RIGHT(TEXT(AE123,"0.#"),1)=".",TRUE,FALSE)</formula>
    </cfRule>
  </conditionalFormatting>
  <conditionalFormatting sqref="AI123">
    <cfRule type="expression" dxfId="2433" priority="2967">
      <formula>IF(RIGHT(TEXT(AI123,"0.#"),1)=".",FALSE,TRUE)</formula>
    </cfRule>
    <cfRule type="expression" dxfId="2432" priority="2968">
      <formula>IF(RIGHT(TEXT(AI123,"0.#"),1)=".",TRUE,FALSE)</formula>
    </cfRule>
  </conditionalFormatting>
  <conditionalFormatting sqref="AE126 AM126">
    <cfRule type="expression" dxfId="2431" priority="2965">
      <formula>IF(RIGHT(TEXT(AE126,"0.#"),1)=".",FALSE,TRUE)</formula>
    </cfRule>
    <cfRule type="expression" dxfId="2430" priority="2966">
      <formula>IF(RIGHT(TEXT(AE126,"0.#"),1)=".",TRUE,FALSE)</formula>
    </cfRule>
  </conditionalFormatting>
  <conditionalFormatting sqref="AE129 AM129">
    <cfRule type="expression" dxfId="2429" priority="2961">
      <formula>IF(RIGHT(TEXT(AE129,"0.#"),1)=".",FALSE,TRUE)</formula>
    </cfRule>
    <cfRule type="expression" dxfId="2428" priority="2962">
      <formula>IF(RIGHT(TEXT(AE129,"0.#"),1)=".",TRUE,FALSE)</formula>
    </cfRule>
  </conditionalFormatting>
  <conditionalFormatting sqref="AI129">
    <cfRule type="expression" dxfId="2427" priority="2959">
      <formula>IF(RIGHT(TEXT(AI129,"0.#"),1)=".",FALSE,TRUE)</formula>
    </cfRule>
    <cfRule type="expression" dxfId="2426" priority="2960">
      <formula>IF(RIGHT(TEXT(AI129,"0.#"),1)=".",TRUE,FALSE)</formula>
    </cfRule>
  </conditionalFormatting>
  <conditionalFormatting sqref="Y840:Y867">
    <cfRule type="expression" dxfId="2425" priority="2957">
      <formula>IF(RIGHT(TEXT(Y840,"0.#"),1)=".",FALSE,TRUE)</formula>
    </cfRule>
    <cfRule type="expression" dxfId="2424" priority="2958">
      <formula>IF(RIGHT(TEXT(Y840,"0.#"),1)=".",TRUE,FALSE)</formula>
    </cfRule>
  </conditionalFormatting>
  <conditionalFormatting sqref="AU518">
    <cfRule type="expression" dxfId="2423" priority="1467">
      <formula>IF(RIGHT(TEXT(AU518,"0.#"),1)=".",FALSE,TRUE)</formula>
    </cfRule>
    <cfRule type="expression" dxfId="2422" priority="1468">
      <formula>IF(RIGHT(TEXT(AU518,"0.#"),1)=".",TRUE,FALSE)</formula>
    </cfRule>
  </conditionalFormatting>
  <conditionalFormatting sqref="AQ551">
    <cfRule type="expression" dxfId="2421" priority="1243">
      <formula>IF(RIGHT(TEXT(AQ551,"0.#"),1)=".",FALSE,TRUE)</formula>
    </cfRule>
    <cfRule type="expression" dxfId="2420" priority="1244">
      <formula>IF(RIGHT(TEXT(AQ551,"0.#"),1)=".",TRUE,FALSE)</formula>
    </cfRule>
  </conditionalFormatting>
  <conditionalFormatting sqref="AE556">
    <cfRule type="expression" dxfId="2419" priority="1241">
      <formula>IF(RIGHT(TEXT(AE556,"0.#"),1)=".",FALSE,TRUE)</formula>
    </cfRule>
    <cfRule type="expression" dxfId="2418" priority="1242">
      <formula>IF(RIGHT(TEXT(AE556,"0.#"),1)=".",TRUE,FALSE)</formula>
    </cfRule>
  </conditionalFormatting>
  <conditionalFormatting sqref="AE557">
    <cfRule type="expression" dxfId="2417" priority="1239">
      <formula>IF(RIGHT(TEXT(AE557,"0.#"),1)=".",FALSE,TRUE)</formula>
    </cfRule>
    <cfRule type="expression" dxfId="2416" priority="1240">
      <formula>IF(RIGHT(TEXT(AE557,"0.#"),1)=".",TRUE,FALSE)</formula>
    </cfRule>
  </conditionalFormatting>
  <conditionalFormatting sqref="AE558">
    <cfRule type="expression" dxfId="2415" priority="1237">
      <formula>IF(RIGHT(TEXT(AE558,"0.#"),1)=".",FALSE,TRUE)</formula>
    </cfRule>
    <cfRule type="expression" dxfId="2414" priority="1238">
      <formula>IF(RIGHT(TEXT(AE558,"0.#"),1)=".",TRUE,FALSE)</formula>
    </cfRule>
  </conditionalFormatting>
  <conditionalFormatting sqref="AU556">
    <cfRule type="expression" dxfId="2413" priority="1229">
      <formula>IF(RIGHT(TEXT(AU556,"0.#"),1)=".",FALSE,TRUE)</formula>
    </cfRule>
    <cfRule type="expression" dxfId="2412" priority="1230">
      <formula>IF(RIGHT(TEXT(AU556,"0.#"),1)=".",TRUE,FALSE)</formula>
    </cfRule>
  </conditionalFormatting>
  <conditionalFormatting sqref="AU557">
    <cfRule type="expression" dxfId="2411" priority="1227">
      <formula>IF(RIGHT(TEXT(AU557,"0.#"),1)=".",FALSE,TRUE)</formula>
    </cfRule>
    <cfRule type="expression" dxfId="2410" priority="1228">
      <formula>IF(RIGHT(TEXT(AU557,"0.#"),1)=".",TRUE,FALSE)</formula>
    </cfRule>
  </conditionalFormatting>
  <conditionalFormatting sqref="AU558">
    <cfRule type="expression" dxfId="2409" priority="1225">
      <formula>IF(RIGHT(TEXT(AU558,"0.#"),1)=".",FALSE,TRUE)</formula>
    </cfRule>
    <cfRule type="expression" dxfId="2408" priority="1226">
      <formula>IF(RIGHT(TEXT(AU558,"0.#"),1)=".",TRUE,FALSE)</formula>
    </cfRule>
  </conditionalFormatting>
  <conditionalFormatting sqref="AQ557">
    <cfRule type="expression" dxfId="2407" priority="1217">
      <formula>IF(RIGHT(TEXT(AQ557,"0.#"),1)=".",FALSE,TRUE)</formula>
    </cfRule>
    <cfRule type="expression" dxfId="2406" priority="1218">
      <formula>IF(RIGHT(TEXT(AQ557,"0.#"),1)=".",TRUE,FALSE)</formula>
    </cfRule>
  </conditionalFormatting>
  <conditionalFormatting sqref="AQ558">
    <cfRule type="expression" dxfId="2405" priority="1215">
      <formula>IF(RIGHT(TEXT(AQ558,"0.#"),1)=".",FALSE,TRUE)</formula>
    </cfRule>
    <cfRule type="expression" dxfId="2404" priority="1216">
      <formula>IF(RIGHT(TEXT(AQ558,"0.#"),1)=".",TRUE,FALSE)</formula>
    </cfRule>
  </conditionalFormatting>
  <conditionalFormatting sqref="AQ556">
    <cfRule type="expression" dxfId="2403" priority="1213">
      <formula>IF(RIGHT(TEXT(AQ556,"0.#"),1)=".",FALSE,TRUE)</formula>
    </cfRule>
    <cfRule type="expression" dxfId="2402" priority="1214">
      <formula>IF(RIGHT(TEXT(AQ556,"0.#"),1)=".",TRUE,FALSE)</formula>
    </cfRule>
  </conditionalFormatting>
  <conditionalFormatting sqref="AE561">
    <cfRule type="expression" dxfId="2401" priority="1211">
      <formula>IF(RIGHT(TEXT(AE561,"0.#"),1)=".",FALSE,TRUE)</formula>
    </cfRule>
    <cfRule type="expression" dxfId="2400" priority="1212">
      <formula>IF(RIGHT(TEXT(AE561,"0.#"),1)=".",TRUE,FALSE)</formula>
    </cfRule>
  </conditionalFormatting>
  <conditionalFormatting sqref="AE562">
    <cfRule type="expression" dxfId="2399" priority="1209">
      <formula>IF(RIGHT(TEXT(AE562,"0.#"),1)=".",FALSE,TRUE)</formula>
    </cfRule>
    <cfRule type="expression" dxfId="2398" priority="1210">
      <formula>IF(RIGHT(TEXT(AE562,"0.#"),1)=".",TRUE,FALSE)</formula>
    </cfRule>
  </conditionalFormatting>
  <conditionalFormatting sqref="AE563">
    <cfRule type="expression" dxfId="2397" priority="1207">
      <formula>IF(RIGHT(TEXT(AE563,"0.#"),1)=".",FALSE,TRUE)</formula>
    </cfRule>
    <cfRule type="expression" dxfId="2396" priority="1208">
      <formula>IF(RIGHT(TEXT(AE563,"0.#"),1)=".",TRUE,FALSE)</formula>
    </cfRule>
  </conditionalFormatting>
  <conditionalFormatting sqref="AL1103:AO1132">
    <cfRule type="expression" dxfId="2395" priority="2863">
      <formula>IF(AND(AL1103&gt;=0, RIGHT(TEXT(AL1103,"0.#"),1)&lt;&gt;"."),TRUE,FALSE)</formula>
    </cfRule>
    <cfRule type="expression" dxfId="2394" priority="2864">
      <formula>IF(AND(AL1103&gt;=0, RIGHT(TEXT(AL1103,"0.#"),1)="."),TRUE,FALSE)</formula>
    </cfRule>
    <cfRule type="expression" dxfId="2393" priority="2865">
      <formula>IF(AND(AL1103&lt;0, RIGHT(TEXT(AL1103,"0.#"),1)&lt;&gt;"."),TRUE,FALSE)</formula>
    </cfRule>
    <cfRule type="expression" dxfId="2392" priority="2866">
      <formula>IF(AND(AL1103&lt;0, RIGHT(TEXT(AL1103,"0.#"),1)="."),TRUE,FALSE)</formula>
    </cfRule>
  </conditionalFormatting>
  <conditionalFormatting sqref="Y1103:Y1132">
    <cfRule type="expression" dxfId="2391" priority="2861">
      <formula>IF(RIGHT(TEXT(Y1103,"0.#"),1)=".",FALSE,TRUE)</formula>
    </cfRule>
    <cfRule type="expression" dxfId="2390" priority="2862">
      <formula>IF(RIGHT(TEXT(Y1103,"0.#"),1)=".",TRUE,FALSE)</formula>
    </cfRule>
  </conditionalFormatting>
  <conditionalFormatting sqref="AQ553">
    <cfRule type="expression" dxfId="2389" priority="1245">
      <formula>IF(RIGHT(TEXT(AQ553,"0.#"),1)=".",FALSE,TRUE)</formula>
    </cfRule>
    <cfRule type="expression" dxfId="2388" priority="1246">
      <formula>IF(RIGHT(TEXT(AQ553,"0.#"),1)=".",TRUE,FALSE)</formula>
    </cfRule>
  </conditionalFormatting>
  <conditionalFormatting sqref="AU552">
    <cfRule type="expression" dxfId="2387" priority="1257">
      <formula>IF(RIGHT(TEXT(AU552,"0.#"),1)=".",FALSE,TRUE)</formula>
    </cfRule>
    <cfRule type="expression" dxfId="2386" priority="1258">
      <formula>IF(RIGHT(TEXT(AU552,"0.#"),1)=".",TRUE,FALSE)</formula>
    </cfRule>
  </conditionalFormatting>
  <conditionalFormatting sqref="AE552">
    <cfRule type="expression" dxfId="2385" priority="1269">
      <formula>IF(RIGHT(TEXT(AE552,"0.#"),1)=".",FALSE,TRUE)</formula>
    </cfRule>
    <cfRule type="expression" dxfId="2384" priority="1270">
      <formula>IF(RIGHT(TEXT(AE552,"0.#"),1)=".",TRUE,FALSE)</formula>
    </cfRule>
  </conditionalFormatting>
  <conditionalFormatting sqref="AQ548">
    <cfRule type="expression" dxfId="2383" priority="1275">
      <formula>IF(RIGHT(TEXT(AQ548,"0.#"),1)=".",FALSE,TRUE)</formula>
    </cfRule>
    <cfRule type="expression" dxfId="2382" priority="1276">
      <formula>IF(RIGHT(TEXT(AQ548,"0.#"),1)=".",TRUE,FALSE)</formula>
    </cfRule>
  </conditionalFormatting>
  <conditionalFormatting sqref="AL838:AO839">
    <cfRule type="expression" dxfId="2381" priority="2815">
      <formula>IF(AND(AL838&gt;=0, RIGHT(TEXT(AL838,"0.#"),1)&lt;&gt;"."),TRUE,FALSE)</formula>
    </cfRule>
    <cfRule type="expression" dxfId="2380" priority="2816">
      <formula>IF(AND(AL838&gt;=0, RIGHT(TEXT(AL838,"0.#"),1)="."),TRUE,FALSE)</formula>
    </cfRule>
    <cfRule type="expression" dxfId="2379" priority="2817">
      <formula>IF(AND(AL838&lt;0, RIGHT(TEXT(AL838,"0.#"),1)&lt;&gt;"."),TRUE,FALSE)</formula>
    </cfRule>
    <cfRule type="expression" dxfId="2378" priority="2818">
      <formula>IF(AND(AL838&lt;0, RIGHT(TEXT(AL838,"0.#"),1)="."),TRUE,FALSE)</formula>
    </cfRule>
  </conditionalFormatting>
  <conditionalFormatting sqref="Y838:Y839">
    <cfRule type="expression" dxfId="2377" priority="2813">
      <formula>IF(RIGHT(TEXT(Y838,"0.#"),1)=".",FALSE,TRUE)</formula>
    </cfRule>
    <cfRule type="expression" dxfId="2376" priority="2814">
      <formula>IF(RIGHT(TEXT(Y838,"0.#"),1)=".",TRUE,FALSE)</formula>
    </cfRule>
  </conditionalFormatting>
  <conditionalFormatting sqref="AE492">
    <cfRule type="expression" dxfId="2375" priority="1601">
      <formula>IF(RIGHT(TEXT(AE492,"0.#"),1)=".",FALSE,TRUE)</formula>
    </cfRule>
    <cfRule type="expression" dxfId="2374" priority="1602">
      <formula>IF(RIGHT(TEXT(AE492,"0.#"),1)=".",TRUE,FALSE)</formula>
    </cfRule>
  </conditionalFormatting>
  <conditionalFormatting sqref="AE493">
    <cfRule type="expression" dxfId="2373" priority="1599">
      <formula>IF(RIGHT(TEXT(AE493,"0.#"),1)=".",FALSE,TRUE)</formula>
    </cfRule>
    <cfRule type="expression" dxfId="2372" priority="1600">
      <formula>IF(RIGHT(TEXT(AE493,"0.#"),1)=".",TRUE,FALSE)</formula>
    </cfRule>
  </conditionalFormatting>
  <conditionalFormatting sqref="AE494">
    <cfRule type="expression" dxfId="2371" priority="1597">
      <formula>IF(RIGHT(TEXT(AE494,"0.#"),1)=".",FALSE,TRUE)</formula>
    </cfRule>
    <cfRule type="expression" dxfId="2370" priority="1598">
      <formula>IF(RIGHT(TEXT(AE494,"0.#"),1)=".",TRUE,FALSE)</formula>
    </cfRule>
  </conditionalFormatting>
  <conditionalFormatting sqref="AQ493">
    <cfRule type="expression" dxfId="2369" priority="1577">
      <formula>IF(RIGHT(TEXT(AQ493,"0.#"),1)=".",FALSE,TRUE)</formula>
    </cfRule>
    <cfRule type="expression" dxfId="2368" priority="1578">
      <formula>IF(RIGHT(TEXT(AQ493,"0.#"),1)=".",TRUE,FALSE)</formula>
    </cfRule>
  </conditionalFormatting>
  <conditionalFormatting sqref="AQ494">
    <cfRule type="expression" dxfId="2367" priority="1575">
      <formula>IF(RIGHT(TEXT(AQ494,"0.#"),1)=".",FALSE,TRUE)</formula>
    </cfRule>
    <cfRule type="expression" dxfId="2366" priority="1576">
      <formula>IF(RIGHT(TEXT(AQ494,"0.#"),1)=".",TRUE,FALSE)</formula>
    </cfRule>
  </conditionalFormatting>
  <conditionalFormatting sqref="AQ492">
    <cfRule type="expression" dxfId="2365" priority="1573">
      <formula>IF(RIGHT(TEXT(AQ492,"0.#"),1)=".",FALSE,TRUE)</formula>
    </cfRule>
    <cfRule type="expression" dxfId="2364" priority="1574">
      <formula>IF(RIGHT(TEXT(AQ492,"0.#"),1)=".",TRUE,FALSE)</formula>
    </cfRule>
  </conditionalFormatting>
  <conditionalFormatting sqref="AU494">
    <cfRule type="expression" dxfId="2363" priority="1585">
      <formula>IF(RIGHT(TEXT(AU494,"0.#"),1)=".",FALSE,TRUE)</formula>
    </cfRule>
    <cfRule type="expression" dxfId="2362" priority="1586">
      <formula>IF(RIGHT(TEXT(AU494,"0.#"),1)=".",TRUE,FALSE)</formula>
    </cfRule>
  </conditionalFormatting>
  <conditionalFormatting sqref="AU492">
    <cfRule type="expression" dxfId="2361" priority="1589">
      <formula>IF(RIGHT(TEXT(AU492,"0.#"),1)=".",FALSE,TRUE)</formula>
    </cfRule>
    <cfRule type="expression" dxfId="2360" priority="1590">
      <formula>IF(RIGHT(TEXT(AU492,"0.#"),1)=".",TRUE,FALSE)</formula>
    </cfRule>
  </conditionalFormatting>
  <conditionalFormatting sqref="AU493">
    <cfRule type="expression" dxfId="2359" priority="1587">
      <formula>IF(RIGHT(TEXT(AU493,"0.#"),1)=".",FALSE,TRUE)</formula>
    </cfRule>
    <cfRule type="expression" dxfId="2358" priority="1588">
      <formula>IF(RIGHT(TEXT(AU493,"0.#"),1)=".",TRUE,FALSE)</formula>
    </cfRule>
  </conditionalFormatting>
  <conditionalFormatting sqref="AU583">
    <cfRule type="expression" dxfId="2357" priority="1105">
      <formula>IF(RIGHT(TEXT(AU583,"0.#"),1)=".",FALSE,TRUE)</formula>
    </cfRule>
    <cfRule type="expression" dxfId="2356" priority="1106">
      <formula>IF(RIGHT(TEXT(AU583,"0.#"),1)=".",TRUE,FALSE)</formula>
    </cfRule>
  </conditionalFormatting>
  <conditionalFormatting sqref="AU582">
    <cfRule type="expression" dxfId="2355" priority="1107">
      <formula>IF(RIGHT(TEXT(AU582,"0.#"),1)=".",FALSE,TRUE)</formula>
    </cfRule>
    <cfRule type="expression" dxfId="2354" priority="1108">
      <formula>IF(RIGHT(TEXT(AU582,"0.#"),1)=".",TRUE,FALSE)</formula>
    </cfRule>
  </conditionalFormatting>
  <conditionalFormatting sqref="AE499">
    <cfRule type="expression" dxfId="2353" priority="1567">
      <formula>IF(RIGHT(TEXT(AE499,"0.#"),1)=".",FALSE,TRUE)</formula>
    </cfRule>
    <cfRule type="expression" dxfId="2352" priority="1568">
      <formula>IF(RIGHT(TEXT(AE499,"0.#"),1)=".",TRUE,FALSE)</formula>
    </cfRule>
  </conditionalFormatting>
  <conditionalFormatting sqref="AE497">
    <cfRule type="expression" dxfId="2351" priority="1571">
      <formula>IF(RIGHT(TEXT(AE497,"0.#"),1)=".",FALSE,TRUE)</formula>
    </cfRule>
    <cfRule type="expression" dxfId="2350" priority="1572">
      <formula>IF(RIGHT(TEXT(AE497,"0.#"),1)=".",TRUE,FALSE)</formula>
    </cfRule>
  </conditionalFormatting>
  <conditionalFormatting sqref="AE498">
    <cfRule type="expression" dxfId="2349" priority="1569">
      <formula>IF(RIGHT(TEXT(AE498,"0.#"),1)=".",FALSE,TRUE)</formula>
    </cfRule>
    <cfRule type="expression" dxfId="2348" priority="1570">
      <formula>IF(RIGHT(TEXT(AE498,"0.#"),1)=".",TRUE,FALSE)</formula>
    </cfRule>
  </conditionalFormatting>
  <conditionalFormatting sqref="AU499">
    <cfRule type="expression" dxfId="2347" priority="1555">
      <formula>IF(RIGHT(TEXT(AU499,"0.#"),1)=".",FALSE,TRUE)</formula>
    </cfRule>
    <cfRule type="expression" dxfId="2346" priority="1556">
      <formula>IF(RIGHT(TEXT(AU499,"0.#"),1)=".",TRUE,FALSE)</formula>
    </cfRule>
  </conditionalFormatting>
  <conditionalFormatting sqref="AU497">
    <cfRule type="expression" dxfId="2345" priority="1559">
      <formula>IF(RIGHT(TEXT(AU497,"0.#"),1)=".",FALSE,TRUE)</formula>
    </cfRule>
    <cfRule type="expression" dxfId="2344" priority="1560">
      <formula>IF(RIGHT(TEXT(AU497,"0.#"),1)=".",TRUE,FALSE)</formula>
    </cfRule>
  </conditionalFormatting>
  <conditionalFormatting sqref="AU498">
    <cfRule type="expression" dxfId="2343" priority="1557">
      <formula>IF(RIGHT(TEXT(AU498,"0.#"),1)=".",FALSE,TRUE)</formula>
    </cfRule>
    <cfRule type="expression" dxfId="2342" priority="1558">
      <formula>IF(RIGHT(TEXT(AU498,"0.#"),1)=".",TRUE,FALSE)</formula>
    </cfRule>
  </conditionalFormatting>
  <conditionalFormatting sqref="AQ497">
    <cfRule type="expression" dxfId="2341" priority="1543">
      <formula>IF(RIGHT(TEXT(AQ497,"0.#"),1)=".",FALSE,TRUE)</formula>
    </cfRule>
    <cfRule type="expression" dxfId="2340" priority="1544">
      <formula>IF(RIGHT(TEXT(AQ497,"0.#"),1)=".",TRUE,FALSE)</formula>
    </cfRule>
  </conditionalFormatting>
  <conditionalFormatting sqref="AQ498">
    <cfRule type="expression" dxfId="2339" priority="1547">
      <formula>IF(RIGHT(TEXT(AQ498,"0.#"),1)=".",FALSE,TRUE)</formula>
    </cfRule>
    <cfRule type="expression" dxfId="2338" priority="1548">
      <formula>IF(RIGHT(TEXT(AQ498,"0.#"),1)=".",TRUE,FALSE)</formula>
    </cfRule>
  </conditionalFormatting>
  <conditionalFormatting sqref="AQ499">
    <cfRule type="expression" dxfId="2337" priority="1545">
      <formula>IF(RIGHT(TEXT(AQ499,"0.#"),1)=".",FALSE,TRUE)</formula>
    </cfRule>
    <cfRule type="expression" dxfId="2336" priority="1546">
      <formula>IF(RIGHT(TEXT(AQ499,"0.#"),1)=".",TRUE,FALSE)</formula>
    </cfRule>
  </conditionalFormatting>
  <conditionalFormatting sqref="AE504">
    <cfRule type="expression" dxfId="2335" priority="1537">
      <formula>IF(RIGHT(TEXT(AE504,"0.#"),1)=".",FALSE,TRUE)</formula>
    </cfRule>
    <cfRule type="expression" dxfId="2334" priority="1538">
      <formula>IF(RIGHT(TEXT(AE504,"0.#"),1)=".",TRUE,FALSE)</formula>
    </cfRule>
  </conditionalFormatting>
  <conditionalFormatting sqref="AE502">
    <cfRule type="expression" dxfId="2333" priority="1541">
      <formula>IF(RIGHT(TEXT(AE502,"0.#"),1)=".",FALSE,TRUE)</formula>
    </cfRule>
    <cfRule type="expression" dxfId="2332" priority="1542">
      <formula>IF(RIGHT(TEXT(AE502,"0.#"),1)=".",TRUE,FALSE)</formula>
    </cfRule>
  </conditionalFormatting>
  <conditionalFormatting sqref="AE503">
    <cfRule type="expression" dxfId="2331" priority="1539">
      <formula>IF(RIGHT(TEXT(AE503,"0.#"),1)=".",FALSE,TRUE)</formula>
    </cfRule>
    <cfRule type="expression" dxfId="2330" priority="1540">
      <formula>IF(RIGHT(TEXT(AE503,"0.#"),1)=".",TRUE,FALSE)</formula>
    </cfRule>
  </conditionalFormatting>
  <conditionalFormatting sqref="AU504">
    <cfRule type="expression" dxfId="2329" priority="1525">
      <formula>IF(RIGHT(TEXT(AU504,"0.#"),1)=".",FALSE,TRUE)</formula>
    </cfRule>
    <cfRule type="expression" dxfId="2328" priority="1526">
      <formula>IF(RIGHT(TEXT(AU504,"0.#"),1)=".",TRUE,FALSE)</formula>
    </cfRule>
  </conditionalFormatting>
  <conditionalFormatting sqref="AU502">
    <cfRule type="expression" dxfId="2327" priority="1529">
      <formula>IF(RIGHT(TEXT(AU502,"0.#"),1)=".",FALSE,TRUE)</formula>
    </cfRule>
    <cfRule type="expression" dxfId="2326" priority="1530">
      <formula>IF(RIGHT(TEXT(AU502,"0.#"),1)=".",TRUE,FALSE)</formula>
    </cfRule>
  </conditionalFormatting>
  <conditionalFormatting sqref="AU503">
    <cfRule type="expression" dxfId="2325" priority="1527">
      <formula>IF(RIGHT(TEXT(AU503,"0.#"),1)=".",FALSE,TRUE)</formula>
    </cfRule>
    <cfRule type="expression" dxfId="2324" priority="1528">
      <formula>IF(RIGHT(TEXT(AU503,"0.#"),1)=".",TRUE,FALSE)</formula>
    </cfRule>
  </conditionalFormatting>
  <conditionalFormatting sqref="AQ502">
    <cfRule type="expression" dxfId="2323" priority="1513">
      <formula>IF(RIGHT(TEXT(AQ502,"0.#"),1)=".",FALSE,TRUE)</formula>
    </cfRule>
    <cfRule type="expression" dxfId="2322" priority="1514">
      <formula>IF(RIGHT(TEXT(AQ502,"0.#"),1)=".",TRUE,FALSE)</formula>
    </cfRule>
  </conditionalFormatting>
  <conditionalFormatting sqref="AQ503">
    <cfRule type="expression" dxfId="2321" priority="1517">
      <formula>IF(RIGHT(TEXT(AQ503,"0.#"),1)=".",FALSE,TRUE)</formula>
    </cfRule>
    <cfRule type="expression" dxfId="2320" priority="1518">
      <formula>IF(RIGHT(TEXT(AQ503,"0.#"),1)=".",TRUE,FALSE)</formula>
    </cfRule>
  </conditionalFormatting>
  <conditionalFormatting sqref="AQ504">
    <cfRule type="expression" dxfId="2319" priority="1515">
      <formula>IF(RIGHT(TEXT(AQ504,"0.#"),1)=".",FALSE,TRUE)</formula>
    </cfRule>
    <cfRule type="expression" dxfId="2318" priority="1516">
      <formula>IF(RIGHT(TEXT(AQ504,"0.#"),1)=".",TRUE,FALSE)</formula>
    </cfRule>
  </conditionalFormatting>
  <conditionalFormatting sqref="AE509">
    <cfRule type="expression" dxfId="2317" priority="1507">
      <formula>IF(RIGHT(TEXT(AE509,"0.#"),1)=".",FALSE,TRUE)</formula>
    </cfRule>
    <cfRule type="expression" dxfId="2316" priority="1508">
      <formula>IF(RIGHT(TEXT(AE509,"0.#"),1)=".",TRUE,FALSE)</formula>
    </cfRule>
  </conditionalFormatting>
  <conditionalFormatting sqref="AE507">
    <cfRule type="expression" dxfId="2315" priority="1511">
      <formula>IF(RIGHT(TEXT(AE507,"0.#"),1)=".",FALSE,TRUE)</formula>
    </cfRule>
    <cfRule type="expression" dxfId="2314" priority="1512">
      <formula>IF(RIGHT(TEXT(AE507,"0.#"),1)=".",TRUE,FALSE)</formula>
    </cfRule>
  </conditionalFormatting>
  <conditionalFormatting sqref="AE508">
    <cfRule type="expression" dxfId="2313" priority="1509">
      <formula>IF(RIGHT(TEXT(AE508,"0.#"),1)=".",FALSE,TRUE)</formula>
    </cfRule>
    <cfRule type="expression" dxfId="2312" priority="1510">
      <formula>IF(RIGHT(TEXT(AE508,"0.#"),1)=".",TRUE,FALSE)</formula>
    </cfRule>
  </conditionalFormatting>
  <conditionalFormatting sqref="AU509">
    <cfRule type="expression" dxfId="2311" priority="1495">
      <formula>IF(RIGHT(TEXT(AU509,"0.#"),1)=".",FALSE,TRUE)</formula>
    </cfRule>
    <cfRule type="expression" dxfId="2310" priority="1496">
      <formula>IF(RIGHT(TEXT(AU509,"0.#"),1)=".",TRUE,FALSE)</formula>
    </cfRule>
  </conditionalFormatting>
  <conditionalFormatting sqref="AU507">
    <cfRule type="expression" dxfId="2309" priority="1499">
      <formula>IF(RIGHT(TEXT(AU507,"0.#"),1)=".",FALSE,TRUE)</formula>
    </cfRule>
    <cfRule type="expression" dxfId="2308" priority="1500">
      <formula>IF(RIGHT(TEXT(AU507,"0.#"),1)=".",TRUE,FALSE)</formula>
    </cfRule>
  </conditionalFormatting>
  <conditionalFormatting sqref="AU508">
    <cfRule type="expression" dxfId="2307" priority="1497">
      <formula>IF(RIGHT(TEXT(AU508,"0.#"),1)=".",FALSE,TRUE)</formula>
    </cfRule>
    <cfRule type="expression" dxfId="2306" priority="1498">
      <formula>IF(RIGHT(TEXT(AU508,"0.#"),1)=".",TRUE,FALSE)</formula>
    </cfRule>
  </conditionalFormatting>
  <conditionalFormatting sqref="AQ507">
    <cfRule type="expression" dxfId="2305" priority="1483">
      <formula>IF(RIGHT(TEXT(AQ507,"0.#"),1)=".",FALSE,TRUE)</formula>
    </cfRule>
    <cfRule type="expression" dxfId="2304" priority="1484">
      <formula>IF(RIGHT(TEXT(AQ507,"0.#"),1)=".",TRUE,FALSE)</formula>
    </cfRule>
  </conditionalFormatting>
  <conditionalFormatting sqref="AQ508">
    <cfRule type="expression" dxfId="2303" priority="1487">
      <formula>IF(RIGHT(TEXT(AQ508,"0.#"),1)=".",FALSE,TRUE)</formula>
    </cfRule>
    <cfRule type="expression" dxfId="2302" priority="1488">
      <formula>IF(RIGHT(TEXT(AQ508,"0.#"),1)=".",TRUE,FALSE)</formula>
    </cfRule>
  </conditionalFormatting>
  <conditionalFormatting sqref="AQ509">
    <cfRule type="expression" dxfId="2301" priority="1485">
      <formula>IF(RIGHT(TEXT(AQ509,"0.#"),1)=".",FALSE,TRUE)</formula>
    </cfRule>
    <cfRule type="expression" dxfId="2300" priority="1486">
      <formula>IF(RIGHT(TEXT(AQ509,"0.#"),1)=".",TRUE,FALSE)</formula>
    </cfRule>
  </conditionalFormatting>
  <conditionalFormatting sqref="AE465">
    <cfRule type="expression" dxfId="2299" priority="1777">
      <formula>IF(RIGHT(TEXT(AE465,"0.#"),1)=".",FALSE,TRUE)</formula>
    </cfRule>
    <cfRule type="expression" dxfId="2298" priority="1778">
      <formula>IF(RIGHT(TEXT(AE465,"0.#"),1)=".",TRUE,FALSE)</formula>
    </cfRule>
  </conditionalFormatting>
  <conditionalFormatting sqref="AE463">
    <cfRule type="expression" dxfId="2297" priority="1781">
      <formula>IF(RIGHT(TEXT(AE463,"0.#"),1)=".",FALSE,TRUE)</formula>
    </cfRule>
    <cfRule type="expression" dxfId="2296" priority="1782">
      <formula>IF(RIGHT(TEXT(AE463,"0.#"),1)=".",TRUE,FALSE)</formula>
    </cfRule>
  </conditionalFormatting>
  <conditionalFormatting sqref="AE464">
    <cfRule type="expression" dxfId="2295" priority="1779">
      <formula>IF(RIGHT(TEXT(AE464,"0.#"),1)=".",FALSE,TRUE)</formula>
    </cfRule>
    <cfRule type="expression" dxfId="2294" priority="1780">
      <formula>IF(RIGHT(TEXT(AE464,"0.#"),1)=".",TRUE,FALSE)</formula>
    </cfRule>
  </conditionalFormatting>
  <conditionalFormatting sqref="AM465">
    <cfRule type="expression" dxfId="2293" priority="1771">
      <formula>IF(RIGHT(TEXT(AM465,"0.#"),1)=".",FALSE,TRUE)</formula>
    </cfRule>
    <cfRule type="expression" dxfId="2292" priority="1772">
      <formula>IF(RIGHT(TEXT(AM465,"0.#"),1)=".",TRUE,FALSE)</formula>
    </cfRule>
  </conditionalFormatting>
  <conditionalFormatting sqref="AM463">
    <cfRule type="expression" dxfId="2291" priority="1775">
      <formula>IF(RIGHT(TEXT(AM463,"0.#"),1)=".",FALSE,TRUE)</formula>
    </cfRule>
    <cfRule type="expression" dxfId="2290" priority="1776">
      <formula>IF(RIGHT(TEXT(AM463,"0.#"),1)=".",TRUE,FALSE)</formula>
    </cfRule>
  </conditionalFormatting>
  <conditionalFormatting sqref="AM464">
    <cfRule type="expression" dxfId="2289" priority="1773">
      <formula>IF(RIGHT(TEXT(AM464,"0.#"),1)=".",FALSE,TRUE)</formula>
    </cfRule>
    <cfRule type="expression" dxfId="2288" priority="1774">
      <formula>IF(RIGHT(TEXT(AM464,"0.#"),1)=".",TRUE,FALSE)</formula>
    </cfRule>
  </conditionalFormatting>
  <conditionalFormatting sqref="AU465">
    <cfRule type="expression" dxfId="2287" priority="1765">
      <formula>IF(RIGHT(TEXT(AU465,"0.#"),1)=".",FALSE,TRUE)</formula>
    </cfRule>
    <cfRule type="expression" dxfId="2286" priority="1766">
      <formula>IF(RIGHT(TEXT(AU465,"0.#"),1)=".",TRUE,FALSE)</formula>
    </cfRule>
  </conditionalFormatting>
  <conditionalFormatting sqref="AU463">
    <cfRule type="expression" dxfId="2285" priority="1769">
      <formula>IF(RIGHT(TEXT(AU463,"0.#"),1)=".",FALSE,TRUE)</formula>
    </cfRule>
    <cfRule type="expression" dxfId="2284" priority="1770">
      <formula>IF(RIGHT(TEXT(AU463,"0.#"),1)=".",TRUE,FALSE)</formula>
    </cfRule>
  </conditionalFormatting>
  <conditionalFormatting sqref="AU464">
    <cfRule type="expression" dxfId="2283" priority="1767">
      <formula>IF(RIGHT(TEXT(AU464,"0.#"),1)=".",FALSE,TRUE)</formula>
    </cfRule>
    <cfRule type="expression" dxfId="2282" priority="1768">
      <formula>IF(RIGHT(TEXT(AU464,"0.#"),1)=".",TRUE,FALSE)</formula>
    </cfRule>
  </conditionalFormatting>
  <conditionalFormatting sqref="AI465">
    <cfRule type="expression" dxfId="2281" priority="1759">
      <formula>IF(RIGHT(TEXT(AI465,"0.#"),1)=".",FALSE,TRUE)</formula>
    </cfRule>
    <cfRule type="expression" dxfId="2280" priority="1760">
      <formula>IF(RIGHT(TEXT(AI465,"0.#"),1)=".",TRUE,FALSE)</formula>
    </cfRule>
  </conditionalFormatting>
  <conditionalFormatting sqref="AI463">
    <cfRule type="expression" dxfId="2279" priority="1763">
      <formula>IF(RIGHT(TEXT(AI463,"0.#"),1)=".",FALSE,TRUE)</formula>
    </cfRule>
    <cfRule type="expression" dxfId="2278" priority="1764">
      <formula>IF(RIGHT(TEXT(AI463,"0.#"),1)=".",TRUE,FALSE)</formula>
    </cfRule>
  </conditionalFormatting>
  <conditionalFormatting sqref="AI464">
    <cfRule type="expression" dxfId="2277" priority="1761">
      <formula>IF(RIGHT(TEXT(AI464,"0.#"),1)=".",FALSE,TRUE)</formula>
    </cfRule>
    <cfRule type="expression" dxfId="2276" priority="1762">
      <formula>IF(RIGHT(TEXT(AI464,"0.#"),1)=".",TRUE,FALSE)</formula>
    </cfRule>
  </conditionalFormatting>
  <conditionalFormatting sqref="AQ463">
    <cfRule type="expression" dxfId="2275" priority="1753">
      <formula>IF(RIGHT(TEXT(AQ463,"0.#"),1)=".",FALSE,TRUE)</formula>
    </cfRule>
    <cfRule type="expression" dxfId="2274" priority="1754">
      <formula>IF(RIGHT(TEXT(AQ463,"0.#"),1)=".",TRUE,FALSE)</formula>
    </cfRule>
  </conditionalFormatting>
  <conditionalFormatting sqref="AQ464">
    <cfRule type="expression" dxfId="2273" priority="1757">
      <formula>IF(RIGHT(TEXT(AQ464,"0.#"),1)=".",FALSE,TRUE)</formula>
    </cfRule>
    <cfRule type="expression" dxfId="2272" priority="1758">
      <formula>IF(RIGHT(TEXT(AQ464,"0.#"),1)=".",TRUE,FALSE)</formula>
    </cfRule>
  </conditionalFormatting>
  <conditionalFormatting sqref="AQ465">
    <cfRule type="expression" dxfId="2271" priority="1755">
      <formula>IF(RIGHT(TEXT(AQ465,"0.#"),1)=".",FALSE,TRUE)</formula>
    </cfRule>
    <cfRule type="expression" dxfId="2270" priority="1756">
      <formula>IF(RIGHT(TEXT(AQ465,"0.#"),1)=".",TRUE,FALSE)</formula>
    </cfRule>
  </conditionalFormatting>
  <conditionalFormatting sqref="AE470">
    <cfRule type="expression" dxfId="2269" priority="1747">
      <formula>IF(RIGHT(TEXT(AE470,"0.#"),1)=".",FALSE,TRUE)</formula>
    </cfRule>
    <cfRule type="expression" dxfId="2268" priority="1748">
      <formula>IF(RIGHT(TEXT(AE470,"0.#"),1)=".",TRUE,FALSE)</formula>
    </cfRule>
  </conditionalFormatting>
  <conditionalFormatting sqref="AE468">
    <cfRule type="expression" dxfId="2267" priority="1751">
      <formula>IF(RIGHT(TEXT(AE468,"0.#"),1)=".",FALSE,TRUE)</formula>
    </cfRule>
    <cfRule type="expression" dxfId="2266" priority="1752">
      <formula>IF(RIGHT(TEXT(AE468,"0.#"),1)=".",TRUE,FALSE)</formula>
    </cfRule>
  </conditionalFormatting>
  <conditionalFormatting sqref="AE469">
    <cfRule type="expression" dxfId="2265" priority="1749">
      <formula>IF(RIGHT(TEXT(AE469,"0.#"),1)=".",FALSE,TRUE)</formula>
    </cfRule>
    <cfRule type="expression" dxfId="2264" priority="1750">
      <formula>IF(RIGHT(TEXT(AE469,"0.#"),1)=".",TRUE,FALSE)</formula>
    </cfRule>
  </conditionalFormatting>
  <conditionalFormatting sqref="AM470">
    <cfRule type="expression" dxfId="2263" priority="1741">
      <formula>IF(RIGHT(TEXT(AM470,"0.#"),1)=".",FALSE,TRUE)</formula>
    </cfRule>
    <cfRule type="expression" dxfId="2262" priority="1742">
      <formula>IF(RIGHT(TEXT(AM470,"0.#"),1)=".",TRUE,FALSE)</formula>
    </cfRule>
  </conditionalFormatting>
  <conditionalFormatting sqref="AM468">
    <cfRule type="expression" dxfId="2261" priority="1745">
      <formula>IF(RIGHT(TEXT(AM468,"0.#"),1)=".",FALSE,TRUE)</formula>
    </cfRule>
    <cfRule type="expression" dxfId="2260" priority="1746">
      <formula>IF(RIGHT(TEXT(AM468,"0.#"),1)=".",TRUE,FALSE)</formula>
    </cfRule>
  </conditionalFormatting>
  <conditionalFormatting sqref="AM469">
    <cfRule type="expression" dxfId="2259" priority="1743">
      <formula>IF(RIGHT(TEXT(AM469,"0.#"),1)=".",FALSE,TRUE)</formula>
    </cfRule>
    <cfRule type="expression" dxfId="2258" priority="1744">
      <formula>IF(RIGHT(TEXT(AM469,"0.#"),1)=".",TRUE,FALSE)</formula>
    </cfRule>
  </conditionalFormatting>
  <conditionalFormatting sqref="AU470">
    <cfRule type="expression" dxfId="2257" priority="1735">
      <formula>IF(RIGHT(TEXT(AU470,"0.#"),1)=".",FALSE,TRUE)</formula>
    </cfRule>
    <cfRule type="expression" dxfId="2256" priority="1736">
      <formula>IF(RIGHT(TEXT(AU470,"0.#"),1)=".",TRUE,FALSE)</formula>
    </cfRule>
  </conditionalFormatting>
  <conditionalFormatting sqref="AU468">
    <cfRule type="expression" dxfId="2255" priority="1739">
      <formula>IF(RIGHT(TEXT(AU468,"0.#"),1)=".",FALSE,TRUE)</formula>
    </cfRule>
    <cfRule type="expression" dxfId="2254" priority="1740">
      <formula>IF(RIGHT(TEXT(AU468,"0.#"),1)=".",TRUE,FALSE)</formula>
    </cfRule>
  </conditionalFormatting>
  <conditionalFormatting sqref="AU469">
    <cfRule type="expression" dxfId="2253" priority="1737">
      <formula>IF(RIGHT(TEXT(AU469,"0.#"),1)=".",FALSE,TRUE)</formula>
    </cfRule>
    <cfRule type="expression" dxfId="2252" priority="1738">
      <formula>IF(RIGHT(TEXT(AU469,"0.#"),1)=".",TRUE,FALSE)</formula>
    </cfRule>
  </conditionalFormatting>
  <conditionalFormatting sqref="AI470">
    <cfRule type="expression" dxfId="2251" priority="1729">
      <formula>IF(RIGHT(TEXT(AI470,"0.#"),1)=".",FALSE,TRUE)</formula>
    </cfRule>
    <cfRule type="expression" dxfId="2250" priority="1730">
      <formula>IF(RIGHT(TEXT(AI470,"0.#"),1)=".",TRUE,FALSE)</formula>
    </cfRule>
  </conditionalFormatting>
  <conditionalFormatting sqref="AI468">
    <cfRule type="expression" dxfId="2249" priority="1733">
      <formula>IF(RIGHT(TEXT(AI468,"0.#"),1)=".",FALSE,TRUE)</formula>
    </cfRule>
    <cfRule type="expression" dxfId="2248" priority="1734">
      <formula>IF(RIGHT(TEXT(AI468,"0.#"),1)=".",TRUE,FALSE)</formula>
    </cfRule>
  </conditionalFormatting>
  <conditionalFormatting sqref="AI469">
    <cfRule type="expression" dxfId="2247" priority="1731">
      <formula>IF(RIGHT(TEXT(AI469,"0.#"),1)=".",FALSE,TRUE)</formula>
    </cfRule>
    <cfRule type="expression" dxfId="2246" priority="1732">
      <formula>IF(RIGHT(TEXT(AI469,"0.#"),1)=".",TRUE,FALSE)</formula>
    </cfRule>
  </conditionalFormatting>
  <conditionalFormatting sqref="AQ468">
    <cfRule type="expression" dxfId="2245" priority="1723">
      <formula>IF(RIGHT(TEXT(AQ468,"0.#"),1)=".",FALSE,TRUE)</formula>
    </cfRule>
    <cfRule type="expression" dxfId="2244" priority="1724">
      <formula>IF(RIGHT(TEXT(AQ468,"0.#"),1)=".",TRUE,FALSE)</formula>
    </cfRule>
  </conditionalFormatting>
  <conditionalFormatting sqref="AQ469">
    <cfRule type="expression" dxfId="2243" priority="1727">
      <formula>IF(RIGHT(TEXT(AQ469,"0.#"),1)=".",FALSE,TRUE)</formula>
    </cfRule>
    <cfRule type="expression" dxfId="2242" priority="1728">
      <formula>IF(RIGHT(TEXT(AQ469,"0.#"),1)=".",TRUE,FALSE)</formula>
    </cfRule>
  </conditionalFormatting>
  <conditionalFormatting sqref="AQ470">
    <cfRule type="expression" dxfId="2241" priority="1725">
      <formula>IF(RIGHT(TEXT(AQ470,"0.#"),1)=".",FALSE,TRUE)</formula>
    </cfRule>
    <cfRule type="expression" dxfId="2240" priority="1726">
      <formula>IF(RIGHT(TEXT(AQ470,"0.#"),1)=".",TRUE,FALSE)</formula>
    </cfRule>
  </conditionalFormatting>
  <conditionalFormatting sqref="AE475">
    <cfRule type="expression" dxfId="2239" priority="1717">
      <formula>IF(RIGHT(TEXT(AE475,"0.#"),1)=".",FALSE,TRUE)</formula>
    </cfRule>
    <cfRule type="expression" dxfId="2238" priority="1718">
      <formula>IF(RIGHT(TEXT(AE475,"0.#"),1)=".",TRUE,FALSE)</formula>
    </cfRule>
  </conditionalFormatting>
  <conditionalFormatting sqref="AE473">
    <cfRule type="expression" dxfId="2237" priority="1721">
      <formula>IF(RIGHT(TEXT(AE473,"0.#"),1)=".",FALSE,TRUE)</formula>
    </cfRule>
    <cfRule type="expression" dxfId="2236" priority="1722">
      <formula>IF(RIGHT(TEXT(AE473,"0.#"),1)=".",TRUE,FALSE)</formula>
    </cfRule>
  </conditionalFormatting>
  <conditionalFormatting sqref="AE474">
    <cfRule type="expression" dxfId="2235" priority="1719">
      <formula>IF(RIGHT(TEXT(AE474,"0.#"),1)=".",FALSE,TRUE)</formula>
    </cfRule>
    <cfRule type="expression" dxfId="2234" priority="1720">
      <formula>IF(RIGHT(TEXT(AE474,"0.#"),1)=".",TRUE,FALSE)</formula>
    </cfRule>
  </conditionalFormatting>
  <conditionalFormatting sqref="AM475">
    <cfRule type="expression" dxfId="2233" priority="1711">
      <formula>IF(RIGHT(TEXT(AM475,"0.#"),1)=".",FALSE,TRUE)</formula>
    </cfRule>
    <cfRule type="expression" dxfId="2232" priority="1712">
      <formula>IF(RIGHT(TEXT(AM475,"0.#"),1)=".",TRUE,FALSE)</formula>
    </cfRule>
  </conditionalFormatting>
  <conditionalFormatting sqref="AM473">
    <cfRule type="expression" dxfId="2231" priority="1715">
      <formula>IF(RIGHT(TEXT(AM473,"0.#"),1)=".",FALSE,TRUE)</formula>
    </cfRule>
    <cfRule type="expression" dxfId="2230" priority="1716">
      <formula>IF(RIGHT(TEXT(AM473,"0.#"),1)=".",TRUE,FALSE)</formula>
    </cfRule>
  </conditionalFormatting>
  <conditionalFormatting sqref="AM474">
    <cfRule type="expression" dxfId="2229" priority="1713">
      <formula>IF(RIGHT(TEXT(AM474,"0.#"),1)=".",FALSE,TRUE)</formula>
    </cfRule>
    <cfRule type="expression" dxfId="2228" priority="1714">
      <formula>IF(RIGHT(TEXT(AM474,"0.#"),1)=".",TRUE,FALSE)</formula>
    </cfRule>
  </conditionalFormatting>
  <conditionalFormatting sqref="AU475">
    <cfRule type="expression" dxfId="2227" priority="1705">
      <formula>IF(RIGHT(TEXT(AU475,"0.#"),1)=".",FALSE,TRUE)</formula>
    </cfRule>
    <cfRule type="expression" dxfId="2226" priority="1706">
      <formula>IF(RIGHT(TEXT(AU475,"0.#"),1)=".",TRUE,FALSE)</formula>
    </cfRule>
  </conditionalFormatting>
  <conditionalFormatting sqref="AU473">
    <cfRule type="expression" dxfId="2225" priority="1709">
      <formula>IF(RIGHT(TEXT(AU473,"0.#"),1)=".",FALSE,TRUE)</formula>
    </cfRule>
    <cfRule type="expression" dxfId="2224" priority="1710">
      <formula>IF(RIGHT(TEXT(AU473,"0.#"),1)=".",TRUE,FALSE)</formula>
    </cfRule>
  </conditionalFormatting>
  <conditionalFormatting sqref="AU474">
    <cfRule type="expression" dxfId="2223" priority="1707">
      <formula>IF(RIGHT(TEXT(AU474,"0.#"),1)=".",FALSE,TRUE)</formula>
    </cfRule>
    <cfRule type="expression" dxfId="2222" priority="1708">
      <formula>IF(RIGHT(TEXT(AU474,"0.#"),1)=".",TRUE,FALSE)</formula>
    </cfRule>
  </conditionalFormatting>
  <conditionalFormatting sqref="AI475">
    <cfRule type="expression" dxfId="2221" priority="1699">
      <formula>IF(RIGHT(TEXT(AI475,"0.#"),1)=".",FALSE,TRUE)</formula>
    </cfRule>
    <cfRule type="expression" dxfId="2220" priority="1700">
      <formula>IF(RIGHT(TEXT(AI475,"0.#"),1)=".",TRUE,FALSE)</formula>
    </cfRule>
  </conditionalFormatting>
  <conditionalFormatting sqref="AI473">
    <cfRule type="expression" dxfId="2219" priority="1703">
      <formula>IF(RIGHT(TEXT(AI473,"0.#"),1)=".",FALSE,TRUE)</formula>
    </cfRule>
    <cfRule type="expression" dxfId="2218" priority="1704">
      <formula>IF(RIGHT(TEXT(AI473,"0.#"),1)=".",TRUE,FALSE)</formula>
    </cfRule>
  </conditionalFormatting>
  <conditionalFormatting sqref="AI474">
    <cfRule type="expression" dxfId="2217" priority="1701">
      <formula>IF(RIGHT(TEXT(AI474,"0.#"),1)=".",FALSE,TRUE)</formula>
    </cfRule>
    <cfRule type="expression" dxfId="2216" priority="1702">
      <formula>IF(RIGHT(TEXT(AI474,"0.#"),1)=".",TRUE,FALSE)</formula>
    </cfRule>
  </conditionalFormatting>
  <conditionalFormatting sqref="AQ473">
    <cfRule type="expression" dxfId="2215" priority="1693">
      <formula>IF(RIGHT(TEXT(AQ473,"0.#"),1)=".",FALSE,TRUE)</formula>
    </cfRule>
    <cfRule type="expression" dxfId="2214" priority="1694">
      <formula>IF(RIGHT(TEXT(AQ473,"0.#"),1)=".",TRUE,FALSE)</formula>
    </cfRule>
  </conditionalFormatting>
  <conditionalFormatting sqref="AQ474">
    <cfRule type="expression" dxfId="2213" priority="1697">
      <formula>IF(RIGHT(TEXT(AQ474,"0.#"),1)=".",FALSE,TRUE)</formula>
    </cfRule>
    <cfRule type="expression" dxfId="2212" priority="1698">
      <formula>IF(RIGHT(TEXT(AQ474,"0.#"),1)=".",TRUE,FALSE)</formula>
    </cfRule>
  </conditionalFormatting>
  <conditionalFormatting sqref="AQ475">
    <cfRule type="expression" dxfId="2211" priority="1695">
      <formula>IF(RIGHT(TEXT(AQ475,"0.#"),1)=".",FALSE,TRUE)</formula>
    </cfRule>
    <cfRule type="expression" dxfId="2210" priority="1696">
      <formula>IF(RIGHT(TEXT(AQ475,"0.#"),1)=".",TRUE,FALSE)</formula>
    </cfRule>
  </conditionalFormatting>
  <conditionalFormatting sqref="AE480">
    <cfRule type="expression" dxfId="2209" priority="1687">
      <formula>IF(RIGHT(TEXT(AE480,"0.#"),1)=".",FALSE,TRUE)</formula>
    </cfRule>
    <cfRule type="expression" dxfId="2208" priority="1688">
      <formula>IF(RIGHT(TEXT(AE480,"0.#"),1)=".",TRUE,FALSE)</formula>
    </cfRule>
  </conditionalFormatting>
  <conditionalFormatting sqref="AE478">
    <cfRule type="expression" dxfId="2207" priority="1691">
      <formula>IF(RIGHT(TEXT(AE478,"0.#"),1)=".",FALSE,TRUE)</formula>
    </cfRule>
    <cfRule type="expression" dxfId="2206" priority="1692">
      <formula>IF(RIGHT(TEXT(AE478,"0.#"),1)=".",TRUE,FALSE)</formula>
    </cfRule>
  </conditionalFormatting>
  <conditionalFormatting sqref="AE479">
    <cfRule type="expression" dxfId="2205" priority="1689">
      <formula>IF(RIGHT(TEXT(AE479,"0.#"),1)=".",FALSE,TRUE)</formula>
    </cfRule>
    <cfRule type="expression" dxfId="2204" priority="1690">
      <formula>IF(RIGHT(TEXT(AE479,"0.#"),1)=".",TRUE,FALSE)</formula>
    </cfRule>
  </conditionalFormatting>
  <conditionalFormatting sqref="AM480">
    <cfRule type="expression" dxfId="2203" priority="1681">
      <formula>IF(RIGHT(TEXT(AM480,"0.#"),1)=".",FALSE,TRUE)</formula>
    </cfRule>
    <cfRule type="expression" dxfId="2202" priority="1682">
      <formula>IF(RIGHT(TEXT(AM480,"0.#"),1)=".",TRUE,FALSE)</formula>
    </cfRule>
  </conditionalFormatting>
  <conditionalFormatting sqref="AM478">
    <cfRule type="expression" dxfId="2201" priority="1685">
      <formula>IF(RIGHT(TEXT(AM478,"0.#"),1)=".",FALSE,TRUE)</formula>
    </cfRule>
    <cfRule type="expression" dxfId="2200" priority="1686">
      <formula>IF(RIGHT(TEXT(AM478,"0.#"),1)=".",TRUE,FALSE)</formula>
    </cfRule>
  </conditionalFormatting>
  <conditionalFormatting sqref="AM479">
    <cfRule type="expression" dxfId="2199" priority="1683">
      <formula>IF(RIGHT(TEXT(AM479,"0.#"),1)=".",FALSE,TRUE)</formula>
    </cfRule>
    <cfRule type="expression" dxfId="2198" priority="1684">
      <formula>IF(RIGHT(TEXT(AM479,"0.#"),1)=".",TRUE,FALSE)</formula>
    </cfRule>
  </conditionalFormatting>
  <conditionalFormatting sqref="AU480">
    <cfRule type="expression" dxfId="2197" priority="1675">
      <formula>IF(RIGHT(TEXT(AU480,"0.#"),1)=".",FALSE,TRUE)</formula>
    </cfRule>
    <cfRule type="expression" dxfId="2196" priority="1676">
      <formula>IF(RIGHT(TEXT(AU480,"0.#"),1)=".",TRUE,FALSE)</formula>
    </cfRule>
  </conditionalFormatting>
  <conditionalFormatting sqref="AU478">
    <cfRule type="expression" dxfId="2195" priority="1679">
      <formula>IF(RIGHT(TEXT(AU478,"0.#"),1)=".",FALSE,TRUE)</formula>
    </cfRule>
    <cfRule type="expression" dxfId="2194" priority="1680">
      <formula>IF(RIGHT(TEXT(AU478,"0.#"),1)=".",TRUE,FALSE)</formula>
    </cfRule>
  </conditionalFormatting>
  <conditionalFormatting sqref="AU479">
    <cfRule type="expression" dxfId="2193" priority="1677">
      <formula>IF(RIGHT(TEXT(AU479,"0.#"),1)=".",FALSE,TRUE)</formula>
    </cfRule>
    <cfRule type="expression" dxfId="2192" priority="1678">
      <formula>IF(RIGHT(TEXT(AU479,"0.#"),1)=".",TRUE,FALSE)</formula>
    </cfRule>
  </conditionalFormatting>
  <conditionalFormatting sqref="AI480">
    <cfRule type="expression" dxfId="2191" priority="1669">
      <formula>IF(RIGHT(TEXT(AI480,"0.#"),1)=".",FALSE,TRUE)</formula>
    </cfRule>
    <cfRule type="expression" dxfId="2190" priority="1670">
      <formula>IF(RIGHT(TEXT(AI480,"0.#"),1)=".",TRUE,FALSE)</formula>
    </cfRule>
  </conditionalFormatting>
  <conditionalFormatting sqref="AI478">
    <cfRule type="expression" dxfId="2189" priority="1673">
      <formula>IF(RIGHT(TEXT(AI478,"0.#"),1)=".",FALSE,TRUE)</formula>
    </cfRule>
    <cfRule type="expression" dxfId="2188" priority="1674">
      <formula>IF(RIGHT(TEXT(AI478,"0.#"),1)=".",TRUE,FALSE)</formula>
    </cfRule>
  </conditionalFormatting>
  <conditionalFormatting sqref="AI479">
    <cfRule type="expression" dxfId="2187" priority="1671">
      <formula>IF(RIGHT(TEXT(AI479,"0.#"),1)=".",FALSE,TRUE)</formula>
    </cfRule>
    <cfRule type="expression" dxfId="2186" priority="1672">
      <formula>IF(RIGHT(TEXT(AI479,"0.#"),1)=".",TRUE,FALSE)</formula>
    </cfRule>
  </conditionalFormatting>
  <conditionalFormatting sqref="AQ478">
    <cfRule type="expression" dxfId="2185" priority="1663">
      <formula>IF(RIGHT(TEXT(AQ478,"0.#"),1)=".",FALSE,TRUE)</formula>
    </cfRule>
    <cfRule type="expression" dxfId="2184" priority="1664">
      <formula>IF(RIGHT(TEXT(AQ478,"0.#"),1)=".",TRUE,FALSE)</formula>
    </cfRule>
  </conditionalFormatting>
  <conditionalFormatting sqref="AQ479">
    <cfRule type="expression" dxfId="2183" priority="1667">
      <formula>IF(RIGHT(TEXT(AQ479,"0.#"),1)=".",FALSE,TRUE)</formula>
    </cfRule>
    <cfRule type="expression" dxfId="2182" priority="1668">
      <formula>IF(RIGHT(TEXT(AQ479,"0.#"),1)=".",TRUE,FALSE)</formula>
    </cfRule>
  </conditionalFormatting>
  <conditionalFormatting sqref="AQ480">
    <cfRule type="expression" dxfId="2181" priority="1665">
      <formula>IF(RIGHT(TEXT(AQ480,"0.#"),1)=".",FALSE,TRUE)</formula>
    </cfRule>
    <cfRule type="expression" dxfId="2180" priority="1666">
      <formula>IF(RIGHT(TEXT(AQ480,"0.#"),1)=".",TRUE,FALSE)</formula>
    </cfRule>
  </conditionalFormatting>
  <conditionalFormatting sqref="AM47">
    <cfRule type="expression" dxfId="2179" priority="1957">
      <formula>IF(RIGHT(TEXT(AM47,"0.#"),1)=".",FALSE,TRUE)</formula>
    </cfRule>
    <cfRule type="expression" dxfId="2178" priority="1958">
      <formula>IF(RIGHT(TEXT(AM47,"0.#"),1)=".",TRUE,FALSE)</formula>
    </cfRule>
  </conditionalFormatting>
  <conditionalFormatting sqref="AI46">
    <cfRule type="expression" dxfId="2177" priority="1961">
      <formula>IF(RIGHT(TEXT(AI46,"0.#"),1)=".",FALSE,TRUE)</formula>
    </cfRule>
    <cfRule type="expression" dxfId="2176" priority="1962">
      <formula>IF(RIGHT(TEXT(AI46,"0.#"),1)=".",TRUE,FALSE)</formula>
    </cfRule>
  </conditionalFormatting>
  <conditionalFormatting sqref="AM46">
    <cfRule type="expression" dxfId="2175" priority="1959">
      <formula>IF(RIGHT(TEXT(AM46,"0.#"),1)=".",FALSE,TRUE)</formula>
    </cfRule>
    <cfRule type="expression" dxfId="2174" priority="1960">
      <formula>IF(RIGHT(TEXT(AM46,"0.#"),1)=".",TRUE,FALSE)</formula>
    </cfRule>
  </conditionalFormatting>
  <conditionalFormatting sqref="AU46:AU48">
    <cfRule type="expression" dxfId="2173" priority="1951">
      <formula>IF(RIGHT(TEXT(AU46,"0.#"),1)=".",FALSE,TRUE)</formula>
    </cfRule>
    <cfRule type="expression" dxfId="2172" priority="1952">
      <formula>IF(RIGHT(TEXT(AU46,"0.#"),1)=".",TRUE,FALSE)</formula>
    </cfRule>
  </conditionalFormatting>
  <conditionalFormatting sqref="AM48">
    <cfRule type="expression" dxfId="2171" priority="1955">
      <formula>IF(RIGHT(TEXT(AM48,"0.#"),1)=".",FALSE,TRUE)</formula>
    </cfRule>
    <cfRule type="expression" dxfId="2170" priority="1956">
      <formula>IF(RIGHT(TEXT(AM48,"0.#"),1)=".",TRUE,FALSE)</formula>
    </cfRule>
  </conditionalFormatting>
  <conditionalFormatting sqref="AQ46:AQ48">
    <cfRule type="expression" dxfId="2169" priority="1953">
      <formula>IF(RIGHT(TEXT(AQ46,"0.#"),1)=".",FALSE,TRUE)</formula>
    </cfRule>
    <cfRule type="expression" dxfId="2168" priority="1954">
      <formula>IF(RIGHT(TEXT(AQ46,"0.#"),1)=".",TRUE,FALSE)</formula>
    </cfRule>
  </conditionalFormatting>
  <conditionalFormatting sqref="AE146:AE147 AI146:AI147 AM146:AM147 AQ146:AQ147 AU146:AU147">
    <cfRule type="expression" dxfId="2167" priority="1945">
      <formula>IF(RIGHT(TEXT(AE146,"0.#"),1)=".",FALSE,TRUE)</formula>
    </cfRule>
    <cfRule type="expression" dxfId="2166" priority="1946">
      <formula>IF(RIGHT(TEXT(AE146,"0.#"),1)=".",TRUE,FALSE)</formula>
    </cfRule>
  </conditionalFormatting>
  <conditionalFormatting sqref="AE138:AE139 AI138:AI139 AM138:AM139 AQ138:AQ139 AU138:AU139">
    <cfRule type="expression" dxfId="2165" priority="1949">
      <formula>IF(RIGHT(TEXT(AE138,"0.#"),1)=".",FALSE,TRUE)</formula>
    </cfRule>
    <cfRule type="expression" dxfId="2164" priority="1950">
      <formula>IF(RIGHT(TEXT(AE138,"0.#"),1)=".",TRUE,FALSE)</formula>
    </cfRule>
  </conditionalFormatting>
  <conditionalFormatting sqref="AE142:AE143 AI142:AI143 AM142:AM143 AQ142:AQ143 AU142:AU143">
    <cfRule type="expression" dxfId="2163" priority="1947">
      <formula>IF(RIGHT(TEXT(AE142,"0.#"),1)=".",FALSE,TRUE)</formula>
    </cfRule>
    <cfRule type="expression" dxfId="2162" priority="1948">
      <formula>IF(RIGHT(TEXT(AE142,"0.#"),1)=".",TRUE,FALSE)</formula>
    </cfRule>
  </conditionalFormatting>
  <conditionalFormatting sqref="AE198:AE199 AI198:AI199 AM198:AM199 AQ198:AQ199 AU198:AU199">
    <cfRule type="expression" dxfId="2161" priority="1939">
      <formula>IF(RIGHT(TEXT(AE198,"0.#"),1)=".",FALSE,TRUE)</formula>
    </cfRule>
    <cfRule type="expression" dxfId="2160" priority="1940">
      <formula>IF(RIGHT(TEXT(AE198,"0.#"),1)=".",TRUE,FALSE)</formula>
    </cfRule>
  </conditionalFormatting>
  <conditionalFormatting sqref="AE150:AE151 AI150:AI151 AM150:AM151 AQ150:AQ151 AU150:AU151">
    <cfRule type="expression" dxfId="2159" priority="1943">
      <formula>IF(RIGHT(TEXT(AE150,"0.#"),1)=".",FALSE,TRUE)</formula>
    </cfRule>
    <cfRule type="expression" dxfId="2158" priority="1944">
      <formula>IF(RIGHT(TEXT(AE150,"0.#"),1)=".",TRUE,FALSE)</formula>
    </cfRule>
  </conditionalFormatting>
  <conditionalFormatting sqref="AE194:AE195 AI194:AI195 AM194:AM195 AQ194:AQ195 AU194:AU195">
    <cfRule type="expression" dxfId="2157" priority="1941">
      <formula>IF(RIGHT(TEXT(AE194,"0.#"),1)=".",FALSE,TRUE)</formula>
    </cfRule>
    <cfRule type="expression" dxfId="2156" priority="1942">
      <formula>IF(RIGHT(TEXT(AE194,"0.#"),1)=".",TRUE,FALSE)</formula>
    </cfRule>
  </conditionalFormatting>
  <conditionalFormatting sqref="AE210:AE211 AI210:AI211 AM210:AM211 AQ210:AQ211 AU210:AU211">
    <cfRule type="expression" dxfId="2155" priority="1933">
      <formula>IF(RIGHT(TEXT(AE210,"0.#"),1)=".",FALSE,TRUE)</formula>
    </cfRule>
    <cfRule type="expression" dxfId="2154" priority="1934">
      <formula>IF(RIGHT(TEXT(AE210,"0.#"),1)=".",TRUE,FALSE)</formula>
    </cfRule>
  </conditionalFormatting>
  <conditionalFormatting sqref="AE202:AE203 AI202:AI203 AM202:AM203 AQ202:AQ203 AU202:AU203">
    <cfRule type="expression" dxfId="2153" priority="1937">
      <formula>IF(RIGHT(TEXT(AE202,"0.#"),1)=".",FALSE,TRUE)</formula>
    </cfRule>
    <cfRule type="expression" dxfId="2152" priority="1938">
      <formula>IF(RIGHT(TEXT(AE202,"0.#"),1)=".",TRUE,FALSE)</formula>
    </cfRule>
  </conditionalFormatting>
  <conditionalFormatting sqref="AE206:AE207 AI206:AI207 AM206:AM207 AQ206:AQ207 AU206:AU207">
    <cfRule type="expression" dxfId="2151" priority="1935">
      <formula>IF(RIGHT(TEXT(AE206,"0.#"),1)=".",FALSE,TRUE)</formula>
    </cfRule>
    <cfRule type="expression" dxfId="2150" priority="1936">
      <formula>IF(RIGHT(TEXT(AE206,"0.#"),1)=".",TRUE,FALSE)</formula>
    </cfRule>
  </conditionalFormatting>
  <conditionalFormatting sqref="AE262:AE263 AI262:AI263 AM262:AM263 AQ262:AQ263 AU262:AU263">
    <cfRule type="expression" dxfId="2149" priority="1927">
      <formula>IF(RIGHT(TEXT(AE262,"0.#"),1)=".",FALSE,TRUE)</formula>
    </cfRule>
    <cfRule type="expression" dxfId="2148" priority="1928">
      <formula>IF(RIGHT(TEXT(AE262,"0.#"),1)=".",TRUE,FALSE)</formula>
    </cfRule>
  </conditionalFormatting>
  <conditionalFormatting sqref="AE254:AE255 AI254:AI255 AM254:AM255 AQ254:AQ255 AU254:AU255">
    <cfRule type="expression" dxfId="2147" priority="1931">
      <formula>IF(RIGHT(TEXT(AE254,"0.#"),1)=".",FALSE,TRUE)</formula>
    </cfRule>
    <cfRule type="expression" dxfId="2146" priority="1932">
      <formula>IF(RIGHT(TEXT(AE254,"0.#"),1)=".",TRUE,FALSE)</formula>
    </cfRule>
  </conditionalFormatting>
  <conditionalFormatting sqref="AE258:AE259 AI258:AI259 AM258:AM259 AQ258:AQ259 AU258:AU259">
    <cfRule type="expression" dxfId="2145" priority="1929">
      <formula>IF(RIGHT(TEXT(AE258,"0.#"),1)=".",FALSE,TRUE)</formula>
    </cfRule>
    <cfRule type="expression" dxfId="2144" priority="1930">
      <formula>IF(RIGHT(TEXT(AE258,"0.#"),1)=".",TRUE,FALSE)</formula>
    </cfRule>
  </conditionalFormatting>
  <conditionalFormatting sqref="AE314:AE315 AI314:AI315 AM314:AM315 AQ314:AQ315 AU314:AU315">
    <cfRule type="expression" dxfId="2143" priority="1921">
      <formula>IF(RIGHT(TEXT(AE314,"0.#"),1)=".",FALSE,TRUE)</formula>
    </cfRule>
    <cfRule type="expression" dxfId="2142" priority="1922">
      <formula>IF(RIGHT(TEXT(AE314,"0.#"),1)=".",TRUE,FALSE)</formula>
    </cfRule>
  </conditionalFormatting>
  <conditionalFormatting sqref="AE266:AE267 AI266:AI267 AM266:AM267 AQ266:AQ267 AU266:AU267">
    <cfRule type="expression" dxfId="2141" priority="1925">
      <formula>IF(RIGHT(TEXT(AE266,"0.#"),1)=".",FALSE,TRUE)</formula>
    </cfRule>
    <cfRule type="expression" dxfId="2140" priority="1926">
      <formula>IF(RIGHT(TEXT(AE266,"0.#"),1)=".",TRUE,FALSE)</formula>
    </cfRule>
  </conditionalFormatting>
  <conditionalFormatting sqref="AE270:AE271 AI270:AI271 AM270:AM271 AQ270:AQ271 AU270:AU271">
    <cfRule type="expression" dxfId="2139" priority="1923">
      <formula>IF(RIGHT(TEXT(AE270,"0.#"),1)=".",FALSE,TRUE)</formula>
    </cfRule>
    <cfRule type="expression" dxfId="2138" priority="1924">
      <formula>IF(RIGHT(TEXT(AE270,"0.#"),1)=".",TRUE,FALSE)</formula>
    </cfRule>
  </conditionalFormatting>
  <conditionalFormatting sqref="AE326:AE327 AI326:AI327 AM326:AM327 AQ326:AQ327 AU326:AU327">
    <cfRule type="expression" dxfId="2137" priority="1915">
      <formula>IF(RIGHT(TEXT(AE326,"0.#"),1)=".",FALSE,TRUE)</formula>
    </cfRule>
    <cfRule type="expression" dxfId="2136" priority="1916">
      <formula>IF(RIGHT(TEXT(AE326,"0.#"),1)=".",TRUE,FALSE)</formula>
    </cfRule>
  </conditionalFormatting>
  <conditionalFormatting sqref="AE318:AE319 AI318:AI319 AM318:AM319 AQ318:AQ319 AU318:AU319">
    <cfRule type="expression" dxfId="2135" priority="1919">
      <formula>IF(RIGHT(TEXT(AE318,"0.#"),1)=".",FALSE,TRUE)</formula>
    </cfRule>
    <cfRule type="expression" dxfId="2134" priority="1920">
      <formula>IF(RIGHT(TEXT(AE318,"0.#"),1)=".",TRUE,FALSE)</formula>
    </cfRule>
  </conditionalFormatting>
  <conditionalFormatting sqref="AE322:AE323 AI322:AI323 AM322:AM323 AQ322:AQ323 AU322:AU323">
    <cfRule type="expression" dxfId="2133" priority="1917">
      <formula>IF(RIGHT(TEXT(AE322,"0.#"),1)=".",FALSE,TRUE)</formula>
    </cfRule>
    <cfRule type="expression" dxfId="2132" priority="1918">
      <formula>IF(RIGHT(TEXT(AE322,"0.#"),1)=".",TRUE,FALSE)</formula>
    </cfRule>
  </conditionalFormatting>
  <conditionalFormatting sqref="AE378:AE379 AI378:AI379 AM378:AM379 AQ378:AQ379 AU378:AU379">
    <cfRule type="expression" dxfId="2131" priority="1909">
      <formula>IF(RIGHT(TEXT(AE378,"0.#"),1)=".",FALSE,TRUE)</formula>
    </cfRule>
    <cfRule type="expression" dxfId="2130" priority="1910">
      <formula>IF(RIGHT(TEXT(AE378,"0.#"),1)=".",TRUE,FALSE)</formula>
    </cfRule>
  </conditionalFormatting>
  <conditionalFormatting sqref="AE330:AE331 AI330:AI331 AM330:AM331 AQ330:AQ331 AU330:AU331">
    <cfRule type="expression" dxfId="2129" priority="1913">
      <formula>IF(RIGHT(TEXT(AE330,"0.#"),1)=".",FALSE,TRUE)</formula>
    </cfRule>
    <cfRule type="expression" dxfId="2128" priority="1914">
      <formula>IF(RIGHT(TEXT(AE330,"0.#"),1)=".",TRUE,FALSE)</formula>
    </cfRule>
  </conditionalFormatting>
  <conditionalFormatting sqref="AE374:AE375 AI374:AI375 AM374:AM375 AQ374:AQ375 AU374:AU375">
    <cfRule type="expression" dxfId="2127" priority="1911">
      <formula>IF(RIGHT(TEXT(AE374,"0.#"),1)=".",FALSE,TRUE)</formula>
    </cfRule>
    <cfRule type="expression" dxfId="2126" priority="1912">
      <formula>IF(RIGHT(TEXT(AE374,"0.#"),1)=".",TRUE,FALSE)</formula>
    </cfRule>
  </conditionalFormatting>
  <conditionalFormatting sqref="AE390:AE391 AI390:AI391 AM390:AM391 AQ390:AQ391 AU390:AU391">
    <cfRule type="expression" dxfId="2125" priority="1903">
      <formula>IF(RIGHT(TEXT(AE390,"0.#"),1)=".",FALSE,TRUE)</formula>
    </cfRule>
    <cfRule type="expression" dxfId="2124" priority="1904">
      <formula>IF(RIGHT(TEXT(AE390,"0.#"),1)=".",TRUE,FALSE)</formula>
    </cfRule>
  </conditionalFormatting>
  <conditionalFormatting sqref="AE382:AE383 AI382:AI383 AM382:AM383 AQ382:AQ383 AU382:AU383">
    <cfRule type="expression" dxfId="2123" priority="1907">
      <formula>IF(RIGHT(TEXT(AE382,"0.#"),1)=".",FALSE,TRUE)</formula>
    </cfRule>
    <cfRule type="expression" dxfId="2122" priority="1908">
      <formula>IF(RIGHT(TEXT(AE382,"0.#"),1)=".",TRUE,FALSE)</formula>
    </cfRule>
  </conditionalFormatting>
  <conditionalFormatting sqref="AE386:AE387 AI386:AI387 AM386:AM387 AQ386:AQ387 AU386:AU387">
    <cfRule type="expression" dxfId="2121" priority="1905">
      <formula>IF(RIGHT(TEXT(AE386,"0.#"),1)=".",FALSE,TRUE)</formula>
    </cfRule>
    <cfRule type="expression" dxfId="2120" priority="1906">
      <formula>IF(RIGHT(TEXT(AE386,"0.#"),1)=".",TRUE,FALSE)</formula>
    </cfRule>
  </conditionalFormatting>
  <conditionalFormatting sqref="AE440">
    <cfRule type="expression" dxfId="2119" priority="1897">
      <formula>IF(RIGHT(TEXT(AE440,"0.#"),1)=".",FALSE,TRUE)</formula>
    </cfRule>
    <cfRule type="expression" dxfId="2118" priority="1898">
      <formula>IF(RIGHT(TEXT(AE440,"0.#"),1)=".",TRUE,FALSE)</formula>
    </cfRule>
  </conditionalFormatting>
  <conditionalFormatting sqref="AE438">
    <cfRule type="expression" dxfId="2117" priority="1901">
      <formula>IF(RIGHT(TEXT(AE438,"0.#"),1)=".",FALSE,TRUE)</formula>
    </cfRule>
    <cfRule type="expression" dxfId="2116" priority="1902">
      <formula>IF(RIGHT(TEXT(AE438,"0.#"),1)=".",TRUE,FALSE)</formula>
    </cfRule>
  </conditionalFormatting>
  <conditionalFormatting sqref="AE439">
    <cfRule type="expression" dxfId="2115" priority="1899">
      <formula>IF(RIGHT(TEXT(AE439,"0.#"),1)=".",FALSE,TRUE)</formula>
    </cfRule>
    <cfRule type="expression" dxfId="2114" priority="1900">
      <formula>IF(RIGHT(TEXT(AE439,"0.#"),1)=".",TRUE,FALSE)</formula>
    </cfRule>
  </conditionalFormatting>
  <conditionalFormatting sqref="AM440">
    <cfRule type="expression" dxfId="2113" priority="1891">
      <formula>IF(RIGHT(TEXT(AM440,"0.#"),1)=".",FALSE,TRUE)</formula>
    </cfRule>
    <cfRule type="expression" dxfId="2112" priority="1892">
      <formula>IF(RIGHT(TEXT(AM440,"0.#"),1)=".",TRUE,FALSE)</formula>
    </cfRule>
  </conditionalFormatting>
  <conditionalFormatting sqref="AM438">
    <cfRule type="expression" dxfId="2111" priority="1895">
      <formula>IF(RIGHT(TEXT(AM438,"0.#"),1)=".",FALSE,TRUE)</formula>
    </cfRule>
    <cfRule type="expression" dxfId="2110" priority="1896">
      <formula>IF(RIGHT(TEXT(AM438,"0.#"),1)=".",TRUE,FALSE)</formula>
    </cfRule>
  </conditionalFormatting>
  <conditionalFormatting sqref="AM439">
    <cfRule type="expression" dxfId="2109" priority="1893">
      <formula>IF(RIGHT(TEXT(AM439,"0.#"),1)=".",FALSE,TRUE)</formula>
    </cfRule>
    <cfRule type="expression" dxfId="2108" priority="1894">
      <formula>IF(RIGHT(TEXT(AM439,"0.#"),1)=".",TRUE,FALSE)</formula>
    </cfRule>
  </conditionalFormatting>
  <conditionalFormatting sqref="AU440">
    <cfRule type="expression" dxfId="2107" priority="1885">
      <formula>IF(RIGHT(TEXT(AU440,"0.#"),1)=".",FALSE,TRUE)</formula>
    </cfRule>
    <cfRule type="expression" dxfId="2106" priority="1886">
      <formula>IF(RIGHT(TEXT(AU440,"0.#"),1)=".",TRUE,FALSE)</formula>
    </cfRule>
  </conditionalFormatting>
  <conditionalFormatting sqref="AU438">
    <cfRule type="expression" dxfId="2105" priority="1889">
      <formula>IF(RIGHT(TEXT(AU438,"0.#"),1)=".",FALSE,TRUE)</formula>
    </cfRule>
    <cfRule type="expression" dxfId="2104" priority="1890">
      <formula>IF(RIGHT(TEXT(AU438,"0.#"),1)=".",TRUE,FALSE)</formula>
    </cfRule>
  </conditionalFormatting>
  <conditionalFormatting sqref="AU439">
    <cfRule type="expression" dxfId="2103" priority="1887">
      <formula>IF(RIGHT(TEXT(AU439,"0.#"),1)=".",FALSE,TRUE)</formula>
    </cfRule>
    <cfRule type="expression" dxfId="2102" priority="1888">
      <formula>IF(RIGHT(TEXT(AU439,"0.#"),1)=".",TRUE,FALSE)</formula>
    </cfRule>
  </conditionalFormatting>
  <conditionalFormatting sqref="AI440">
    <cfRule type="expression" dxfId="2101" priority="1879">
      <formula>IF(RIGHT(TEXT(AI440,"0.#"),1)=".",FALSE,TRUE)</formula>
    </cfRule>
    <cfRule type="expression" dxfId="2100" priority="1880">
      <formula>IF(RIGHT(TEXT(AI440,"0.#"),1)=".",TRUE,FALSE)</formula>
    </cfRule>
  </conditionalFormatting>
  <conditionalFormatting sqref="AI438">
    <cfRule type="expression" dxfId="2099" priority="1883">
      <formula>IF(RIGHT(TEXT(AI438,"0.#"),1)=".",FALSE,TRUE)</formula>
    </cfRule>
    <cfRule type="expression" dxfId="2098" priority="1884">
      <formula>IF(RIGHT(TEXT(AI438,"0.#"),1)=".",TRUE,FALSE)</formula>
    </cfRule>
  </conditionalFormatting>
  <conditionalFormatting sqref="AI439">
    <cfRule type="expression" dxfId="2097" priority="1881">
      <formula>IF(RIGHT(TEXT(AI439,"0.#"),1)=".",FALSE,TRUE)</formula>
    </cfRule>
    <cfRule type="expression" dxfId="2096" priority="1882">
      <formula>IF(RIGHT(TEXT(AI439,"0.#"),1)=".",TRUE,FALSE)</formula>
    </cfRule>
  </conditionalFormatting>
  <conditionalFormatting sqref="AQ438">
    <cfRule type="expression" dxfId="2095" priority="1873">
      <formula>IF(RIGHT(TEXT(AQ438,"0.#"),1)=".",FALSE,TRUE)</formula>
    </cfRule>
    <cfRule type="expression" dxfId="2094" priority="1874">
      <formula>IF(RIGHT(TEXT(AQ438,"0.#"),1)=".",TRUE,FALSE)</formula>
    </cfRule>
  </conditionalFormatting>
  <conditionalFormatting sqref="AQ439">
    <cfRule type="expression" dxfId="2093" priority="1877">
      <formula>IF(RIGHT(TEXT(AQ439,"0.#"),1)=".",FALSE,TRUE)</formula>
    </cfRule>
    <cfRule type="expression" dxfId="2092" priority="1878">
      <formula>IF(RIGHT(TEXT(AQ439,"0.#"),1)=".",TRUE,FALSE)</formula>
    </cfRule>
  </conditionalFormatting>
  <conditionalFormatting sqref="AQ440">
    <cfRule type="expression" dxfId="2091" priority="1875">
      <formula>IF(RIGHT(TEXT(AQ440,"0.#"),1)=".",FALSE,TRUE)</formula>
    </cfRule>
    <cfRule type="expression" dxfId="2090" priority="1876">
      <formula>IF(RIGHT(TEXT(AQ440,"0.#"),1)=".",TRUE,FALSE)</formula>
    </cfRule>
  </conditionalFormatting>
  <conditionalFormatting sqref="AE445">
    <cfRule type="expression" dxfId="2089" priority="1867">
      <formula>IF(RIGHT(TEXT(AE445,"0.#"),1)=".",FALSE,TRUE)</formula>
    </cfRule>
    <cfRule type="expression" dxfId="2088" priority="1868">
      <formula>IF(RIGHT(TEXT(AE445,"0.#"),1)=".",TRUE,FALSE)</formula>
    </cfRule>
  </conditionalFormatting>
  <conditionalFormatting sqref="AE443">
    <cfRule type="expression" dxfId="2087" priority="1871">
      <formula>IF(RIGHT(TEXT(AE443,"0.#"),1)=".",FALSE,TRUE)</formula>
    </cfRule>
    <cfRule type="expression" dxfId="2086" priority="1872">
      <formula>IF(RIGHT(TEXT(AE443,"0.#"),1)=".",TRUE,FALSE)</formula>
    </cfRule>
  </conditionalFormatting>
  <conditionalFormatting sqref="AE444">
    <cfRule type="expression" dxfId="2085" priority="1869">
      <formula>IF(RIGHT(TEXT(AE444,"0.#"),1)=".",FALSE,TRUE)</formula>
    </cfRule>
    <cfRule type="expression" dxfId="2084" priority="1870">
      <formula>IF(RIGHT(TEXT(AE444,"0.#"),1)=".",TRUE,FALSE)</formula>
    </cfRule>
  </conditionalFormatting>
  <conditionalFormatting sqref="AM445">
    <cfRule type="expression" dxfId="2083" priority="1861">
      <formula>IF(RIGHT(TEXT(AM445,"0.#"),1)=".",FALSE,TRUE)</formula>
    </cfRule>
    <cfRule type="expression" dxfId="2082" priority="1862">
      <formula>IF(RIGHT(TEXT(AM445,"0.#"),1)=".",TRUE,FALSE)</formula>
    </cfRule>
  </conditionalFormatting>
  <conditionalFormatting sqref="AM443">
    <cfRule type="expression" dxfId="2081" priority="1865">
      <formula>IF(RIGHT(TEXT(AM443,"0.#"),1)=".",FALSE,TRUE)</formula>
    </cfRule>
    <cfRule type="expression" dxfId="2080" priority="1866">
      <formula>IF(RIGHT(TEXT(AM443,"0.#"),1)=".",TRUE,FALSE)</formula>
    </cfRule>
  </conditionalFormatting>
  <conditionalFormatting sqref="AM444">
    <cfRule type="expression" dxfId="2079" priority="1863">
      <formula>IF(RIGHT(TEXT(AM444,"0.#"),1)=".",FALSE,TRUE)</formula>
    </cfRule>
    <cfRule type="expression" dxfId="2078" priority="1864">
      <formula>IF(RIGHT(TEXT(AM444,"0.#"),1)=".",TRUE,FALSE)</formula>
    </cfRule>
  </conditionalFormatting>
  <conditionalFormatting sqref="AU445">
    <cfRule type="expression" dxfId="2077" priority="1855">
      <formula>IF(RIGHT(TEXT(AU445,"0.#"),1)=".",FALSE,TRUE)</formula>
    </cfRule>
    <cfRule type="expression" dxfId="2076" priority="1856">
      <formula>IF(RIGHT(TEXT(AU445,"0.#"),1)=".",TRUE,FALSE)</formula>
    </cfRule>
  </conditionalFormatting>
  <conditionalFormatting sqref="AU443">
    <cfRule type="expression" dxfId="2075" priority="1859">
      <formula>IF(RIGHT(TEXT(AU443,"0.#"),1)=".",FALSE,TRUE)</formula>
    </cfRule>
    <cfRule type="expression" dxfId="2074" priority="1860">
      <formula>IF(RIGHT(TEXT(AU443,"0.#"),1)=".",TRUE,FALSE)</formula>
    </cfRule>
  </conditionalFormatting>
  <conditionalFormatting sqref="AU444">
    <cfRule type="expression" dxfId="2073" priority="1857">
      <formula>IF(RIGHT(TEXT(AU444,"0.#"),1)=".",FALSE,TRUE)</formula>
    </cfRule>
    <cfRule type="expression" dxfId="2072" priority="1858">
      <formula>IF(RIGHT(TEXT(AU444,"0.#"),1)=".",TRUE,FALSE)</formula>
    </cfRule>
  </conditionalFormatting>
  <conditionalFormatting sqref="AI445">
    <cfRule type="expression" dxfId="2071" priority="1849">
      <formula>IF(RIGHT(TEXT(AI445,"0.#"),1)=".",FALSE,TRUE)</formula>
    </cfRule>
    <cfRule type="expression" dxfId="2070" priority="1850">
      <formula>IF(RIGHT(TEXT(AI445,"0.#"),1)=".",TRUE,FALSE)</formula>
    </cfRule>
  </conditionalFormatting>
  <conditionalFormatting sqref="AI443">
    <cfRule type="expression" dxfId="2069" priority="1853">
      <formula>IF(RIGHT(TEXT(AI443,"0.#"),1)=".",FALSE,TRUE)</formula>
    </cfRule>
    <cfRule type="expression" dxfId="2068" priority="1854">
      <formula>IF(RIGHT(TEXT(AI443,"0.#"),1)=".",TRUE,FALSE)</formula>
    </cfRule>
  </conditionalFormatting>
  <conditionalFormatting sqref="AI444">
    <cfRule type="expression" dxfId="2067" priority="1851">
      <formula>IF(RIGHT(TEXT(AI444,"0.#"),1)=".",FALSE,TRUE)</formula>
    </cfRule>
    <cfRule type="expression" dxfId="2066" priority="1852">
      <formula>IF(RIGHT(TEXT(AI444,"0.#"),1)=".",TRUE,FALSE)</formula>
    </cfRule>
  </conditionalFormatting>
  <conditionalFormatting sqref="AQ443">
    <cfRule type="expression" dxfId="2065" priority="1843">
      <formula>IF(RIGHT(TEXT(AQ443,"0.#"),1)=".",FALSE,TRUE)</formula>
    </cfRule>
    <cfRule type="expression" dxfId="2064" priority="1844">
      <formula>IF(RIGHT(TEXT(AQ443,"0.#"),1)=".",TRUE,FALSE)</formula>
    </cfRule>
  </conditionalFormatting>
  <conditionalFormatting sqref="AQ444">
    <cfRule type="expression" dxfId="2063" priority="1847">
      <formula>IF(RIGHT(TEXT(AQ444,"0.#"),1)=".",FALSE,TRUE)</formula>
    </cfRule>
    <cfRule type="expression" dxfId="2062" priority="1848">
      <formula>IF(RIGHT(TEXT(AQ444,"0.#"),1)=".",TRUE,FALSE)</formula>
    </cfRule>
  </conditionalFormatting>
  <conditionalFormatting sqref="AQ445">
    <cfRule type="expression" dxfId="2061" priority="1845">
      <formula>IF(RIGHT(TEXT(AQ445,"0.#"),1)=".",FALSE,TRUE)</formula>
    </cfRule>
    <cfRule type="expression" dxfId="2060" priority="1846">
      <formula>IF(RIGHT(TEXT(AQ445,"0.#"),1)=".",TRUE,FALSE)</formula>
    </cfRule>
  </conditionalFormatting>
  <conditionalFormatting sqref="Y873:Y900">
    <cfRule type="expression" dxfId="2059" priority="2073">
      <formula>IF(RIGHT(TEXT(Y873,"0.#"),1)=".",FALSE,TRUE)</formula>
    </cfRule>
    <cfRule type="expression" dxfId="2058" priority="2074">
      <formula>IF(RIGHT(TEXT(Y873,"0.#"),1)=".",TRUE,FALSE)</formula>
    </cfRule>
  </conditionalFormatting>
  <conditionalFormatting sqref="Y871:Y872">
    <cfRule type="expression" dxfId="2057" priority="2067">
      <formula>IF(RIGHT(TEXT(Y871,"0.#"),1)=".",FALSE,TRUE)</formula>
    </cfRule>
    <cfRule type="expression" dxfId="2056" priority="2068">
      <formula>IF(RIGHT(TEXT(Y871,"0.#"),1)=".",TRUE,FALSE)</formula>
    </cfRule>
  </conditionalFormatting>
  <conditionalFormatting sqref="Y906:Y933">
    <cfRule type="expression" dxfId="2055" priority="2061">
      <formula>IF(RIGHT(TEXT(Y906,"0.#"),1)=".",FALSE,TRUE)</formula>
    </cfRule>
    <cfRule type="expression" dxfId="2054" priority="2062">
      <formula>IF(RIGHT(TEXT(Y906,"0.#"),1)=".",TRUE,FALSE)</formula>
    </cfRule>
  </conditionalFormatting>
  <conditionalFormatting sqref="Y904:Y905">
    <cfRule type="expression" dxfId="2053" priority="2055">
      <formula>IF(RIGHT(TEXT(Y904,"0.#"),1)=".",FALSE,TRUE)</formula>
    </cfRule>
    <cfRule type="expression" dxfId="2052" priority="2056">
      <formula>IF(RIGHT(TEXT(Y904,"0.#"),1)=".",TRUE,FALSE)</formula>
    </cfRule>
  </conditionalFormatting>
  <conditionalFormatting sqref="Y939:Y966">
    <cfRule type="expression" dxfId="2051" priority="2049">
      <formula>IF(RIGHT(TEXT(Y939,"0.#"),1)=".",FALSE,TRUE)</formula>
    </cfRule>
    <cfRule type="expression" dxfId="2050" priority="2050">
      <formula>IF(RIGHT(TEXT(Y939,"0.#"),1)=".",TRUE,FALSE)</formula>
    </cfRule>
  </conditionalFormatting>
  <conditionalFormatting sqref="Y937:Y938">
    <cfRule type="expression" dxfId="2049" priority="2043">
      <formula>IF(RIGHT(TEXT(Y937,"0.#"),1)=".",FALSE,TRUE)</formula>
    </cfRule>
    <cfRule type="expression" dxfId="2048" priority="2044">
      <formula>IF(RIGHT(TEXT(Y937,"0.#"),1)=".",TRUE,FALSE)</formula>
    </cfRule>
  </conditionalFormatting>
  <conditionalFormatting sqref="Y972:Y999">
    <cfRule type="expression" dxfId="2047" priority="2037">
      <formula>IF(RIGHT(TEXT(Y972,"0.#"),1)=".",FALSE,TRUE)</formula>
    </cfRule>
    <cfRule type="expression" dxfId="2046" priority="2038">
      <formula>IF(RIGHT(TEXT(Y972,"0.#"),1)=".",TRUE,FALSE)</formula>
    </cfRule>
  </conditionalFormatting>
  <conditionalFormatting sqref="Y970:Y971">
    <cfRule type="expression" dxfId="2045" priority="2031">
      <formula>IF(RIGHT(TEXT(Y970,"0.#"),1)=".",FALSE,TRUE)</formula>
    </cfRule>
    <cfRule type="expression" dxfId="2044" priority="2032">
      <formula>IF(RIGHT(TEXT(Y970,"0.#"),1)=".",TRUE,FALSE)</formula>
    </cfRule>
  </conditionalFormatting>
  <conditionalFormatting sqref="Y1005:Y1032">
    <cfRule type="expression" dxfId="2043" priority="2025">
      <formula>IF(RIGHT(TEXT(Y1005,"0.#"),1)=".",FALSE,TRUE)</formula>
    </cfRule>
    <cfRule type="expression" dxfId="2042" priority="2026">
      <formula>IF(RIGHT(TEXT(Y1005,"0.#"),1)=".",TRUE,FALSE)</formula>
    </cfRule>
  </conditionalFormatting>
  <conditionalFormatting sqref="W23 P23">
    <cfRule type="expression" dxfId="2041" priority="2309">
      <formula>IF(RIGHT(TEXT(P23,"0.#"),1)=".",FALSE,TRUE)</formula>
    </cfRule>
    <cfRule type="expression" dxfId="2040" priority="2310">
      <formula>IF(RIGHT(TEXT(P23,"0.#"),1)=".",TRUE,FALSE)</formula>
    </cfRule>
  </conditionalFormatting>
  <conditionalFormatting sqref="W24:W27">
    <cfRule type="expression" dxfId="2039" priority="2307">
      <formula>IF(RIGHT(TEXT(W24,"0.#"),1)=".",FALSE,TRUE)</formula>
    </cfRule>
    <cfRule type="expression" dxfId="2038" priority="2308">
      <formula>IF(RIGHT(TEXT(W24,"0.#"),1)=".",TRUE,FALSE)</formula>
    </cfRule>
  </conditionalFormatting>
  <conditionalFormatting sqref="W28">
    <cfRule type="expression" dxfId="2037" priority="2299">
      <formula>IF(RIGHT(TEXT(W28,"0.#"),1)=".",FALSE,TRUE)</formula>
    </cfRule>
    <cfRule type="expression" dxfId="2036" priority="2300">
      <formula>IF(RIGHT(TEXT(W28,"0.#"),1)=".",TRUE,FALSE)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3:AO900">
    <cfRule type="expression" dxfId="1963" priority="2075">
      <formula>IF(AND(AL873&gt;=0, RIGHT(TEXT(AL873,"0.#"),1)&lt;&gt;"."),TRUE,FALSE)</formula>
    </cfRule>
    <cfRule type="expression" dxfId="1962" priority="2076">
      <formula>IF(AND(AL873&gt;=0, RIGHT(TEXT(AL873,"0.#"),1)="."),TRUE,FALSE)</formula>
    </cfRule>
    <cfRule type="expression" dxfId="1961" priority="2077">
      <formula>IF(AND(AL873&lt;0, RIGHT(TEXT(AL873,"0.#"),1)&lt;&gt;"."),TRUE,FALSE)</formula>
    </cfRule>
    <cfRule type="expression" dxfId="1960" priority="2078">
      <formula>IF(AND(AL873&lt;0, RIGHT(TEXT(AL873,"0.#"),1)="."),TRUE,FALSE)</formula>
    </cfRule>
  </conditionalFormatting>
  <conditionalFormatting sqref="AL871:AO872">
    <cfRule type="expression" dxfId="1959" priority="2069">
      <formula>IF(AND(AL871&gt;=0, RIGHT(TEXT(AL871,"0.#"),1)&lt;&gt;"."),TRUE,FALSE)</formula>
    </cfRule>
    <cfRule type="expression" dxfId="1958" priority="2070">
      <formula>IF(AND(AL871&gt;=0, RIGHT(TEXT(AL871,"0.#"),1)="."),TRUE,FALSE)</formula>
    </cfRule>
    <cfRule type="expression" dxfId="1957" priority="2071">
      <formula>IF(AND(AL871&lt;0, RIGHT(TEXT(AL871,"0.#"),1)&lt;&gt;"."),TRUE,FALSE)</formula>
    </cfRule>
    <cfRule type="expression" dxfId="1956" priority="2072">
      <formula>IF(AND(AL871&lt;0, RIGHT(TEXT(AL871,"0.#"),1)="."),TRUE,FALSE)</formula>
    </cfRule>
  </conditionalFormatting>
  <conditionalFormatting sqref="AL906:AO933">
    <cfRule type="expression" dxfId="1955" priority="2063">
      <formula>IF(AND(AL906&gt;=0, RIGHT(TEXT(AL906,"0.#"),1)&lt;&gt;"."),TRUE,FALSE)</formula>
    </cfRule>
    <cfRule type="expression" dxfId="1954" priority="2064">
      <formula>IF(AND(AL906&gt;=0, RIGHT(TEXT(AL906,"0.#"),1)="."),TRUE,FALSE)</formula>
    </cfRule>
    <cfRule type="expression" dxfId="1953" priority="2065">
      <formula>IF(AND(AL906&lt;0, RIGHT(TEXT(AL906,"0.#"),1)&lt;&gt;"."),TRUE,FALSE)</formula>
    </cfRule>
    <cfRule type="expression" dxfId="1952" priority="2066">
      <formula>IF(AND(AL906&lt;0, RIGHT(TEXT(AL906,"0.#"),1)="."),TRUE,FALSE)</formula>
    </cfRule>
  </conditionalFormatting>
  <conditionalFormatting sqref="AL904:AO905">
    <cfRule type="expression" dxfId="1951" priority="2057">
      <formula>IF(AND(AL904&gt;=0, RIGHT(TEXT(AL904,"0.#"),1)&lt;&gt;"."),TRUE,FALSE)</formula>
    </cfRule>
    <cfRule type="expression" dxfId="1950" priority="2058">
      <formula>IF(AND(AL904&gt;=0, RIGHT(TEXT(AL904,"0.#"),1)="."),TRUE,FALSE)</formula>
    </cfRule>
    <cfRule type="expression" dxfId="1949" priority="2059">
      <formula>IF(AND(AL904&lt;0, RIGHT(TEXT(AL904,"0.#"),1)&lt;&gt;"."),TRUE,FALSE)</formula>
    </cfRule>
    <cfRule type="expression" dxfId="1948" priority="2060">
      <formula>IF(AND(AL904&lt;0, RIGHT(TEXT(AL904,"0.#"),1)="."),TRUE,FALSE)</formula>
    </cfRule>
  </conditionalFormatting>
  <conditionalFormatting sqref="AL939:AO966">
    <cfRule type="expression" dxfId="1947" priority="2051">
      <formula>IF(AND(AL939&gt;=0, RIGHT(TEXT(AL939,"0.#"),1)&lt;&gt;"."),TRUE,FALSE)</formula>
    </cfRule>
    <cfRule type="expression" dxfId="1946" priority="2052">
      <formula>IF(AND(AL939&gt;=0, RIGHT(TEXT(AL939,"0.#"),1)="."),TRUE,FALSE)</formula>
    </cfRule>
    <cfRule type="expression" dxfId="1945" priority="2053">
      <formula>IF(AND(AL939&lt;0, RIGHT(TEXT(AL939,"0.#"),1)&lt;&gt;"."),TRUE,FALSE)</formula>
    </cfRule>
    <cfRule type="expression" dxfId="1944" priority="2054">
      <formula>IF(AND(AL939&lt;0, RIGHT(TEXT(AL939,"0.#"),1)="."),TRUE,FALSE)</formula>
    </cfRule>
  </conditionalFormatting>
  <conditionalFormatting sqref="AL937:AO938">
    <cfRule type="expression" dxfId="1943" priority="2045">
      <formula>IF(AND(AL937&gt;=0, RIGHT(TEXT(AL937,"0.#"),1)&lt;&gt;"."),TRUE,FALSE)</formula>
    </cfRule>
    <cfRule type="expression" dxfId="1942" priority="2046">
      <formula>IF(AND(AL937&gt;=0, RIGHT(TEXT(AL937,"0.#"),1)="."),TRUE,FALSE)</formula>
    </cfRule>
    <cfRule type="expression" dxfId="1941" priority="2047">
      <formula>IF(AND(AL937&lt;0, RIGHT(TEXT(AL937,"0.#"),1)&lt;&gt;"."),TRUE,FALSE)</formula>
    </cfRule>
    <cfRule type="expression" dxfId="1940" priority="2048">
      <formula>IF(AND(AL937&lt;0, RIGHT(TEXT(AL937,"0.#"),1)="."),TRUE,FALSE)</formula>
    </cfRule>
  </conditionalFormatting>
  <conditionalFormatting sqref="AL972:AO999">
    <cfRule type="expression" dxfId="1939" priority="2039">
      <formula>IF(AND(AL972&gt;=0, RIGHT(TEXT(AL972,"0.#"),1)&lt;&gt;"."),TRUE,FALSE)</formula>
    </cfRule>
    <cfRule type="expression" dxfId="1938" priority="2040">
      <formula>IF(AND(AL972&gt;=0, RIGHT(TEXT(AL972,"0.#"),1)="."),TRUE,FALSE)</formula>
    </cfRule>
    <cfRule type="expression" dxfId="1937" priority="2041">
      <formula>IF(AND(AL972&lt;0, RIGHT(TEXT(AL972,"0.#"),1)&lt;&gt;"."),TRUE,FALSE)</formula>
    </cfRule>
    <cfRule type="expression" dxfId="1936" priority="2042">
      <formula>IF(AND(AL972&lt;0, RIGHT(TEXT(AL972,"0.#"),1)="."),TRUE,FALSE)</formula>
    </cfRule>
  </conditionalFormatting>
  <conditionalFormatting sqref="AL970:AO971">
    <cfRule type="expression" dxfId="1935" priority="2033">
      <formula>IF(AND(AL970&gt;=0, RIGHT(TEXT(AL970,"0.#"),1)&lt;&gt;"."),TRUE,FALSE)</formula>
    </cfRule>
    <cfRule type="expression" dxfId="1934" priority="2034">
      <formula>IF(AND(AL970&gt;=0, RIGHT(TEXT(AL970,"0.#"),1)="."),TRUE,FALSE)</formula>
    </cfRule>
    <cfRule type="expression" dxfId="1933" priority="2035">
      <formula>IF(AND(AL970&lt;0, RIGHT(TEXT(AL970,"0.#"),1)&lt;&gt;"."),TRUE,FALSE)</formula>
    </cfRule>
    <cfRule type="expression" dxfId="1932" priority="2036">
      <formula>IF(AND(AL970&lt;0, RIGHT(TEXT(AL970,"0.#"),1)="."),TRUE,FALSE)</formula>
    </cfRule>
  </conditionalFormatting>
  <conditionalFormatting sqref="AL1005:AO1032">
    <cfRule type="expression" dxfId="1931" priority="2027">
      <formula>IF(AND(AL1005&gt;=0, RIGHT(TEXT(AL1005,"0.#"),1)&lt;&gt;"."),TRUE,FALSE)</formula>
    </cfRule>
    <cfRule type="expression" dxfId="1930" priority="2028">
      <formula>IF(AND(AL1005&gt;=0, RIGHT(TEXT(AL1005,"0.#"),1)="."),TRUE,FALSE)</formula>
    </cfRule>
    <cfRule type="expression" dxfId="1929" priority="2029">
      <formula>IF(AND(AL1005&lt;0, RIGHT(TEXT(AL1005,"0.#"),1)&lt;&gt;"."),TRUE,FALSE)</formula>
    </cfRule>
    <cfRule type="expression" dxfId="1928" priority="2030">
      <formula>IF(AND(AL1005&lt;0, RIGHT(TEXT(AL1005,"0.#"),1)="."),TRUE,FALSE)</formula>
    </cfRule>
  </conditionalFormatting>
  <conditionalFormatting sqref="AL1003:AO1004">
    <cfRule type="expression" dxfId="1927" priority="2021">
      <formula>IF(AND(AL1003&gt;=0, RIGHT(TEXT(AL1003,"0.#"),1)&lt;&gt;"."),TRUE,FALSE)</formula>
    </cfRule>
    <cfRule type="expression" dxfId="1926" priority="2022">
      <formula>IF(AND(AL1003&gt;=0, RIGHT(TEXT(AL1003,"0.#"),1)="."),TRUE,FALSE)</formula>
    </cfRule>
    <cfRule type="expression" dxfId="1925" priority="2023">
      <formula>IF(AND(AL1003&lt;0, RIGHT(TEXT(AL1003,"0.#"),1)&lt;&gt;"."),TRUE,FALSE)</formula>
    </cfRule>
    <cfRule type="expression" dxfId="1924" priority="2024">
      <formula>IF(AND(AL1003&lt;0, RIGHT(TEXT(AL1003,"0.#"),1)="."),TRUE,FALSE)</formula>
    </cfRule>
  </conditionalFormatting>
  <conditionalFormatting sqref="Y1003:Y1004">
    <cfRule type="expression" dxfId="1923" priority="2019">
      <formula>IF(RIGHT(TEXT(Y1003,"0.#"),1)=".",FALSE,TRUE)</formula>
    </cfRule>
    <cfRule type="expression" dxfId="1922" priority="2020">
      <formula>IF(RIGHT(TEXT(Y1003,"0.#"),1)=".",TRUE,FALSE)</formula>
    </cfRule>
  </conditionalFormatting>
  <conditionalFormatting sqref="AL1038:AO1065">
    <cfRule type="expression" dxfId="1921" priority="2015">
      <formula>IF(AND(AL1038&gt;=0, RIGHT(TEXT(AL1038,"0.#"),1)&lt;&gt;"."),TRUE,FALSE)</formula>
    </cfRule>
    <cfRule type="expression" dxfId="1920" priority="2016">
      <formula>IF(AND(AL1038&gt;=0, RIGHT(TEXT(AL1038,"0.#"),1)="."),TRUE,FALSE)</formula>
    </cfRule>
    <cfRule type="expression" dxfId="1919" priority="2017">
      <formula>IF(AND(AL1038&lt;0, RIGHT(TEXT(AL1038,"0.#"),1)&lt;&gt;"."),TRUE,FALSE)</formula>
    </cfRule>
    <cfRule type="expression" dxfId="1918" priority="2018">
      <formula>IF(AND(AL1038&lt;0, RIGHT(TEXT(AL1038,"0.#"),1)="."),TRUE,FALSE)</formula>
    </cfRule>
  </conditionalFormatting>
  <conditionalFormatting sqref="Y1038:Y1065">
    <cfRule type="expression" dxfId="1917" priority="2013">
      <formula>IF(RIGHT(TEXT(Y1038,"0.#"),1)=".",FALSE,TRUE)</formula>
    </cfRule>
    <cfRule type="expression" dxfId="1916" priority="2014">
      <formula>IF(RIGHT(TEXT(Y1038,"0.#"),1)=".",TRUE,FALSE)</formula>
    </cfRule>
  </conditionalFormatting>
  <conditionalFormatting sqref="AL1036:AO1037">
    <cfRule type="expression" dxfId="1915" priority="2009">
      <formula>IF(AND(AL1036&gt;=0, RIGHT(TEXT(AL1036,"0.#"),1)&lt;&gt;"."),TRUE,FALSE)</formula>
    </cfRule>
    <cfRule type="expression" dxfId="1914" priority="2010">
      <formula>IF(AND(AL1036&gt;=0, RIGHT(TEXT(AL1036,"0.#"),1)="."),TRUE,FALSE)</formula>
    </cfRule>
    <cfRule type="expression" dxfId="1913" priority="2011">
      <formula>IF(AND(AL1036&lt;0, RIGHT(TEXT(AL1036,"0.#"),1)&lt;&gt;"."),TRUE,FALSE)</formula>
    </cfRule>
    <cfRule type="expression" dxfId="1912" priority="2012">
      <formula>IF(AND(AL1036&lt;0, RIGHT(TEXT(AL1036,"0.#"),1)="."),TRUE,FALSE)</formula>
    </cfRule>
  </conditionalFormatting>
  <conditionalFormatting sqref="Y1036:Y1037">
    <cfRule type="expression" dxfId="1911" priority="2007">
      <formula>IF(RIGHT(TEXT(Y1036,"0.#"),1)=".",FALSE,TRUE)</formula>
    </cfRule>
    <cfRule type="expression" dxfId="1910" priority="2008">
      <formula>IF(RIGHT(TEXT(Y1036,"0.#"),1)=".",TRUE,FALSE)</formula>
    </cfRule>
  </conditionalFormatting>
  <conditionalFormatting sqref="AL1071:AO1098">
    <cfRule type="expression" dxfId="1909" priority="2003">
      <formula>IF(AND(AL1071&gt;=0, RIGHT(TEXT(AL1071,"0.#"),1)&lt;&gt;"."),TRUE,FALSE)</formula>
    </cfRule>
    <cfRule type="expression" dxfId="1908" priority="2004">
      <formula>IF(AND(AL1071&gt;=0, RIGHT(TEXT(AL1071,"0.#"),1)="."),TRUE,FALSE)</formula>
    </cfRule>
    <cfRule type="expression" dxfId="1907" priority="2005">
      <formula>IF(AND(AL1071&lt;0, RIGHT(TEXT(AL1071,"0.#"),1)&lt;&gt;"."),TRUE,FALSE)</formula>
    </cfRule>
    <cfRule type="expression" dxfId="1906" priority="2006">
      <formula>IF(AND(AL1071&lt;0, RIGHT(TEXT(AL1071,"0.#"),1)="."),TRUE,FALSE)</formula>
    </cfRule>
  </conditionalFormatting>
  <conditionalFormatting sqref="Y1071:Y1098">
    <cfRule type="expression" dxfId="1905" priority="2001">
      <formula>IF(RIGHT(TEXT(Y1071,"0.#"),1)=".",FALSE,TRUE)</formula>
    </cfRule>
    <cfRule type="expression" dxfId="1904" priority="2002">
      <formula>IF(RIGHT(TEXT(Y1071,"0.#"),1)=".",TRUE,FALSE)</formula>
    </cfRule>
  </conditionalFormatting>
  <conditionalFormatting sqref="AL1069:AO1070">
    <cfRule type="expression" dxfId="1903" priority="1997">
      <formula>IF(AND(AL1069&gt;=0, RIGHT(TEXT(AL1069,"0.#"),1)&lt;&gt;"."),TRUE,FALSE)</formula>
    </cfRule>
    <cfRule type="expression" dxfId="1902" priority="1998">
      <formula>IF(AND(AL1069&gt;=0, RIGHT(TEXT(AL1069,"0.#"),1)="."),TRUE,FALSE)</formula>
    </cfRule>
    <cfRule type="expression" dxfId="1901" priority="1999">
      <formula>IF(AND(AL1069&lt;0, RIGHT(TEXT(AL1069,"0.#"),1)&lt;&gt;"."),TRUE,FALSE)</formula>
    </cfRule>
    <cfRule type="expression" dxfId="1900" priority="2000">
      <formula>IF(AND(AL1069&lt;0, RIGHT(TEXT(AL1069,"0.#"),1)="."),TRUE,FALSE)</formula>
    </cfRule>
  </conditionalFormatting>
  <conditionalFormatting sqref="Y1069:Y1070">
    <cfRule type="expression" dxfId="1899" priority="1995">
      <formula>IF(RIGHT(TEXT(Y1069,"0.#"),1)=".",FALSE,TRUE)</formula>
    </cfRule>
    <cfRule type="expression" dxfId="1898" priority="1996">
      <formula>IF(RIGHT(TEXT(Y1069,"0.#"),1)=".",TRUE,FALSE)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Y783">
    <cfRule type="expression" dxfId="703" priority="3">
      <formula>IF(RIGHT(TEXT(Y783,"0.#"),1)=".",FALSE,TRUE)</formula>
    </cfRule>
    <cfRule type="expression" dxfId="702" priority="4">
      <formula>IF(RIGHT(TEXT(Y783,"0.#"),1)=".",TRUE,FALSE)</formula>
    </cfRule>
  </conditionalFormatting>
  <conditionalFormatting sqref="Y784 Y782">
    <cfRule type="expression" dxfId="701" priority="1">
      <formula>IF(RIGHT(TEXT(Y782,"0.#"),1)=".",FALSE,TRUE)</formula>
    </cfRule>
    <cfRule type="expression" dxfId="700" priority="2">
      <formula>IF(RIGHT(TEXT(Y782,"0.#"),1)=".",TRUE,FALSE)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29" max="16383" man="1"/>
    <brk id="699" max="16383" man="1"/>
    <brk id="733" max="16383" man="1"/>
    <brk id="845" max="16383" man="1"/>
    <brk id="868" max="16383" man="1"/>
    <brk id="901" max="16383" man="1"/>
    <brk id="934" max="16383" man="1"/>
    <brk id="967" max="16383" man="1"/>
    <brk id="1000" max="16383" man="1"/>
    <brk id="1033" max="16383" man="1"/>
    <brk id="1066" max="16383" man="1"/>
    <brk id="1100" max="16383"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6" sqref="L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569</v>
      </c>
      <c r="R6" s="13" t="str">
        <f t="shared" si="3"/>
        <v>交付</v>
      </c>
      <c r="S6" s="13" t="str">
        <f t="shared" si="4"/>
        <v>交付</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交付</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t="s">
        <v>569</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t="s">
        <v>569</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交付</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エネルギー対策特別会計エネルギー需給勘定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エネルギー対策特別会計エネルギー需給勘定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エネルギー対策特別会計エネルギー需給勘定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エネルギー対策特別会計エネルギー需給勘定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エネルギー対策特別会計エネルギー需給勘定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エネルギー対策特別会計エネルギー需給勘定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エネルギー対策特別会計エネルギー需給勘定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エネルギー対策特別会計エネルギー需給勘定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エネルギー対策特別会計エネルギー需給勘定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エネルギー対策特別会計エネルギー需給勘定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エネルギー対策特別会計エネルギー需給勘定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エネルギー対策特別会計エネルギー需給勘定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エネルギー対策特別会計エネルギー需給勘定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エネルギー対策特別会計エネルギー需給勘定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エネルギー対策特別会計エネルギー需給勘定</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エネルギー対策特別会計エネルギー需給勘定</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エネルギー対策特別会計エネルギー需給勘定</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エネルギー対策特別会計エネルギー需給勘定</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6"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9"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77DD1F-A38B-4427-928B-4DFDDD86836A}">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99ED752-4EAC-482C-AFBC-D2601CB2E742"/>
    <ds:schemaRef ds:uri="http://www.w3.org/XML/1998/namespace"/>
    <ds:schemaRef ds:uri="http://purl.org/dc/dcmitype/"/>
  </ds:schemaRefs>
</ds:datastoreItem>
</file>

<file path=customXml/itemProps2.xml><?xml version="1.0" encoding="utf-8"?>
<ds:datastoreItem xmlns:ds="http://schemas.openxmlformats.org/officeDocument/2006/customXml" ds:itemID="{96D82303-86D8-452C-BA87-EDAC046BC0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7EED68-48A5-47A5-AD3A-8EB0C4326D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Windowsユーザー</cp:lastModifiedBy>
  <cp:lastPrinted>2020-09-25T07:05:36Z</cp:lastPrinted>
  <dcterms:created xsi:type="dcterms:W3CDTF">2012-03-13T00:50:25Z</dcterms:created>
  <dcterms:modified xsi:type="dcterms:W3CDTF">2020-11-12T06:30:43Z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