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8"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<sst xmlns="http://schemas.openxmlformats.org/spreadsheetml/2006/main" count="2931" uniqueCount="590">
  <si>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</si>
  <si>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</si>
  <si>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</si>
  <si>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</si>
  <si>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</si>
  <si>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</si>
  <si>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</si>
  <si>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</si>
  <si>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</si>
  <si>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</si>
  <si>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</si>
  <si>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</si>
  <si>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</si>
  <si>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</si>
  <si>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</si>
  <si>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</si>
  <si>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</si>
  <si>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</si>
  <si>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</si>
  <si>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</si>
  <si>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</si>
  <si>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</si>
  <si>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</si>
  <si>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</si>
  <si>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</si>
  <si>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</si>
  <si>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</si>
  <si>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</si>
  <si>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</si>
  <si>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</si>
  <si>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</si>
  <si>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</si>
  <si>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</si>
  <si>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</si>
  <si>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</si>
  <si>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</si>
  <si>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</si>
  <si>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</si>
  <si>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</si>
  <si>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</si>
  <si>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</si>
  <si>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</si>
  <si>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</si>
  <si>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</si>
  <si>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</si>
  <si>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</si>
  <si>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</si>
  <si>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</si>
  <si>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</si>
  <si>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</si>
  <si>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</si>
  <si>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</si>
  <si>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</si>
  <si>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</si>
  <si>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</si>
  <si>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</si>
  <si>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</si>
  <si>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</si>
  <si>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</si>
  <si>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</si>
  <si>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</si>
  <si>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</si>
  <si>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</si>
  <si>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</si>
  <si>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</si>
  <si>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</si>
  <si>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</si>
  <si>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</si>
  <si>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</si>
  <si>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</si>
  <si>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</si>
  <si>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</si>
  <si>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</si>
  <si>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</si>
  <si>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</si>
  <si>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</si>
  <si>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</si>
  <si>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</si>
  <si>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</si>
  <si>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</si>
  <si>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</si>
  <si>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</si>
  <si>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</si>
  <si>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</si>
  <si>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</si>
  <si>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</si>
  <si>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</si>
  <si>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</si>
  <si>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</si>
  <si>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</si>
  <si>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</si>
  <si>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</si>
  <si>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</si>
  <si>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</si>
  <si>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</si>
  <si>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</si>
  <si>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</si>
  <si>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</si>
  <si>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</si>
  <si>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</si>
  <si>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</si>
  <si>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</si>
  <si>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</si>
  <si>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</si>
  <si>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</si>
  <si>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</si>
  <si>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</si>
  <si>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</si>
  <si>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</si>
  <si>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</si>
  <si>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</si>
  <si>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</si>
  <si>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</si>
  <si>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</si>
  <si>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</si>
  <si>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</si>
  <si>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</si>
  <si>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</si>
  <si>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</si>
  <si>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</si>
  <si>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</si>
  <si>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</si>
  <si>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</si>
  <si>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</si>
  <si>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</si>
  <si>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</si>
  <si>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</si>
  <si>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</si>
  <si>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</si>
  <si>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</si>
  <si>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</si>
  <si>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</si>
  <si>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</si>
  <si>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</si>
  <si>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</si>
  <si>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</si>
  <si>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</si>
  <si>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</si>
  <si>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</si>
  <si>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</si>
  <si>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</si>
  <si>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</si>
  <si>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</si>
  <si>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</si>
  <si>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</si>
  <si>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</si>
  <si>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</si>
  <si>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</si>
  <si>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</si>
  <si>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</si>
  <si>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</si>
  <si>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</si>
  <si>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</si>
  <si>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</si>
  <si>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</si>
  <si>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</si>
  <si>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</si>
  <si>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</si>
  <si>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</si>
  <si>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</si>
  <si>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</si>
  <si>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</si>
  <si>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</si>
  <si>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</si>
  <si>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</si>
  <si>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</si>
  <si>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</si>
  <si>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</si>
  <si>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</si>
  <si>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</si>
  <si>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</si>
  <si>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</si>
  <si>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</si>
  <si>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</si>
  <si>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</si>
  <si>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</si>
  <si>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</si>
  <si>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</si>
  <si>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</si>
  <si>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</si>
  <si>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</si>
  <si>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</si>
  <si>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</si>
  <si>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</si>
  <si>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</si>
  <si>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</si>
  <si>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</si>
  <si>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</si>
  <si>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</si>
  <si>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</si>
  <si>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</si>
  <si>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</si>
  <si>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</si>
  <si>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</si>
  <si>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</si>
  <si>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</si>
  <si>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</si>
  <si>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</si>
  <si>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</si>
  <si>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</si>
  <si>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</si>
  <si>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</si>
  <si>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</si>
  <si>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</si>
  <si>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</si>
  <si>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</si>
  <si>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</si>
  <si>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</si>
  <si>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</si>
  <si>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</si>
  <si>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</si>
  <si>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</si>
  <si>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</si>
  <si>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</si>
  <si>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</si>
  <si>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</si>
  <si>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</si>
  <si>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</si>
  <si>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</si>
  <si>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</si>
  <si>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</si>
  <si>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</si>
  <si>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</si>
  <si>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</si>
  <si>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</si>
  <si>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</si>
  <si>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</si>
  <si>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</si>
  <si>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</si>
  <si>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</si>
  <si>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</si>
  <si>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</si>
  <si>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</si>
  <si>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</si>
  <si>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</si>
  <si>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</si>
  <si>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</si>
  <si>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</si>
  <si>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</si>
  <si>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</si>
  <si>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</si>
  <si>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</si>
  <si>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</si>
  <si>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</si>
  <si>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</si>
  <si>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</si>
  <si>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</si>
  <si>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</si>
  <si>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</si>
  <si>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</si>
  <si>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</si>
  <si>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</si>
  <si>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</si>
  <si>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</si>
  <si>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</si>
  <si>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</si>
  <si>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</si>
  <si>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</si>
  <si>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</si>
  <si>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</si>
  <si>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</si>
  <si>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</si>
  <si>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</si>
  <si>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</si>
  <si>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</si>
  <si>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</si>
  <si>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</si>
  <si>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</si>
  <si>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</si>
  <si>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</si>
  <si>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</si>
  <si>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</si>
  <si>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</si>
  <si>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</si>
  <si>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</si>
  <si>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</si>
  <si>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</si>
  <si>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</si>
  <si>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</si>
  <si>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</si>
  <si>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</si>
  <si>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</si>
  <si>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</si>
  <si>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</si>
  <si>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</si>
  <si>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</si>
  <si>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</si>
  <si>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</si>
  <si>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</si>
  <si>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</si>
  <si>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</si>
  <si>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</si>
  <si>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</si>
  <si>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</si>
  <si>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</si>
  <si>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</si>
  <si>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</si>
  <si>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</si>
  <si>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</si>
  <si>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</si>
  <si>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</si>
  <si>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</si>
  <si>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</si>
  <si>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</si>
  <si>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</si>
  <si>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</si>
  <si>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</si>
  <si>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</si>
  <si>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</si>
  <si>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</si>
  <si>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</si>
  <si>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</si>
  <si>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</si>
  <si>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</si>
  <si>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</si>
  <si>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</si>
  <si>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</si>
  <si>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</si>
  <si>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</si>
  <si>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</si>
  <si>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</si>
  <si>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</si>
  <si>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</si>
  <si>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</si>
  <si>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</si>
  <si>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</si>
  <si>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</si>
  <si>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</si>
  <si>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</si>
  <si>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</si>
  <si>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</si>
  <si>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</si>
  <si>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</si>
  <si>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</si>
  <si>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</si>
  <si>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</si>
  <si>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</si>
  <si>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</si>
  <si>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</si>
  <si>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</si>
  <si>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</si>
  <si>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</si>
  <si>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</si>
  <si>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</si>
  <si>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</si>
  <si>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</si>
  <si>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</si>
  <si>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</si>
  <si>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</si>
  <si>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</si>
  <si>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</si>
  <si>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</si>
  <si>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</si>
  <si>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</si>
  <si>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</si>
  <si>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</si>
  <si>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</si>
  <si>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</si>
  <si>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</si>
  <si>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</si>
  <si>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</si>
  <si>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</si>
  <si>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</si>
  <si>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</si>
  <si>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</si>
  <si>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</si>
  <si>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</si>
  <si>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</si>
  <si>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</si>
  <si>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</si>
  <si>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</si>
  <si>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</si>
  <si>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</si>
  <si>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</si>
  <si>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</si>
  <si>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</si>
  <si>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</si>
  <si>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</si>
  <si>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</si>
  <si>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</si>
  <si>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</si>
  <si>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</si>
  <si>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</si>
  <si>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</si>
  <si>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</si>
  <si>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</si>
  <si>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</si>
  <si>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</si>
  <si>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</si>
  <si>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</si>
  <si>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</si>
  <si>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</si>
  <si>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</si>
  <si>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</si>
  <si>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</si>
  <si>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</si>
  <si>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</si>
  <si>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</si>
  <si>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</si>
  <si>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</si>
  <si>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</si>
  <si>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</si>
  <si>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</si>
  <si>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</si>
  <si>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</si>
  <si>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</si>
  <si>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</si>
  <si>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</si>
  <si>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</si>
  <si>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</si>
  <si>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</si>
  <si>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</si>
  <si>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</si>
  <si>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</si>
  <si>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</si>
  <si>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</si>
  <si>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</si>
  <si>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</si>
  <si>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</si>
  <si>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</si>
  <si>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</si>
  <si>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</si>
  <si>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</si>
  <si>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</si>
  <si>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</si>
  <si>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</si>
  <si>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</si>
  <si>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</si>
  <si>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</si>
  <si>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</si>
  <si>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</si>
  <si>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</si>
  <si>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</si>
  <si>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</si>
  <si>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</si>
  <si>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</si>
  <si>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</si>
  <si>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</si>
  <si>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</si>
  <si>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</si>
  <si>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</si>
  <si>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</si>
  <si>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</si>
  <si>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</si>
  <si>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</si>
  <si>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</si>
  <si>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</si>
  <si>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</si>
  <si>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</si>
  <si>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</si>
  <si>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</si>
  <si>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</si>
  <si>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</si>
  <si>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</si>
  <si>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</si>
  <si>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</si>
  <si>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</si>
  <si>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</si>
  <si>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</si>
  <si>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</si>
  <si>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</si>
  <si>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</si>
  <si>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</si>
  <si>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</si>
  <si>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</si>
  <si>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</si>
  <si>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</si>
  <si>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</si>
  <si>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</si>
  <si>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</si>
  <si>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</si>
  <si>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</si>
  <si>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</si>
  <si>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</si>
  <si>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</si>
  <si>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</si>
  <si>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</si>
  <si>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</si>
  <si>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</si>
  <si>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</si>
  <si>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</si>
  <si>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</si>
  <si>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</si>
  <si>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</si>
  <si>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</si>
  <si>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</si>
  <si>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</si>
  <si>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</si>
  <si>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</si>
  <si>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</si>
  <si>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</si>
  <si>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</si>
  <si>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</si>
  <si>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</si>
  <si>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</si>
  <si>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</si>
  <si>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</si>
  <si>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</si>
  <si>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</si>
  <si>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</si>
  <si>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</si>
  <si>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</si>
  <si>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</si>
  <si>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</si>
  <si>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</si>
  <si>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</si>
  <si>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</si>
  <si>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</si>
  <si>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</si>
  <si>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</si>
  <si>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</si>
  <si>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</si>
  <si>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</si>
  <si>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</si>
  <si>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</si>
  <si>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</si>
  <si>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</si>
  <si>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</si>
  <si>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</si>
  <si>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</si>
  <si>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</si>
  <si>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</si>
  <si>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</si>
  <si>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</si>
  <si>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</si>
  <si>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</si>
  <si>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</si>
  <si>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</si>
  <si>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</si>
  <si>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</si>
  <si>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</si>
  <si>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</si>
  <si>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</si>
  <si>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</si>
  <si>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</si>
  <si>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</si>
  <si>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</si>
  <si>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</si>
  <si>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</si>
  <si>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</si>
  <si>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</si>
  <si>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</si>
  <si>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</si>
  <si>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</si>
  <si>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</si>
  <si>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</si>
  <si>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</si>
  <si>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</si>
  <si>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</si>
  <si>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</si>
  <si>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</si>
  <si>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</si>
  <si>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</si>
  <si>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</si>
  <si>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</si>
  <si>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</si>
  <si>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</si>
  <si>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</si>
  <si>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</si>
  <si>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</si>
  <si>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</si>
  <si>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</si>
  <si>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</si>
  <si>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</si>
  <si>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サイバーセキュリティ課</t>
  </si>
  <si>
    <t>課長　奥家　敏和</t>
  </si>
  <si>
    <t>○サイバーセキュリティ戦略（平成30年7月閣議決定）</t>
  </si>
  <si>
    <t>政府機関等へのサイバー攻撃が複雑化・巧妙化している中、新たな技術の活用等により、政府機関等におけるサイバーセキュリティを強化する必要性が高まっている。「サイバーセキュリティ戦略」（平成30年7月27日閣議決定）においても「政府機関等とGSOCによる効果的かつ効率的な連携の高度化による横断的な対応の発展を目指す」とされており、政府横断的な連携の高度化を行い、新たなサイバー攻撃による政府情報システムの被害発生・拡大を防止することが必要。このため、独法等の情報システムについても監視を行うことにより、政府横断的な監視能力を向上し、政府機関等におけるサイバーセキュリティの強化を図る。</t>
    <rPh sb="223" eb="225">
      <t>ドッポウ</t>
    </rPh>
    <rPh sb="225" eb="226">
      <t>ナド</t>
    </rPh>
    <rPh sb="227" eb="229">
      <t>ジョウホウ</t>
    </rPh>
    <rPh sb="238" eb="240">
      <t>カンシ</t>
    </rPh>
    <rPh sb="241" eb="242">
      <t>オコナ</t>
    </rPh>
    <rPh sb="249" eb="251">
      <t>セイフ</t>
    </rPh>
    <rPh sb="251" eb="254">
      <t>オウダンテキ</t>
    </rPh>
    <rPh sb="255" eb="257">
      <t>カンシ</t>
    </rPh>
    <rPh sb="257" eb="259">
      <t>ノウリョク</t>
    </rPh>
    <rPh sb="260" eb="262">
      <t>コウジョウ</t>
    </rPh>
    <rPh sb="264" eb="266">
      <t>セイフ</t>
    </rPh>
    <rPh sb="266" eb="268">
      <t>キカン</t>
    </rPh>
    <rPh sb="268" eb="269">
      <t>ナド</t>
    </rPh>
    <rPh sb="284" eb="286">
      <t>キョウカ</t>
    </rPh>
    <rPh sb="287" eb="288">
      <t>ハカ</t>
    </rPh>
    <phoneticPr fontId="5"/>
  </si>
  <si>
    <t>○</t>
  </si>
  <si>
    <t>-</t>
  </si>
  <si>
    <t>-</t>
    <phoneticPr fontId="5"/>
  </si>
  <si>
    <t>平成29年度から運用する独法等の監視に係るシステムが更改時期を迎えるに当たり、複雑化・巧妙化しているサイバー攻撃を監視、分析等ができるような最新の技術を用いた次期システムを構築し、令和3年度から運用開始するため、必要となる詳細設計や構築等を行う。</t>
    <phoneticPr fontId="5"/>
  </si>
  <si>
    <t>独立行政法人情報処理推進機構一般勘定運営費交付金</t>
    <phoneticPr fontId="5"/>
  </si>
  <si>
    <t>システムの構築は定量的に測定することが困難のため。</t>
    <phoneticPr fontId="5"/>
  </si>
  <si>
    <t>令和２年度中に次期システムを構築。</t>
    <phoneticPr fontId="5"/>
  </si>
  <si>
    <t>サイバー攻撃が複雑化・巧妙化している中、サイバーセキュリティの確保に関する国民のニーズは高まっているため、政府機関等におけるサイバーセキュリティの強化は国民や社会のニーズを的確に反映している。</t>
    <phoneticPr fontId="5"/>
  </si>
  <si>
    <t>本事業は、知見を有する国の専門機関が実施することが重要であり、地方自治体、民間等に委ねることはできない事業である。</t>
    <phoneticPr fontId="5"/>
  </si>
  <si>
    <t>政府機関等におけるサイバーセキュリティを強化するためには必要な事業であり、また、優先度が高い事業である。</t>
    <phoneticPr fontId="5"/>
  </si>
  <si>
    <t>‐</t>
  </si>
  <si>
    <t>-</t>
    <phoneticPr fontId="5"/>
  </si>
  <si>
    <t>商務情報政策局</t>
    <phoneticPr fontId="5"/>
  </si>
  <si>
    <t>独法等の監視に係る次期システム構築事業</t>
    <phoneticPr fontId="5"/>
  </si>
  <si>
    <t>-</t>
    <phoneticPr fontId="5"/>
  </si>
  <si>
    <t>-</t>
    <phoneticPr fontId="5"/>
  </si>
  <si>
    <t>事業目的を達成するため、事業の効率性に常に留意し、必要に応じて事業内容の見直しを実施すること。</t>
    <phoneticPr fontId="5"/>
  </si>
  <si>
    <t>-</t>
    <phoneticPr fontId="5"/>
  </si>
  <si>
    <t>令和２年度で当該事業は終了。</t>
    <rPh sb="0" eb="2">
      <t>レイワ</t>
    </rPh>
    <rPh sb="3" eb="5">
      <t>ネンド</t>
    </rPh>
    <rPh sb="6" eb="8">
      <t>トウガイ</t>
    </rPh>
    <rPh sb="8" eb="10">
      <t>ジギョウ</t>
    </rPh>
    <rPh sb="11" eb="13">
      <t>シュウリョウ</t>
    </rPh>
    <phoneticPr fontId="5"/>
  </si>
  <si>
    <t>対象となる９６法人の着実なシステム構築・更新</t>
    <phoneticPr fontId="5"/>
  </si>
  <si>
    <t>本事業は、システム構築を目的とするため、単位当たりのコストの算出は困難である。</t>
    <phoneticPr fontId="5"/>
  </si>
  <si>
    <t>法人</t>
    <rPh sb="0" eb="2">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</si>
</sst>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28575</xdr:colOff>
      <xdr:row>742</xdr:row>
      <xdr:rowOff>38100</xdr:rowOff>
    </xdr:from>
    <xdr:to>
      <xdr:col>32</xdr:col>
      <xdr:colOff>148831</xdr:colOff>
      <xdr:row>744</xdr:row>
      <xdr:rowOff>88903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29150" y="63474600"/>
          <a:ext cx="1920481" cy="755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経済産業省</a:t>
          </a:r>
          <a:endParaRPr kumimoji="1" lang="en-US" altLang="ja-JP" sz="1200"/>
        </a:p>
        <a:p>
          <a:pPr algn="ctr"/>
          <a:r>
            <a:rPr kumimoji="1" lang="en-US" altLang="ja-JP" sz="1200"/>
            <a:t>5,367</a:t>
          </a:r>
          <a:r>
            <a:rPr kumimoji="1" lang="ja-JP" altLang="en-US" sz="1200"/>
            <a:t>百万円</a:t>
          </a:r>
          <a:endParaRPr kumimoji="1" lang="en-US" altLang="ja-JP" sz="1200"/>
        </a:p>
      </xdr:txBody>
    </xdr:sp>
    <xdr:clientData/>
  </xdr:twoCellAnchor>
  <xdr:twoCellAnchor>
    <xdr:from>
      <xdr:col>28</xdr:col>
      <xdr:colOff>0</xdr:colOff>
      <xdr:row>744</xdr:row>
      <xdr:rowOff>95250</xdr:rowOff>
    </xdr:from>
    <xdr:to>
      <xdr:col>28</xdr:col>
      <xdr:colOff>3984</xdr:colOff>
      <xdr:row>746</xdr:row>
      <xdr:rowOff>82601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600700" y="64236600"/>
          <a:ext cx="3984" cy="6922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28575</xdr:colOff>
      <xdr:row>746</xdr:row>
      <xdr:rowOff>104775</xdr:rowOff>
    </xdr:from>
    <xdr:to>
      <xdr:col>35</xdr:col>
      <xdr:colOff>175848</xdr:colOff>
      <xdr:row>747</xdr:row>
      <xdr:rowOff>326134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029075" y="64950975"/>
          <a:ext cx="3147648" cy="5737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独立行政法人情報処理推進機構（ＩＰＡ）</a:t>
          </a:r>
          <a:endParaRPr kumimoji="1" lang="en-US" altLang="ja-JP" sz="1200"/>
        </a:p>
      </xdr:txBody>
    </xdr:sp>
    <xdr:clientData/>
  </xdr:twoCellAnchor>
  <xdr:twoCellAnchor>
    <xdr:from>
      <xdr:col>22</xdr:col>
      <xdr:colOff>19050</xdr:colOff>
      <xdr:row>748</xdr:row>
      <xdr:rowOff>76200</xdr:rowOff>
    </xdr:from>
    <xdr:to>
      <xdr:col>34</xdr:col>
      <xdr:colOff>3788</xdr:colOff>
      <xdr:row>749</xdr:row>
      <xdr:rowOff>321276</xdr:rowOff>
    </xdr:to>
    <xdr:sp macro="" textlink="">
      <xdr:nvSpPr>
        <xdr:cNvPr id="5" name="大かっこ 4"/>
        <xdr:cNvSpPr/>
      </xdr:nvSpPr>
      <xdr:spPr>
        <a:xfrm>
          <a:off x="4419600" y="65627250"/>
          <a:ext cx="2385038" cy="597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独法等の監視に係る次期システム構築業務の財源</a:t>
          </a:r>
        </a:p>
      </xdr:txBody>
    </xdr:sp>
    <xdr:clientData/>
  </xdr:twoCellAnchor>
  <xdr:twoCellAnchor>
    <xdr:from>
      <xdr:col>29</xdr:col>
      <xdr:colOff>19050</xdr:colOff>
      <xdr:row>744</xdr:row>
      <xdr:rowOff>285750</xdr:rowOff>
    </xdr:from>
    <xdr:to>
      <xdr:col>33</xdr:col>
      <xdr:colOff>111765</xdr:colOff>
      <xdr:row>745</xdr:row>
      <xdr:rowOff>239058</xdr:rowOff>
    </xdr:to>
    <xdr:sp macro="" textlink="">
      <xdr:nvSpPr>
        <xdr:cNvPr id="6" name="テキスト ボックス 5">
          <a:extLst>
            <a:ext uri="{FF2B5EF4-FFF2-40B4-BE49-F238E27FC236}">
              <a16:creationId xmlns:a16="http://schemas.microsoft.com/office/drawing/2014/main" id="{00000000-0008-0000-0000-000005000000}"/>
            </a:ext>
          </a:extLst>
        </xdr:cNvPr>
        <xdr:cNvSpPr txBox="1"/>
      </xdr:nvSpPr>
      <xdr:spPr>
        <a:xfrm>
          <a:off x="5819775" y="64427100"/>
          <a:ext cx="892815" cy="305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t="s">
        <v>426</v>
      </c>
      <c r="AP2" s="970"/>
      <c r="AQ2" s="970"/>
      <c r="AR2" s="78" t="str">
        <f>IF(OR(AO2="　", AO2=""), "", "-")</f>
        <v>-</v>
      </c>
      <c r="AS2" s="971">
        <v>25</v>
      </c>
      <c r="AT2" s="971"/>
      <c r="AU2" s="971"/>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581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580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532</v>
      </c>
      <c r="H5" s="840"/>
      <c r="I5" s="840"/>
      <c r="J5" s="840"/>
      <c r="K5" s="840"/>
      <c r="L5" s="840"/>
      <c r="M5" s="841" t="s">
        <v>66</v>
      </c>
      <c r="N5" s="842"/>
      <c r="O5" s="842"/>
      <c r="P5" s="842"/>
      <c r="Q5" s="842"/>
      <c r="R5" s="843"/>
      <c r="S5" s="844" t="s">
        <v>534</v>
      </c>
      <c r="T5" s="840"/>
      <c r="U5" s="840"/>
      <c r="V5" s="840"/>
      <c r="W5" s="840"/>
      <c r="X5" s="845"/>
      <c r="Y5" s="698" t="s">
        <v>3</v>
      </c>
      <c r="Z5" s="546"/>
      <c r="AA5" s="546"/>
      <c r="AB5" s="546"/>
      <c r="AC5" s="546"/>
      <c r="AD5" s="547"/>
      <c r="AE5" s="699" t="s">
        <v>564</v>
      </c>
      <c r="AF5" s="699"/>
      <c r="AG5" s="699"/>
      <c r="AH5" s="699"/>
      <c r="AI5" s="699"/>
      <c r="AJ5" s="699"/>
      <c r="AK5" s="699"/>
      <c r="AL5" s="699"/>
      <c r="AM5" s="699"/>
      <c r="AN5" s="699"/>
      <c r="AO5" s="699"/>
      <c r="AP5" s="700"/>
      <c r="AQ5" s="701" t="s">
        <v>565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ＩＴ戦略</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81" t="s">
        <v>24</v>
      </c>
      <c r="B12" s="982"/>
      <c r="C12" s="982"/>
      <c r="D12" s="982"/>
      <c r="E12" s="982"/>
      <c r="F12" s="983"/>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569</v>
      </c>
      <c r="Q13" s="658"/>
      <c r="R13" s="658"/>
      <c r="S13" s="658"/>
      <c r="T13" s="658"/>
      <c r="U13" s="658"/>
      <c r="V13" s="659"/>
      <c r="W13" s="657" t="s">
        <v>569</v>
      </c>
      <c r="X13" s="658"/>
      <c r="Y13" s="658"/>
      <c r="Z13" s="658"/>
      <c r="AA13" s="658"/>
      <c r="AB13" s="658"/>
      <c r="AC13" s="659"/>
      <c r="AD13" s="657" t="s">
        <v>569</v>
      </c>
      <c r="AE13" s="658"/>
      <c r="AF13" s="658"/>
      <c r="AG13" s="658"/>
      <c r="AH13" s="658"/>
      <c r="AI13" s="658"/>
      <c r="AJ13" s="659"/>
      <c r="AK13" s="657">
        <v>5367</v>
      </c>
      <c r="AL13" s="658"/>
      <c r="AM13" s="658"/>
      <c r="AN13" s="658"/>
      <c r="AO13" s="658"/>
      <c r="AP13" s="658"/>
      <c r="AQ13" s="659"/>
      <c r="AR13" s="919" t="s">
        <v>585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t="s">
        <v>569</v>
      </c>
      <c r="AE14" s="658"/>
      <c r="AF14" s="658"/>
      <c r="AG14" s="658"/>
      <c r="AH14" s="658"/>
      <c r="AI14" s="658"/>
      <c r="AJ14" s="659"/>
      <c r="AK14" s="657" t="s">
        <v>569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t="s">
        <v>569</v>
      </c>
      <c r="AL15" s="658"/>
      <c r="AM15" s="658"/>
      <c r="AN15" s="658"/>
      <c r="AO15" s="658"/>
      <c r="AP15" s="658"/>
      <c r="AQ15" s="659"/>
      <c r="AR15" s="657" t="s">
        <v>569</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569</v>
      </c>
      <c r="AE16" s="658"/>
      <c r="AF16" s="658"/>
      <c r="AG16" s="658"/>
      <c r="AH16" s="658"/>
      <c r="AI16" s="658"/>
      <c r="AJ16" s="659"/>
      <c r="AK16" s="657" t="s">
        <v>569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t="s">
        <v>569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5367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84"/>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1" t="s">
        <v>434</v>
      </c>
      <c r="B22" s="952"/>
      <c r="C22" s="952"/>
      <c r="D22" s="952"/>
      <c r="E22" s="952"/>
      <c r="F22" s="953"/>
      <c r="G22" s="989"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15">
      <c r="A23" s="954"/>
      <c r="B23" s="955"/>
      <c r="C23" s="955"/>
      <c r="D23" s="955"/>
      <c r="E23" s="955"/>
      <c r="F23" s="956"/>
      <c r="G23" s="990" t="s">
        <v>572</v>
      </c>
      <c r="H23" s="991"/>
      <c r="I23" s="991"/>
      <c r="J23" s="991"/>
      <c r="K23" s="991"/>
      <c r="L23" s="991"/>
      <c r="M23" s="991"/>
      <c r="N23" s="991"/>
      <c r="O23" s="992"/>
      <c r="P23" s="936">
        <v>5367</v>
      </c>
      <c r="Q23" s="937"/>
      <c r="R23" s="937"/>
      <c r="S23" s="937"/>
      <c r="T23" s="937"/>
      <c r="U23" s="937"/>
      <c r="V23" s="938"/>
      <c r="W23" s="919" t="s">
        <v>583</v>
      </c>
      <c r="X23" s="920"/>
      <c r="Y23" s="920"/>
      <c r="Z23" s="920"/>
      <c r="AA23" s="920"/>
      <c r="AB23" s="920"/>
      <c r="AC23" s="1003"/>
      <c r="AD23" s="961" t="s">
        <v>570</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954"/>
      <c r="B24" s="955"/>
      <c r="C24" s="955"/>
      <c r="D24" s="955"/>
      <c r="E24" s="955"/>
      <c r="F24" s="956"/>
      <c r="G24" s="942"/>
      <c r="H24" s="943"/>
      <c r="I24" s="943"/>
      <c r="J24" s="943"/>
      <c r="K24" s="943"/>
      <c r="L24" s="943"/>
      <c r="M24" s="943"/>
      <c r="N24" s="943"/>
      <c r="O24" s="944"/>
      <c r="P24" s="939"/>
      <c r="Q24" s="940"/>
      <c r="R24" s="940"/>
      <c r="S24" s="940"/>
      <c r="T24" s="940"/>
      <c r="U24" s="940"/>
      <c r="V24" s="941"/>
      <c r="W24" s="657"/>
      <c r="X24" s="658"/>
      <c r="Y24" s="658"/>
      <c r="Z24" s="658"/>
      <c r="AA24" s="658"/>
      <c r="AB24" s="658"/>
      <c r="AC24" s="659"/>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57"/>
      <c r="Q25" s="658"/>
      <c r="R25" s="658"/>
      <c r="S25" s="658"/>
      <c r="T25" s="658"/>
      <c r="U25" s="658"/>
      <c r="V25" s="659"/>
      <c r="W25" s="657"/>
      <c r="X25" s="658"/>
      <c r="Y25" s="658"/>
      <c r="Z25" s="658"/>
      <c r="AA25" s="658"/>
      <c r="AB25" s="658"/>
      <c r="AC25" s="659"/>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57"/>
      <c r="Q26" s="658"/>
      <c r="R26" s="658"/>
      <c r="S26" s="658"/>
      <c r="T26" s="658"/>
      <c r="U26" s="658"/>
      <c r="V26" s="659"/>
      <c r="W26" s="657"/>
      <c r="X26" s="658"/>
      <c r="Y26" s="658"/>
      <c r="Z26" s="658"/>
      <c r="AA26" s="658"/>
      <c r="AB26" s="658"/>
      <c r="AC26" s="659"/>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57"/>
      <c r="Q27" s="658"/>
      <c r="R27" s="658"/>
      <c r="S27" s="658"/>
      <c r="T27" s="658"/>
      <c r="U27" s="658"/>
      <c r="V27" s="659"/>
      <c r="W27" s="657"/>
      <c r="X27" s="658"/>
      <c r="Y27" s="658"/>
      <c r="Z27" s="658"/>
      <c r="AA27" s="658"/>
      <c r="AB27" s="658"/>
      <c r="AC27" s="659"/>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341</v>
      </c>
      <c r="H28" s="946"/>
      <c r="I28" s="946"/>
      <c r="J28" s="946"/>
      <c r="K28" s="946"/>
      <c r="L28" s="946"/>
      <c r="M28" s="946"/>
      <c r="N28" s="946"/>
      <c r="O28" s="947"/>
      <c r="P28" s="878">
        <f>P29-SUM(P23:P27)</f>
        <v>0</v>
      </c>
      <c r="Q28" s="879"/>
      <c r="R28" s="879"/>
      <c r="S28" s="879"/>
      <c r="T28" s="879"/>
      <c r="U28" s="879"/>
      <c r="V28" s="880"/>
      <c r="W28" s="878" t="e">
        <f>W29-SUM(W23:W27)</f>
        <v>#VALUE!</v>
      </c>
      <c r="X28" s="879"/>
      <c r="Y28" s="879"/>
      <c r="Z28" s="879"/>
      <c r="AA28" s="879"/>
      <c r="AB28" s="879"/>
      <c r="AC28" s="880"/>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338</v>
      </c>
      <c r="H29" s="949"/>
      <c r="I29" s="949"/>
      <c r="J29" s="949"/>
      <c r="K29" s="949"/>
      <c r="L29" s="949"/>
      <c r="M29" s="949"/>
      <c r="N29" s="949"/>
      <c r="O29" s="950"/>
      <c r="P29" s="657">
        <f>AK13</f>
        <v>5367</v>
      </c>
      <c r="Q29" s="658"/>
      <c r="R29" s="658"/>
      <c r="S29" s="658"/>
      <c r="T29" s="658"/>
      <c r="U29" s="658"/>
      <c r="V29" s="659"/>
      <c r="W29" s="972" t="str">
        <f>AR13</f>
        <v>-</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hidden="1"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hidden="1"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582</v>
      </c>
      <c r="AR31" s="199"/>
      <c r="AS31" s="132" t="s">
        <v>236</v>
      </c>
      <c r="AT31" s="133"/>
      <c r="AU31" s="198" t="s">
        <v>582</v>
      </c>
      <c r="AV31" s="198"/>
      <c r="AW31" s="398" t="s">
        <v>181</v>
      </c>
      <c r="AX31" s="399"/>
    </row>
    <row r="32" spans="1:50" ht="23.25" hidden="1" customHeight="1" x14ac:dyDescent="0.15">
      <c r="A32" s="403"/>
      <c r="B32" s="401"/>
      <c r="C32" s="401"/>
      <c r="D32" s="401"/>
      <c r="E32" s="401"/>
      <c r="F32" s="402"/>
      <c r="G32" s="564" t="s">
        <v>582</v>
      </c>
      <c r="H32" s="565"/>
      <c r="I32" s="565"/>
      <c r="J32" s="565"/>
      <c r="K32" s="565"/>
      <c r="L32" s="565"/>
      <c r="M32" s="565"/>
      <c r="N32" s="565"/>
      <c r="O32" s="566"/>
      <c r="P32" s="104" t="s">
        <v>582</v>
      </c>
      <c r="Q32" s="104"/>
      <c r="R32" s="104"/>
      <c r="S32" s="104"/>
      <c r="T32" s="104"/>
      <c r="U32" s="104"/>
      <c r="V32" s="104"/>
      <c r="W32" s="104"/>
      <c r="X32" s="105"/>
      <c r="Y32" s="474" t="s">
        <v>12</v>
      </c>
      <c r="Z32" s="534"/>
      <c r="AA32" s="535"/>
      <c r="AB32" s="464" t="s">
        <v>582</v>
      </c>
      <c r="AC32" s="464"/>
      <c r="AD32" s="464"/>
      <c r="AE32" s="216" t="s">
        <v>582</v>
      </c>
      <c r="AF32" s="217"/>
      <c r="AG32" s="217"/>
      <c r="AH32" s="217"/>
      <c r="AI32" s="216" t="s">
        <v>582</v>
      </c>
      <c r="AJ32" s="217"/>
      <c r="AK32" s="217"/>
      <c r="AL32" s="217"/>
      <c r="AM32" s="216" t="s">
        <v>582</v>
      </c>
      <c r="AN32" s="217"/>
      <c r="AO32" s="217"/>
      <c r="AP32" s="217"/>
      <c r="AQ32" s="340" t="s">
        <v>582</v>
      </c>
      <c r="AR32" s="206"/>
      <c r="AS32" s="206"/>
      <c r="AT32" s="341"/>
      <c r="AU32" s="217" t="s">
        <v>582</v>
      </c>
      <c r="AV32" s="217"/>
      <c r="AW32" s="217"/>
      <c r="AX32" s="219"/>
    </row>
    <row r="33" spans="1:50" ht="23.25" hidden="1"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582</v>
      </c>
      <c r="AC33" s="526"/>
      <c r="AD33" s="526"/>
      <c r="AE33" s="216" t="s">
        <v>582</v>
      </c>
      <c r="AF33" s="217"/>
      <c r="AG33" s="217"/>
      <c r="AH33" s="217"/>
      <c r="AI33" s="216" t="s">
        <v>582</v>
      </c>
      <c r="AJ33" s="217"/>
      <c r="AK33" s="217"/>
      <c r="AL33" s="217"/>
      <c r="AM33" s="216" t="s">
        <v>582</v>
      </c>
      <c r="AN33" s="217"/>
      <c r="AO33" s="217"/>
      <c r="AP33" s="217"/>
      <c r="AQ33" s="340" t="s">
        <v>582</v>
      </c>
      <c r="AR33" s="206"/>
      <c r="AS33" s="206"/>
      <c r="AT33" s="341"/>
      <c r="AU33" s="217" t="s">
        <v>582</v>
      </c>
      <c r="AV33" s="217"/>
      <c r="AW33" s="217"/>
      <c r="AX33" s="219"/>
    </row>
    <row r="34" spans="1:50" ht="23.25" hidden="1"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582</v>
      </c>
      <c r="AF34" s="217"/>
      <c r="AG34" s="217"/>
      <c r="AH34" s="217"/>
      <c r="AI34" s="216" t="s">
        <v>582</v>
      </c>
      <c r="AJ34" s="217"/>
      <c r="AK34" s="217"/>
      <c r="AL34" s="217"/>
      <c r="AM34" s="216" t="s">
        <v>582</v>
      </c>
      <c r="AN34" s="217"/>
      <c r="AO34" s="217"/>
      <c r="AP34" s="217"/>
      <c r="AQ34" s="340" t="s">
        <v>582</v>
      </c>
      <c r="AR34" s="206"/>
      <c r="AS34" s="206"/>
      <c r="AT34" s="341"/>
      <c r="AU34" s="217" t="s">
        <v>582</v>
      </c>
      <c r="AV34" s="217"/>
      <c r="AW34" s="217"/>
      <c r="AX34" s="219"/>
    </row>
    <row r="35" spans="1:50" ht="23.25" hidden="1" customHeight="1" x14ac:dyDescent="0.15">
      <c r="A35" s="224" t="s">
        <v>386</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5"/>
    </row>
    <row r="80" spans="1:50" ht="18.75"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30"/>
      <c r="C82" s="431"/>
      <c r="D82" s="431"/>
      <c r="E82" s="431"/>
      <c r="F82" s="432"/>
      <c r="G82" s="676" t="s">
        <v>573</v>
      </c>
      <c r="H82" s="676"/>
      <c r="I82" s="676"/>
      <c r="J82" s="676"/>
      <c r="K82" s="676"/>
      <c r="L82" s="676"/>
      <c r="M82" s="676"/>
      <c r="N82" s="676"/>
      <c r="O82" s="676"/>
      <c r="P82" s="676"/>
      <c r="Q82" s="676"/>
      <c r="R82" s="676"/>
      <c r="S82" s="676"/>
      <c r="T82" s="676"/>
      <c r="U82" s="676"/>
      <c r="V82" s="676"/>
      <c r="W82" s="676"/>
      <c r="X82" s="676"/>
      <c r="Y82" s="676"/>
      <c r="Z82" s="676"/>
      <c r="AA82" s="677"/>
      <c r="AB82" s="884" t="s">
        <v>574</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582</v>
      </c>
      <c r="AR86" s="198"/>
      <c r="AS86" s="132" t="s">
        <v>236</v>
      </c>
      <c r="AT86" s="133"/>
      <c r="AU86" s="198" t="s">
        <v>582</v>
      </c>
      <c r="AV86" s="198"/>
      <c r="AW86" s="398" t="s">
        <v>181</v>
      </c>
      <c r="AX86" s="399"/>
      <c r="AY86" s="10"/>
      <c r="AZ86" s="10"/>
      <c r="BA86" s="10"/>
      <c r="BB86" s="10"/>
      <c r="BC86" s="10"/>
      <c r="BD86" s="10"/>
      <c r="BE86" s="10"/>
      <c r="BF86" s="10"/>
      <c r="BG86" s="10"/>
      <c r="BH86" s="10"/>
    </row>
    <row r="87" spans="1:60" ht="23.25" customHeight="1" x14ac:dyDescent="0.15">
      <c r="A87" s="865"/>
      <c r="B87" s="431"/>
      <c r="C87" s="431"/>
      <c r="D87" s="431"/>
      <c r="E87" s="431"/>
      <c r="F87" s="432"/>
      <c r="G87" s="103" t="s">
        <v>582</v>
      </c>
      <c r="H87" s="104"/>
      <c r="I87" s="104"/>
      <c r="J87" s="104"/>
      <c r="K87" s="104"/>
      <c r="L87" s="104"/>
      <c r="M87" s="104"/>
      <c r="N87" s="104"/>
      <c r="O87" s="105"/>
      <c r="P87" s="104" t="s">
        <v>582</v>
      </c>
      <c r="Q87" s="517"/>
      <c r="R87" s="517"/>
      <c r="S87" s="517"/>
      <c r="T87" s="517"/>
      <c r="U87" s="517"/>
      <c r="V87" s="517"/>
      <c r="W87" s="517"/>
      <c r="X87" s="518"/>
      <c r="Y87" s="561" t="s">
        <v>62</v>
      </c>
      <c r="Z87" s="562"/>
      <c r="AA87" s="563"/>
      <c r="AB87" s="464" t="s">
        <v>582</v>
      </c>
      <c r="AC87" s="464"/>
      <c r="AD87" s="464"/>
      <c r="AE87" s="216" t="s">
        <v>582</v>
      </c>
      <c r="AF87" s="217"/>
      <c r="AG87" s="217"/>
      <c r="AH87" s="217"/>
      <c r="AI87" s="216" t="s">
        <v>582</v>
      </c>
      <c r="AJ87" s="217"/>
      <c r="AK87" s="217"/>
      <c r="AL87" s="217"/>
      <c r="AM87" s="216" t="s">
        <v>582</v>
      </c>
      <c r="AN87" s="217"/>
      <c r="AO87" s="217"/>
      <c r="AP87" s="217"/>
      <c r="AQ87" s="340" t="s">
        <v>582</v>
      </c>
      <c r="AR87" s="206"/>
      <c r="AS87" s="206"/>
      <c r="AT87" s="341"/>
      <c r="AU87" s="217" t="s">
        <v>582</v>
      </c>
      <c r="AV87" s="217"/>
      <c r="AW87" s="217"/>
      <c r="AX87" s="219"/>
    </row>
    <row r="88" spans="1:60" ht="23.25"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582</v>
      </c>
      <c r="AC88" s="526"/>
      <c r="AD88" s="526"/>
      <c r="AE88" s="216" t="s">
        <v>582</v>
      </c>
      <c r="AF88" s="217"/>
      <c r="AG88" s="217"/>
      <c r="AH88" s="217"/>
      <c r="AI88" s="216" t="s">
        <v>582</v>
      </c>
      <c r="AJ88" s="217"/>
      <c r="AK88" s="217"/>
      <c r="AL88" s="217"/>
      <c r="AM88" s="216" t="s">
        <v>582</v>
      </c>
      <c r="AN88" s="217"/>
      <c r="AO88" s="217"/>
      <c r="AP88" s="217"/>
      <c r="AQ88" s="340" t="s">
        <v>582</v>
      </c>
      <c r="AR88" s="206"/>
      <c r="AS88" s="206"/>
      <c r="AT88" s="341"/>
      <c r="AU88" s="217" t="s">
        <v>582</v>
      </c>
      <c r="AV88" s="217"/>
      <c r="AW88" s="217"/>
      <c r="AX88" s="219"/>
      <c r="AY88" s="10"/>
      <c r="AZ88" s="10"/>
      <c r="BA88" s="10"/>
      <c r="BB88" s="10"/>
      <c r="BC88" s="10"/>
    </row>
    <row r="89" spans="1:60" ht="21" customHeight="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t="s">
        <v>582</v>
      </c>
      <c r="AF89" s="217"/>
      <c r="AG89" s="217"/>
      <c r="AH89" s="217"/>
      <c r="AI89" s="216" t="s">
        <v>582</v>
      </c>
      <c r="AJ89" s="217"/>
      <c r="AK89" s="217"/>
      <c r="AL89" s="217"/>
      <c r="AM89" s="216" t="s">
        <v>582</v>
      </c>
      <c r="AN89" s="217"/>
      <c r="AO89" s="217"/>
      <c r="AP89" s="217"/>
      <c r="AQ89" s="340" t="s">
        <v>582</v>
      </c>
      <c r="AR89" s="206"/>
      <c r="AS89" s="206"/>
      <c r="AT89" s="341"/>
      <c r="AU89" s="217" t="s">
        <v>582</v>
      </c>
      <c r="AV89" s="217"/>
      <c r="AW89" s="217"/>
      <c r="AX89" s="219"/>
      <c r="AY89" s="10"/>
      <c r="AZ89" s="10"/>
      <c r="BA89" s="10"/>
      <c r="BB89" s="10"/>
      <c r="BC89" s="10"/>
      <c r="BD89" s="10"/>
      <c r="BE89" s="10"/>
      <c r="BF89" s="10"/>
      <c r="BG89" s="10"/>
      <c r="BH89" s="10"/>
    </row>
    <row r="90" spans="1:60" hidden="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4"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589</v>
      </c>
      <c r="AC101" s="464"/>
      <c r="AD101" s="464"/>
      <c r="AE101" s="216" t="s">
        <v>582</v>
      </c>
      <c r="AF101" s="217"/>
      <c r="AG101" s="217"/>
      <c r="AH101" s="218"/>
      <c r="AI101" s="216" t="s">
        <v>582</v>
      </c>
      <c r="AJ101" s="217"/>
      <c r="AK101" s="217"/>
      <c r="AL101" s="218"/>
      <c r="AM101" s="216" t="s">
        <v>582</v>
      </c>
      <c r="AN101" s="217"/>
      <c r="AO101" s="217"/>
      <c r="AP101" s="218"/>
      <c r="AQ101" s="216">
        <v>96</v>
      </c>
      <c r="AR101" s="217"/>
      <c r="AS101" s="217"/>
      <c r="AT101" s="218"/>
      <c r="AU101" s="216" t="s">
        <v>582</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589</v>
      </c>
      <c r="AC102" s="464"/>
      <c r="AD102" s="464"/>
      <c r="AE102" s="421" t="s">
        <v>582</v>
      </c>
      <c r="AF102" s="421"/>
      <c r="AG102" s="421"/>
      <c r="AH102" s="421"/>
      <c r="AI102" s="421" t="s">
        <v>582</v>
      </c>
      <c r="AJ102" s="421"/>
      <c r="AK102" s="421"/>
      <c r="AL102" s="421"/>
      <c r="AM102" s="421" t="s">
        <v>582</v>
      </c>
      <c r="AN102" s="421"/>
      <c r="AO102" s="421"/>
      <c r="AP102" s="421"/>
      <c r="AQ102" s="271">
        <v>96</v>
      </c>
      <c r="AR102" s="272"/>
      <c r="AS102" s="272"/>
      <c r="AT102" s="317"/>
      <c r="AU102" s="271" t="s">
        <v>582</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588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582</v>
      </c>
      <c r="AC116" s="466"/>
      <c r="AD116" s="467"/>
      <c r="AE116" s="421" t="s">
        <v>582</v>
      </c>
      <c r="AF116" s="421"/>
      <c r="AG116" s="421"/>
      <c r="AH116" s="421"/>
      <c r="AI116" s="421" t="s">
        <v>582</v>
      </c>
      <c r="AJ116" s="421"/>
      <c r="AK116" s="421"/>
      <c r="AL116" s="421"/>
      <c r="AM116" s="421" t="s">
        <v>582</v>
      </c>
      <c r="AN116" s="421"/>
      <c r="AO116" s="421"/>
      <c r="AP116" s="421"/>
      <c r="AQ116" s="216" t="s">
        <v>582</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582</v>
      </c>
      <c r="AF117" s="554"/>
      <c r="AG117" s="554"/>
      <c r="AH117" s="554"/>
      <c r="AI117" s="554" t="s">
        <v>582</v>
      </c>
      <c r="AJ117" s="554"/>
      <c r="AK117" s="554"/>
      <c r="AL117" s="554"/>
      <c r="AM117" s="554" t="s">
        <v>582</v>
      </c>
      <c r="AN117" s="554"/>
      <c r="AO117" s="554"/>
      <c r="AP117" s="554"/>
      <c r="AQ117" s="554" t="s">
        <v>582</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582</v>
      </c>
      <c r="AR133" s="198"/>
      <c r="AS133" s="132" t="s">
        <v>236</v>
      </c>
      <c r="AT133" s="133"/>
      <c r="AU133" s="199" t="s">
        <v>582</v>
      </c>
      <c r="AV133" s="199"/>
      <c r="AW133" s="132" t="s">
        <v>181</v>
      </c>
      <c r="AX133" s="194"/>
    </row>
    <row r="134" spans="1:50" ht="39.75" customHeight="1" x14ac:dyDescent="0.15">
      <c r="A134" s="188"/>
      <c r="B134" s="185"/>
      <c r="C134" s="179"/>
      <c r="D134" s="185"/>
      <c r="E134" s="179"/>
      <c r="F134" s="180"/>
      <c r="G134" s="103" t="s">
        <v>582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582</v>
      </c>
      <c r="AC134" s="204"/>
      <c r="AD134" s="204"/>
      <c r="AE134" s="205" t="s">
        <v>582</v>
      </c>
      <c r="AF134" s="206"/>
      <c r="AG134" s="206"/>
      <c r="AH134" s="206"/>
      <c r="AI134" s="205" t="s">
        <v>582</v>
      </c>
      <c r="AJ134" s="206"/>
      <c r="AK134" s="206"/>
      <c r="AL134" s="206"/>
      <c r="AM134" s="205" t="s">
        <v>582</v>
      </c>
      <c r="AN134" s="206"/>
      <c r="AO134" s="206"/>
      <c r="AP134" s="206"/>
      <c r="AQ134" s="205" t="s">
        <v>582</v>
      </c>
      <c r="AR134" s="206"/>
      <c r="AS134" s="206"/>
      <c r="AT134" s="206"/>
      <c r="AU134" s="205" t="s">
        <v>582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582</v>
      </c>
      <c r="AC135" s="212"/>
      <c r="AD135" s="212"/>
      <c r="AE135" s="205" t="s">
        <v>582</v>
      </c>
      <c r="AF135" s="206"/>
      <c r="AG135" s="206"/>
      <c r="AH135" s="206"/>
      <c r="AI135" s="205" t="s">
        <v>582</v>
      </c>
      <c r="AJ135" s="206"/>
      <c r="AK135" s="206"/>
      <c r="AL135" s="206"/>
      <c r="AM135" s="205" t="s">
        <v>582</v>
      </c>
      <c r="AN135" s="206"/>
      <c r="AO135" s="206"/>
      <c r="AP135" s="206"/>
      <c r="AQ135" s="205" t="s">
        <v>582</v>
      </c>
      <c r="AR135" s="206"/>
      <c r="AS135" s="206"/>
      <c r="AT135" s="206"/>
      <c r="AU135" s="205" t="s">
        <v>582</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582</v>
      </c>
      <c r="H154" s="104"/>
      <c r="I154" s="104"/>
      <c r="J154" s="104"/>
      <c r="K154" s="104"/>
      <c r="L154" s="104"/>
      <c r="M154" s="104"/>
      <c r="N154" s="104"/>
      <c r="O154" s="104"/>
      <c r="P154" s="105"/>
      <c r="Q154" s="124" t="s">
        <v>582</v>
      </c>
      <c r="R154" s="104"/>
      <c r="S154" s="104"/>
      <c r="T154" s="104"/>
      <c r="U154" s="104"/>
      <c r="V154" s="104"/>
      <c r="W154" s="104"/>
      <c r="X154" s="104"/>
      <c r="Y154" s="104"/>
      <c r="Z154" s="104"/>
      <c r="AA154" s="291"/>
      <c r="AB154" s="140" t="s">
        <v>582</v>
      </c>
      <c r="AC154" s="141"/>
      <c r="AD154" s="141"/>
      <c r="AE154" s="146" t="s">
        <v>582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428</v>
      </c>
      <c r="D430" s="931"/>
      <c r="E430" s="173" t="s">
        <v>406</v>
      </c>
      <c r="F430" s="898"/>
      <c r="G430" s="899" t="s">
        <v>255</v>
      </c>
      <c r="H430" s="122"/>
      <c r="I430" s="122"/>
      <c r="J430" s="900" t="s">
        <v>582</v>
      </c>
      <c r="K430" s="901"/>
      <c r="L430" s="901"/>
      <c r="M430" s="901"/>
      <c r="N430" s="901"/>
      <c r="O430" s="901"/>
      <c r="P430" s="901"/>
      <c r="Q430" s="901"/>
      <c r="R430" s="901"/>
      <c r="S430" s="901"/>
      <c r="T430" s="902"/>
      <c r="U430" s="588" t="s">
        <v>582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582</v>
      </c>
      <c r="AF432" s="199"/>
      <c r="AG432" s="132" t="s">
        <v>236</v>
      </c>
      <c r="AH432" s="133"/>
      <c r="AI432" s="155"/>
      <c r="AJ432" s="155"/>
      <c r="AK432" s="155"/>
      <c r="AL432" s="153"/>
      <c r="AM432" s="155"/>
      <c r="AN432" s="155"/>
      <c r="AO432" s="155"/>
      <c r="AP432" s="153"/>
      <c r="AQ432" s="590" t="s">
        <v>582</v>
      </c>
      <c r="AR432" s="199"/>
      <c r="AS432" s="132" t="s">
        <v>236</v>
      </c>
      <c r="AT432" s="133"/>
      <c r="AU432" s="199" t="s">
        <v>582</v>
      </c>
      <c r="AV432" s="199"/>
      <c r="AW432" s="132" t="s">
        <v>181</v>
      </c>
      <c r="AX432" s="194"/>
    </row>
    <row r="433" spans="1:50" ht="23.25" customHeight="1" x14ac:dyDescent="0.15">
      <c r="A433" s="188"/>
      <c r="B433" s="185"/>
      <c r="C433" s="179"/>
      <c r="D433" s="185"/>
      <c r="E433" s="342"/>
      <c r="F433" s="343"/>
      <c r="G433" s="103" t="s">
        <v>582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582</v>
      </c>
      <c r="AC433" s="212"/>
      <c r="AD433" s="212"/>
      <c r="AE433" s="340" t="s">
        <v>582</v>
      </c>
      <c r="AF433" s="206"/>
      <c r="AG433" s="206"/>
      <c r="AH433" s="206"/>
      <c r="AI433" s="340" t="s">
        <v>582</v>
      </c>
      <c r="AJ433" s="206"/>
      <c r="AK433" s="206"/>
      <c r="AL433" s="206"/>
      <c r="AM433" s="340" t="s">
        <v>582</v>
      </c>
      <c r="AN433" s="206"/>
      <c r="AO433" s="206"/>
      <c r="AP433" s="341"/>
      <c r="AQ433" s="340" t="s">
        <v>582</v>
      </c>
      <c r="AR433" s="206"/>
      <c r="AS433" s="206"/>
      <c r="AT433" s="341"/>
      <c r="AU433" s="206" t="s">
        <v>582</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582</v>
      </c>
      <c r="AC434" s="204"/>
      <c r="AD434" s="204"/>
      <c r="AE434" s="340" t="s">
        <v>582</v>
      </c>
      <c r="AF434" s="206"/>
      <c r="AG434" s="206"/>
      <c r="AH434" s="341"/>
      <c r="AI434" s="340" t="s">
        <v>582</v>
      </c>
      <c r="AJ434" s="206"/>
      <c r="AK434" s="206"/>
      <c r="AL434" s="206"/>
      <c r="AM434" s="340" t="s">
        <v>582</v>
      </c>
      <c r="AN434" s="206"/>
      <c r="AO434" s="206"/>
      <c r="AP434" s="341"/>
      <c r="AQ434" s="340" t="s">
        <v>582</v>
      </c>
      <c r="AR434" s="206"/>
      <c r="AS434" s="206"/>
      <c r="AT434" s="341"/>
      <c r="AU434" s="206" t="s">
        <v>582</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582</v>
      </c>
      <c r="AF435" s="206"/>
      <c r="AG435" s="206"/>
      <c r="AH435" s="341"/>
      <c r="AI435" s="340" t="s">
        <v>582</v>
      </c>
      <c r="AJ435" s="206"/>
      <c r="AK435" s="206"/>
      <c r="AL435" s="206"/>
      <c r="AM435" s="340" t="s">
        <v>582</v>
      </c>
      <c r="AN435" s="206"/>
      <c r="AO435" s="206"/>
      <c r="AP435" s="341"/>
      <c r="AQ435" s="340" t="s">
        <v>582</v>
      </c>
      <c r="AR435" s="206"/>
      <c r="AS435" s="206"/>
      <c r="AT435" s="341"/>
      <c r="AU435" s="206" t="s">
        <v>582</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582</v>
      </c>
      <c r="AF457" s="199"/>
      <c r="AG457" s="132" t="s">
        <v>236</v>
      </c>
      <c r="AH457" s="133"/>
      <c r="AI457" s="155"/>
      <c r="AJ457" s="155"/>
      <c r="AK457" s="155"/>
      <c r="AL457" s="153"/>
      <c r="AM457" s="155"/>
      <c r="AN457" s="155"/>
      <c r="AO457" s="155"/>
      <c r="AP457" s="153"/>
      <c r="AQ457" s="590" t="s">
        <v>582</v>
      </c>
      <c r="AR457" s="199"/>
      <c r="AS457" s="132" t="s">
        <v>236</v>
      </c>
      <c r="AT457" s="133"/>
      <c r="AU457" s="199" t="s">
        <v>582</v>
      </c>
      <c r="AV457" s="199"/>
      <c r="AW457" s="132" t="s">
        <v>181</v>
      </c>
      <c r="AX457" s="194"/>
    </row>
    <row r="458" spans="1:50" ht="23.25" customHeight="1" x14ac:dyDescent="0.15">
      <c r="A458" s="188"/>
      <c r="B458" s="185"/>
      <c r="C458" s="179"/>
      <c r="D458" s="185"/>
      <c r="E458" s="342"/>
      <c r="F458" s="343"/>
      <c r="G458" s="103" t="s">
        <v>582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582</v>
      </c>
      <c r="AC458" s="212"/>
      <c r="AD458" s="212"/>
      <c r="AE458" s="340" t="s">
        <v>582</v>
      </c>
      <c r="AF458" s="206"/>
      <c r="AG458" s="206"/>
      <c r="AH458" s="206"/>
      <c r="AI458" s="340" t="s">
        <v>582</v>
      </c>
      <c r="AJ458" s="206"/>
      <c r="AK458" s="206"/>
      <c r="AL458" s="206"/>
      <c r="AM458" s="340" t="s">
        <v>582</v>
      </c>
      <c r="AN458" s="206"/>
      <c r="AO458" s="206"/>
      <c r="AP458" s="341"/>
      <c r="AQ458" s="340" t="s">
        <v>582</v>
      </c>
      <c r="AR458" s="206"/>
      <c r="AS458" s="206"/>
      <c r="AT458" s="341"/>
      <c r="AU458" s="206" t="s">
        <v>582</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582</v>
      </c>
      <c r="AC459" s="204"/>
      <c r="AD459" s="204"/>
      <c r="AE459" s="340" t="s">
        <v>582</v>
      </c>
      <c r="AF459" s="206"/>
      <c r="AG459" s="206"/>
      <c r="AH459" s="341"/>
      <c r="AI459" s="340" t="s">
        <v>582</v>
      </c>
      <c r="AJ459" s="206"/>
      <c r="AK459" s="206"/>
      <c r="AL459" s="206"/>
      <c r="AM459" s="340" t="s">
        <v>582</v>
      </c>
      <c r="AN459" s="206"/>
      <c r="AO459" s="206"/>
      <c r="AP459" s="341"/>
      <c r="AQ459" s="340" t="s">
        <v>582</v>
      </c>
      <c r="AR459" s="206"/>
      <c r="AS459" s="206"/>
      <c r="AT459" s="341"/>
      <c r="AU459" s="206" t="s">
        <v>582</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582</v>
      </c>
      <c r="AF460" s="206"/>
      <c r="AG460" s="206"/>
      <c r="AH460" s="341"/>
      <c r="AI460" s="340" t="s">
        <v>582</v>
      </c>
      <c r="AJ460" s="206"/>
      <c r="AK460" s="206"/>
      <c r="AL460" s="206"/>
      <c r="AM460" s="340" t="s">
        <v>582</v>
      </c>
      <c r="AN460" s="206"/>
      <c r="AO460" s="206"/>
      <c r="AP460" s="341"/>
      <c r="AQ460" s="340" t="s">
        <v>582</v>
      </c>
      <c r="AR460" s="206"/>
      <c r="AS460" s="206"/>
      <c r="AT460" s="341"/>
      <c r="AU460" s="206" t="s">
        <v>582</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575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568</v>
      </c>
      <c r="AE703" s="327"/>
      <c r="AF703" s="327"/>
      <c r="AG703" s="100" t="s">
        <v>576</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6" t="s">
        <v>577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578</v>
      </c>
      <c r="AE705" s="715"/>
      <c r="AF705" s="715"/>
      <c r="AG705" s="124" t="s">
        <v>579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578</v>
      </c>
      <c r="AE708" s="605"/>
      <c r="AF708" s="605"/>
      <c r="AG708" s="742" t="s">
        <v>570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578</v>
      </c>
      <c r="AE709" s="327"/>
      <c r="AF709" s="327"/>
      <c r="AG709" s="100" t="s">
        <v>570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578</v>
      </c>
      <c r="AE710" s="327"/>
      <c r="AF710" s="327"/>
      <c r="AG710" s="100" t="s">
        <v>570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578</v>
      </c>
      <c r="AE711" s="327"/>
      <c r="AF711" s="327"/>
      <c r="AG711" s="100" t="s">
        <v>570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578</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578</v>
      </c>
      <c r="AE713" s="327"/>
      <c r="AF713" s="663"/>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578</v>
      </c>
      <c r="AE714" s="808"/>
      <c r="AF714" s="809"/>
      <c r="AG714" s="736" t="s">
        <v>570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578</v>
      </c>
      <c r="AE715" s="605"/>
      <c r="AF715" s="656"/>
      <c r="AG715" s="742" t="s">
        <v>570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578</v>
      </c>
      <c r="AE716" s="627"/>
      <c r="AF716" s="627"/>
      <c r="AG716" s="100" t="s">
        <v>570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578</v>
      </c>
      <c r="AE717" s="327"/>
      <c r="AF717" s="327"/>
      <c r="AG717" s="100" t="s">
        <v>570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578</v>
      </c>
      <c r="AE718" s="327"/>
      <c r="AF718" s="327"/>
      <c r="AG718" s="126" t="s">
        <v>570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578</v>
      </c>
      <c r="AE719" s="605"/>
      <c r="AF719" s="605"/>
      <c r="AG719" s="124" t="s">
        <v>570</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2"/>
      <c r="C726" s="815" t="s">
        <v>53</v>
      </c>
      <c r="D726" s="837"/>
      <c r="E726" s="837"/>
      <c r="F726" s="838"/>
      <c r="G726" s="577" t="s">
        <v>570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57</v>
      </c>
      <c r="D727" s="749"/>
      <c r="E727" s="749"/>
      <c r="F727" s="750"/>
      <c r="G727" s="575" t="s">
        <v>570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570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799"/>
      <c r="B731" s="800"/>
      <c r="C731" s="800"/>
      <c r="D731" s="800"/>
      <c r="E731" s="801"/>
      <c r="F731" s="729" t="s">
        <v>584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
      <c r="A733" s="673" t="s">
        <v>388</v>
      </c>
      <c r="B733" s="674"/>
      <c r="C733" s="674"/>
      <c r="D733" s="674"/>
      <c r="E733" s="675"/>
      <c r="F733" s="637" t="s">
        <v>586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570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409</v>
      </c>
      <c r="B737" s="209"/>
      <c r="C737" s="209"/>
      <c r="D737" s="210"/>
      <c r="E737" s="994" t="s">
        <v>570</v>
      </c>
      <c r="F737" s="994"/>
      <c r="G737" s="994"/>
      <c r="H737" s="994"/>
      <c r="I737" s="994"/>
      <c r="J737" s="994"/>
      <c r="K737" s="994"/>
      <c r="L737" s="994"/>
      <c r="M737" s="994"/>
      <c r="N737" s="365" t="s">
        <v>404</v>
      </c>
      <c r="O737" s="365"/>
      <c r="P737" s="365"/>
      <c r="Q737" s="365"/>
      <c r="R737" s="994" t="s">
        <v>570</v>
      </c>
      <c r="S737" s="994"/>
      <c r="T737" s="994"/>
      <c r="U737" s="994"/>
      <c r="V737" s="994"/>
      <c r="W737" s="994"/>
      <c r="X737" s="994"/>
      <c r="Y737" s="994"/>
      <c r="Z737" s="994"/>
      <c r="AA737" s="365" t="s">
        <v>403</v>
      </c>
      <c r="AB737" s="365"/>
      <c r="AC737" s="365"/>
      <c r="AD737" s="365"/>
      <c r="AE737" s="994" t="s">
        <v>570</v>
      </c>
      <c r="AF737" s="994"/>
      <c r="AG737" s="994"/>
      <c r="AH737" s="994"/>
      <c r="AI737" s="994"/>
      <c r="AJ737" s="994"/>
      <c r="AK737" s="994"/>
      <c r="AL737" s="994"/>
      <c r="AM737" s="994"/>
      <c r="AN737" s="365" t="s">
        <v>402</v>
      </c>
      <c r="AO737" s="365"/>
      <c r="AP737" s="365"/>
      <c r="AQ737" s="365"/>
      <c r="AR737" s="1000" t="s">
        <v>570</v>
      </c>
      <c r="AS737" s="1001"/>
      <c r="AT737" s="1001"/>
      <c r="AU737" s="1001"/>
      <c r="AV737" s="1001"/>
      <c r="AW737" s="1001"/>
      <c r="AX737" s="1002"/>
      <c r="AY737" s="88"/>
      <c r="AZ737" s="88"/>
    </row>
    <row r="738" spans="1:52" ht="24.75" customHeight="1" x14ac:dyDescent="0.15">
      <c r="A738" s="993" t="s">
        <v>401</v>
      </c>
      <c r="B738" s="209"/>
      <c r="C738" s="209"/>
      <c r="D738" s="210"/>
      <c r="E738" s="994" t="s">
        <v>570</v>
      </c>
      <c r="F738" s="994"/>
      <c r="G738" s="994"/>
      <c r="H738" s="994"/>
      <c r="I738" s="994"/>
      <c r="J738" s="994"/>
      <c r="K738" s="994"/>
      <c r="L738" s="994"/>
      <c r="M738" s="994"/>
      <c r="N738" s="365" t="s">
        <v>400</v>
      </c>
      <c r="O738" s="365"/>
      <c r="P738" s="365"/>
      <c r="Q738" s="365"/>
      <c r="R738" s="994" t="s">
        <v>570</v>
      </c>
      <c r="S738" s="994"/>
      <c r="T738" s="994"/>
      <c r="U738" s="994"/>
      <c r="V738" s="994"/>
      <c r="W738" s="994"/>
      <c r="X738" s="994"/>
      <c r="Y738" s="994"/>
      <c r="Z738" s="994"/>
      <c r="AA738" s="365" t="s">
        <v>399</v>
      </c>
      <c r="AB738" s="365"/>
      <c r="AC738" s="365"/>
      <c r="AD738" s="365"/>
      <c r="AE738" s="994" t="s">
        <v>570</v>
      </c>
      <c r="AF738" s="994"/>
      <c r="AG738" s="994"/>
      <c r="AH738" s="994"/>
      <c r="AI738" s="994"/>
      <c r="AJ738" s="994"/>
      <c r="AK738" s="994"/>
      <c r="AL738" s="994"/>
      <c r="AM738" s="994"/>
      <c r="AN738" s="365" t="s">
        <v>398</v>
      </c>
      <c r="AO738" s="365"/>
      <c r="AP738" s="365"/>
      <c r="AQ738" s="365"/>
      <c r="AR738" s="1000" t="s">
        <v>579</v>
      </c>
      <c r="AS738" s="1001"/>
      <c r="AT738" s="1001"/>
      <c r="AU738" s="1001"/>
      <c r="AV738" s="1001"/>
      <c r="AW738" s="1001"/>
      <c r="AX738" s="1002"/>
    </row>
    <row r="739" spans="1:52" ht="24.75" customHeight="1" x14ac:dyDescent="0.15">
      <c r="A739" s="993" t="s">
        <v>397</v>
      </c>
      <c r="B739" s="209"/>
      <c r="C739" s="209"/>
      <c r="D739" s="210"/>
      <c r="E739" s="994" t="s">
        <v>570</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421</v>
      </c>
      <c r="B740" s="976"/>
      <c r="C740" s="976"/>
      <c r="D740" s="977"/>
      <c r="E740" s="978" t="s">
        <v>563</v>
      </c>
      <c r="F740" s="979"/>
      <c r="G740" s="979"/>
      <c r="H740" s="92" t="str">
        <f>IF(E740="", "", "(")</f>
        <v>(</v>
      </c>
      <c r="I740" s="979" t="s">
        <v>405</v>
      </c>
      <c r="J740" s="979"/>
      <c r="K740" s="92" t="str">
        <f>IF(OR(I740="　", I740=""), "", "-")</f>
        <v>-</v>
      </c>
      <c r="L740" s="980">
        <v>26</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hidden="1"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hidden="1"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568</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t="s">
        <v>568</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ＩＴ戦略</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ＩＴ戦略</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ＩＴ戦略</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3"/>
      <c r="Z2" s="829"/>
      <c r="AA2" s="830"/>
      <c r="AB2" s="1037" t="s">
        <v>11</v>
      </c>
      <c r="AC2" s="1038"/>
      <c r="AD2" s="1039"/>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10"/>
      <c r="I4" s="1010"/>
      <c r="J4" s="1010"/>
      <c r="K4" s="1010"/>
      <c r="L4" s="1010"/>
      <c r="M4" s="1010"/>
      <c r="N4" s="1010"/>
      <c r="O4" s="1011"/>
      <c r="P4" s="104"/>
      <c r="Q4" s="1018"/>
      <c r="R4" s="1018"/>
      <c r="S4" s="1018"/>
      <c r="T4" s="1018"/>
      <c r="U4" s="1018"/>
      <c r="V4" s="1018"/>
      <c r="W4" s="1018"/>
      <c r="X4" s="1019"/>
      <c r="Y4" s="1028" t="s">
        <v>12</v>
      </c>
      <c r="Z4" s="1029"/>
      <c r="AA4" s="1030"/>
      <c r="AB4" s="464"/>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8" t="s">
        <v>54</v>
      </c>
      <c r="Z5" s="1025"/>
      <c r="AA5" s="1026"/>
      <c r="AB5" s="526"/>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4"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3"/>
      <c r="Z9" s="829"/>
      <c r="AA9" s="830"/>
      <c r="AB9" s="1037" t="s">
        <v>11</v>
      </c>
      <c r="AC9" s="1038"/>
      <c r="AD9" s="1039"/>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4"/>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4"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3"/>
      <c r="Z16" s="829"/>
      <c r="AA16" s="830"/>
      <c r="AB16" s="1037" t="s">
        <v>11</v>
      </c>
      <c r="AC16" s="1038"/>
      <c r="AD16" s="1039"/>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4"/>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4"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3"/>
      <c r="Z23" s="829"/>
      <c r="AA23" s="830"/>
      <c r="AB23" s="1037" t="s">
        <v>11</v>
      </c>
      <c r="AC23" s="1038"/>
      <c r="AD23" s="1039"/>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4"/>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4"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3"/>
      <c r="Z30" s="829"/>
      <c r="AA30" s="830"/>
      <c r="AB30" s="1037" t="s">
        <v>11</v>
      </c>
      <c r="AC30" s="1038"/>
      <c r="AD30" s="1039"/>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4"/>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4"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3"/>
      <c r="Z37" s="829"/>
      <c r="AA37" s="830"/>
      <c r="AB37" s="1037" t="s">
        <v>11</v>
      </c>
      <c r="AC37" s="1038"/>
      <c r="AD37" s="1039"/>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4"/>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4"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3"/>
      <c r="Z44" s="829"/>
      <c r="AA44" s="830"/>
      <c r="AB44" s="1037" t="s">
        <v>11</v>
      </c>
      <c r="AC44" s="1038"/>
      <c r="AD44" s="1039"/>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4"/>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4"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3"/>
      <c r="Z51" s="829"/>
      <c r="AA51" s="830"/>
      <c r="AB51" s="242" t="s">
        <v>11</v>
      </c>
      <c r="AC51" s="1038"/>
      <c r="AD51" s="1039"/>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4"/>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4"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3"/>
      <c r="Z58" s="829"/>
      <c r="AA58" s="830"/>
      <c r="AB58" s="1037" t="s">
        <v>11</v>
      </c>
      <c r="AC58" s="1038"/>
      <c r="AD58" s="1039"/>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4"/>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4"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3"/>
      <c r="Z65" s="829"/>
      <c r="AA65" s="830"/>
      <c r="AB65" s="1037" t="s">
        <v>11</v>
      </c>
      <c r="AC65" s="1038"/>
      <c r="AD65" s="1039"/>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4"/>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5"/>
      <c r="B4" s="1056"/>
      <c r="C4" s="1056"/>
      <c r="D4" s="1056"/>
      <c r="E4" s="1056"/>
      <c r="F4" s="105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5"/>
      <c r="B5" s="1056"/>
      <c r="C5" s="1056"/>
      <c r="D5" s="1056"/>
      <c r="E5" s="1056"/>
      <c r="F5" s="105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5"/>
      <c r="B6" s="1056"/>
      <c r="C6" s="1056"/>
      <c r="D6" s="1056"/>
      <c r="E6" s="1056"/>
      <c r="F6" s="105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5"/>
      <c r="B7" s="1056"/>
      <c r="C7" s="1056"/>
      <c r="D7" s="1056"/>
      <c r="E7" s="1056"/>
      <c r="F7" s="105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5"/>
      <c r="B8" s="1056"/>
      <c r="C8" s="1056"/>
      <c r="D8" s="1056"/>
      <c r="E8" s="1056"/>
      <c r="F8" s="105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5"/>
      <c r="B9" s="1056"/>
      <c r="C9" s="1056"/>
      <c r="D9" s="1056"/>
      <c r="E9" s="1056"/>
      <c r="F9" s="105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5"/>
      <c r="B10" s="1056"/>
      <c r="C10" s="1056"/>
      <c r="D10" s="1056"/>
      <c r="E10" s="1056"/>
      <c r="F10" s="105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5"/>
      <c r="B11" s="1056"/>
      <c r="C11" s="1056"/>
      <c r="D11" s="1056"/>
      <c r="E11" s="1056"/>
      <c r="F11" s="105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5"/>
      <c r="B12" s="1056"/>
      <c r="C12" s="1056"/>
      <c r="D12" s="1056"/>
      <c r="E12" s="1056"/>
      <c r="F12" s="105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5"/>
      <c r="B13" s="1056"/>
      <c r="C13" s="1056"/>
      <c r="D13" s="1056"/>
      <c r="E13" s="1056"/>
      <c r="F13" s="105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5"/>
      <c r="B14" s="1056"/>
      <c r="C14" s="1056"/>
      <c r="D14" s="1056"/>
      <c r="E14" s="1056"/>
      <c r="F14" s="105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5"/>
      <c r="B15" s="1056"/>
      <c r="C15" s="1056"/>
      <c r="D15" s="1056"/>
      <c r="E15" s="1056"/>
      <c r="F15" s="1057"/>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5"/>
      <c r="B16" s="1056"/>
      <c r="C16" s="1056"/>
      <c r="D16" s="1056"/>
      <c r="E16" s="1056"/>
      <c r="F16" s="105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5"/>
      <c r="B17" s="1056"/>
      <c r="C17" s="1056"/>
      <c r="D17" s="1056"/>
      <c r="E17" s="1056"/>
      <c r="F17" s="105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5"/>
      <c r="B18" s="1056"/>
      <c r="C18" s="1056"/>
      <c r="D18" s="1056"/>
      <c r="E18" s="1056"/>
      <c r="F18" s="105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5"/>
      <c r="B19" s="1056"/>
      <c r="C19" s="1056"/>
      <c r="D19" s="1056"/>
      <c r="E19" s="1056"/>
      <c r="F19" s="105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5"/>
      <c r="B20" s="1056"/>
      <c r="C20" s="1056"/>
      <c r="D20" s="1056"/>
      <c r="E20" s="1056"/>
      <c r="F20" s="105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5"/>
      <c r="B21" s="1056"/>
      <c r="C21" s="1056"/>
      <c r="D21" s="1056"/>
      <c r="E21" s="1056"/>
      <c r="F21" s="105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5"/>
      <c r="B22" s="1056"/>
      <c r="C22" s="1056"/>
      <c r="D22" s="1056"/>
      <c r="E22" s="1056"/>
      <c r="F22" s="105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5"/>
      <c r="B23" s="1056"/>
      <c r="C23" s="1056"/>
      <c r="D23" s="1056"/>
      <c r="E23" s="1056"/>
      <c r="F23" s="105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5"/>
      <c r="B24" s="1056"/>
      <c r="C24" s="1056"/>
      <c r="D24" s="1056"/>
      <c r="E24" s="1056"/>
      <c r="F24" s="105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5"/>
      <c r="B25" s="1056"/>
      <c r="C25" s="1056"/>
      <c r="D25" s="1056"/>
      <c r="E25" s="1056"/>
      <c r="F25" s="105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5"/>
      <c r="B26" s="1056"/>
      <c r="C26" s="1056"/>
      <c r="D26" s="1056"/>
      <c r="E26" s="1056"/>
      <c r="F26" s="105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5"/>
      <c r="B27" s="1056"/>
      <c r="C27" s="1056"/>
      <c r="D27" s="1056"/>
      <c r="E27" s="1056"/>
      <c r="F27" s="105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5"/>
      <c r="B28" s="1056"/>
      <c r="C28" s="1056"/>
      <c r="D28" s="1056"/>
      <c r="E28" s="1056"/>
      <c r="F28" s="1057"/>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5"/>
      <c r="B29" s="1056"/>
      <c r="C29" s="1056"/>
      <c r="D29" s="1056"/>
      <c r="E29" s="1056"/>
      <c r="F29" s="105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5"/>
      <c r="B30" s="1056"/>
      <c r="C30" s="1056"/>
      <c r="D30" s="1056"/>
      <c r="E30" s="1056"/>
      <c r="F30" s="105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5"/>
      <c r="B31" s="1056"/>
      <c r="C31" s="1056"/>
      <c r="D31" s="1056"/>
      <c r="E31" s="1056"/>
      <c r="F31" s="105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5"/>
      <c r="B32" s="1056"/>
      <c r="C32" s="1056"/>
      <c r="D32" s="1056"/>
      <c r="E32" s="1056"/>
      <c r="F32" s="105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5"/>
      <c r="B33" s="1056"/>
      <c r="C33" s="1056"/>
      <c r="D33" s="1056"/>
      <c r="E33" s="1056"/>
      <c r="F33" s="105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5"/>
      <c r="B34" s="1056"/>
      <c r="C34" s="1056"/>
      <c r="D34" s="1056"/>
      <c r="E34" s="1056"/>
      <c r="F34" s="105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5"/>
      <c r="B35" s="1056"/>
      <c r="C35" s="1056"/>
      <c r="D35" s="1056"/>
      <c r="E35" s="1056"/>
      <c r="F35" s="105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5"/>
      <c r="B36" s="1056"/>
      <c r="C36" s="1056"/>
      <c r="D36" s="1056"/>
      <c r="E36" s="1056"/>
      <c r="F36" s="105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5"/>
      <c r="B37" s="1056"/>
      <c r="C37" s="1056"/>
      <c r="D37" s="1056"/>
      <c r="E37" s="1056"/>
      <c r="F37" s="105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5"/>
      <c r="B38" s="1056"/>
      <c r="C38" s="1056"/>
      <c r="D38" s="1056"/>
      <c r="E38" s="1056"/>
      <c r="F38" s="105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5"/>
      <c r="B39" s="1056"/>
      <c r="C39" s="1056"/>
      <c r="D39" s="1056"/>
      <c r="E39" s="1056"/>
      <c r="F39" s="105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5"/>
      <c r="B40" s="1056"/>
      <c r="C40" s="1056"/>
      <c r="D40" s="1056"/>
      <c r="E40" s="1056"/>
      <c r="F40" s="105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5"/>
      <c r="B41" s="1056"/>
      <c r="C41" s="1056"/>
      <c r="D41" s="1056"/>
      <c r="E41" s="1056"/>
      <c r="F41" s="1057"/>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5"/>
      <c r="B42" s="1056"/>
      <c r="C42" s="1056"/>
      <c r="D42" s="1056"/>
      <c r="E42" s="1056"/>
      <c r="F42" s="105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5"/>
      <c r="B43" s="1056"/>
      <c r="C43" s="1056"/>
      <c r="D43" s="1056"/>
      <c r="E43" s="1056"/>
      <c r="F43" s="105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5"/>
      <c r="B44" s="1056"/>
      <c r="C44" s="1056"/>
      <c r="D44" s="1056"/>
      <c r="E44" s="1056"/>
      <c r="F44" s="105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5"/>
      <c r="B45" s="1056"/>
      <c r="C45" s="1056"/>
      <c r="D45" s="1056"/>
      <c r="E45" s="1056"/>
      <c r="F45" s="105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5"/>
      <c r="B46" s="1056"/>
      <c r="C46" s="1056"/>
      <c r="D46" s="1056"/>
      <c r="E46" s="1056"/>
      <c r="F46" s="105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5"/>
      <c r="B47" s="1056"/>
      <c r="C47" s="1056"/>
      <c r="D47" s="1056"/>
      <c r="E47" s="1056"/>
      <c r="F47" s="105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5"/>
      <c r="B48" s="1056"/>
      <c r="C48" s="1056"/>
      <c r="D48" s="1056"/>
      <c r="E48" s="1056"/>
      <c r="F48" s="105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5"/>
      <c r="B49" s="1056"/>
      <c r="C49" s="1056"/>
      <c r="D49" s="1056"/>
      <c r="E49" s="1056"/>
      <c r="F49" s="105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5"/>
      <c r="B50" s="1056"/>
      <c r="C50" s="1056"/>
      <c r="D50" s="1056"/>
      <c r="E50" s="1056"/>
      <c r="F50" s="105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5"/>
      <c r="B51" s="1056"/>
      <c r="C51" s="1056"/>
      <c r="D51" s="1056"/>
      <c r="E51" s="1056"/>
      <c r="F51" s="105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5"/>
      <c r="B52" s="1056"/>
      <c r="C52" s="1056"/>
      <c r="D52" s="1056"/>
      <c r="E52" s="1056"/>
      <c r="F52" s="105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5"/>
      <c r="B56" s="1056"/>
      <c r="C56" s="1056"/>
      <c r="D56" s="1056"/>
      <c r="E56" s="1056"/>
      <c r="F56" s="105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5"/>
      <c r="B57" s="1056"/>
      <c r="C57" s="1056"/>
      <c r="D57" s="1056"/>
      <c r="E57" s="1056"/>
      <c r="F57" s="105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5"/>
      <c r="B58" s="1056"/>
      <c r="C58" s="1056"/>
      <c r="D58" s="1056"/>
      <c r="E58" s="1056"/>
      <c r="F58" s="105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5"/>
      <c r="B59" s="1056"/>
      <c r="C59" s="1056"/>
      <c r="D59" s="1056"/>
      <c r="E59" s="1056"/>
      <c r="F59" s="105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5"/>
      <c r="B60" s="1056"/>
      <c r="C60" s="1056"/>
      <c r="D60" s="1056"/>
      <c r="E60" s="1056"/>
      <c r="F60" s="105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5"/>
      <c r="B61" s="1056"/>
      <c r="C61" s="1056"/>
      <c r="D61" s="1056"/>
      <c r="E61" s="1056"/>
      <c r="F61" s="105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5"/>
      <c r="B62" s="1056"/>
      <c r="C62" s="1056"/>
      <c r="D62" s="1056"/>
      <c r="E62" s="1056"/>
      <c r="F62" s="105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5"/>
      <c r="B63" s="1056"/>
      <c r="C63" s="1056"/>
      <c r="D63" s="1056"/>
      <c r="E63" s="1056"/>
      <c r="F63" s="105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5"/>
      <c r="B64" s="1056"/>
      <c r="C64" s="1056"/>
      <c r="D64" s="1056"/>
      <c r="E64" s="1056"/>
      <c r="F64" s="105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5"/>
      <c r="B65" s="1056"/>
      <c r="C65" s="1056"/>
      <c r="D65" s="1056"/>
      <c r="E65" s="1056"/>
      <c r="F65" s="105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5"/>
      <c r="B66" s="1056"/>
      <c r="C66" s="1056"/>
      <c r="D66" s="1056"/>
      <c r="E66" s="1056"/>
      <c r="F66" s="105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5"/>
      <c r="B67" s="1056"/>
      <c r="C67" s="1056"/>
      <c r="D67" s="1056"/>
      <c r="E67" s="1056"/>
      <c r="F67" s="105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5"/>
      <c r="B68" s="1056"/>
      <c r="C68" s="1056"/>
      <c r="D68" s="1056"/>
      <c r="E68" s="1056"/>
      <c r="F68" s="1057"/>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5"/>
      <c r="B69" s="1056"/>
      <c r="C69" s="1056"/>
      <c r="D69" s="1056"/>
      <c r="E69" s="1056"/>
      <c r="F69" s="105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5"/>
      <c r="B70" s="1056"/>
      <c r="C70" s="1056"/>
      <c r="D70" s="1056"/>
      <c r="E70" s="1056"/>
      <c r="F70" s="105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5"/>
      <c r="B71" s="1056"/>
      <c r="C71" s="1056"/>
      <c r="D71" s="1056"/>
      <c r="E71" s="1056"/>
      <c r="F71" s="105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5"/>
      <c r="B72" s="1056"/>
      <c r="C72" s="1056"/>
      <c r="D72" s="1056"/>
      <c r="E72" s="1056"/>
      <c r="F72" s="105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5"/>
      <c r="B73" s="1056"/>
      <c r="C73" s="1056"/>
      <c r="D73" s="1056"/>
      <c r="E73" s="1056"/>
      <c r="F73" s="105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5"/>
      <c r="B74" s="1056"/>
      <c r="C74" s="1056"/>
      <c r="D74" s="1056"/>
      <c r="E74" s="1056"/>
      <c r="F74" s="105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5"/>
      <c r="B75" s="1056"/>
      <c r="C75" s="1056"/>
      <c r="D75" s="1056"/>
      <c r="E75" s="1056"/>
      <c r="F75" s="105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5"/>
      <c r="B76" s="1056"/>
      <c r="C76" s="1056"/>
      <c r="D76" s="1056"/>
      <c r="E76" s="1056"/>
      <c r="F76" s="105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5"/>
      <c r="B77" s="1056"/>
      <c r="C77" s="1056"/>
      <c r="D77" s="1056"/>
      <c r="E77" s="1056"/>
      <c r="F77" s="105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5"/>
      <c r="B78" s="1056"/>
      <c r="C78" s="1056"/>
      <c r="D78" s="1056"/>
      <c r="E78" s="1056"/>
      <c r="F78" s="105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5"/>
      <c r="B79" s="1056"/>
      <c r="C79" s="1056"/>
      <c r="D79" s="1056"/>
      <c r="E79" s="1056"/>
      <c r="F79" s="105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5"/>
      <c r="B80" s="1056"/>
      <c r="C80" s="1056"/>
      <c r="D80" s="1056"/>
      <c r="E80" s="1056"/>
      <c r="F80" s="105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5"/>
      <c r="B81" s="1056"/>
      <c r="C81" s="1056"/>
      <c r="D81" s="1056"/>
      <c r="E81" s="1056"/>
      <c r="F81" s="1057"/>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5"/>
      <c r="B82" s="1056"/>
      <c r="C82" s="1056"/>
      <c r="D82" s="1056"/>
      <c r="E82" s="1056"/>
      <c r="F82" s="105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5"/>
      <c r="B83" s="1056"/>
      <c r="C83" s="1056"/>
      <c r="D83" s="1056"/>
      <c r="E83" s="1056"/>
      <c r="F83" s="105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5"/>
      <c r="B84" s="1056"/>
      <c r="C84" s="1056"/>
      <c r="D84" s="1056"/>
      <c r="E84" s="1056"/>
      <c r="F84" s="105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5"/>
      <c r="B85" s="1056"/>
      <c r="C85" s="1056"/>
      <c r="D85" s="1056"/>
      <c r="E85" s="1056"/>
      <c r="F85" s="105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5"/>
      <c r="B86" s="1056"/>
      <c r="C86" s="1056"/>
      <c r="D86" s="1056"/>
      <c r="E86" s="1056"/>
      <c r="F86" s="105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5"/>
      <c r="B87" s="1056"/>
      <c r="C87" s="1056"/>
      <c r="D87" s="1056"/>
      <c r="E87" s="1056"/>
      <c r="F87" s="105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5"/>
      <c r="B88" s="1056"/>
      <c r="C88" s="1056"/>
      <c r="D88" s="1056"/>
      <c r="E88" s="1056"/>
      <c r="F88" s="105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5"/>
      <c r="B89" s="1056"/>
      <c r="C89" s="1056"/>
      <c r="D89" s="1056"/>
      <c r="E89" s="1056"/>
      <c r="F89" s="105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5"/>
      <c r="B90" s="1056"/>
      <c r="C90" s="1056"/>
      <c r="D90" s="1056"/>
      <c r="E90" s="1056"/>
      <c r="F90" s="105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5"/>
      <c r="B91" s="1056"/>
      <c r="C91" s="1056"/>
      <c r="D91" s="1056"/>
      <c r="E91" s="1056"/>
      <c r="F91" s="105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5"/>
      <c r="B92" s="1056"/>
      <c r="C92" s="1056"/>
      <c r="D92" s="1056"/>
      <c r="E92" s="1056"/>
      <c r="F92" s="105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5"/>
      <c r="B93" s="1056"/>
      <c r="C93" s="1056"/>
      <c r="D93" s="1056"/>
      <c r="E93" s="1056"/>
      <c r="F93" s="105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5"/>
      <c r="B94" s="1056"/>
      <c r="C94" s="1056"/>
      <c r="D94" s="1056"/>
      <c r="E94" s="1056"/>
      <c r="F94" s="1057"/>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5"/>
      <c r="B95" s="1056"/>
      <c r="C95" s="1056"/>
      <c r="D95" s="1056"/>
      <c r="E95" s="1056"/>
      <c r="F95" s="105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5"/>
      <c r="B96" s="1056"/>
      <c r="C96" s="1056"/>
      <c r="D96" s="1056"/>
      <c r="E96" s="1056"/>
      <c r="F96" s="105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5"/>
      <c r="B97" s="1056"/>
      <c r="C97" s="1056"/>
      <c r="D97" s="1056"/>
      <c r="E97" s="1056"/>
      <c r="F97" s="105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5"/>
      <c r="B98" s="1056"/>
      <c r="C98" s="1056"/>
      <c r="D98" s="1056"/>
      <c r="E98" s="1056"/>
      <c r="F98" s="105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5"/>
      <c r="B99" s="1056"/>
      <c r="C99" s="1056"/>
      <c r="D99" s="1056"/>
      <c r="E99" s="1056"/>
      <c r="F99" s="105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5"/>
      <c r="B100" s="1056"/>
      <c r="C100" s="1056"/>
      <c r="D100" s="1056"/>
      <c r="E100" s="1056"/>
      <c r="F100" s="105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5"/>
      <c r="B101" s="1056"/>
      <c r="C101" s="1056"/>
      <c r="D101" s="1056"/>
      <c r="E101" s="1056"/>
      <c r="F101" s="105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5"/>
      <c r="B102" s="1056"/>
      <c r="C102" s="1056"/>
      <c r="D102" s="1056"/>
      <c r="E102" s="1056"/>
      <c r="F102" s="105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5"/>
      <c r="B103" s="1056"/>
      <c r="C103" s="1056"/>
      <c r="D103" s="1056"/>
      <c r="E103" s="1056"/>
      <c r="F103" s="105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5"/>
      <c r="B104" s="1056"/>
      <c r="C104" s="1056"/>
      <c r="D104" s="1056"/>
      <c r="E104" s="1056"/>
      <c r="F104" s="105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5"/>
      <c r="B105" s="1056"/>
      <c r="C105" s="1056"/>
      <c r="D105" s="1056"/>
      <c r="E105" s="1056"/>
      <c r="F105" s="105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5"/>
      <c r="B109" s="1056"/>
      <c r="C109" s="1056"/>
      <c r="D109" s="1056"/>
      <c r="E109" s="1056"/>
      <c r="F109" s="105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5"/>
      <c r="B110" s="1056"/>
      <c r="C110" s="1056"/>
      <c r="D110" s="1056"/>
      <c r="E110" s="1056"/>
      <c r="F110" s="105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5"/>
      <c r="B111" s="1056"/>
      <c r="C111" s="1056"/>
      <c r="D111" s="1056"/>
      <c r="E111" s="1056"/>
      <c r="F111" s="105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5"/>
      <c r="B112" s="1056"/>
      <c r="C112" s="1056"/>
      <c r="D112" s="1056"/>
      <c r="E112" s="1056"/>
      <c r="F112" s="105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5"/>
      <c r="B113" s="1056"/>
      <c r="C113" s="1056"/>
      <c r="D113" s="1056"/>
      <c r="E113" s="1056"/>
      <c r="F113" s="105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5"/>
      <c r="B114" s="1056"/>
      <c r="C114" s="1056"/>
      <c r="D114" s="1056"/>
      <c r="E114" s="1056"/>
      <c r="F114" s="105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5"/>
      <c r="B115" s="1056"/>
      <c r="C115" s="1056"/>
      <c r="D115" s="1056"/>
      <c r="E115" s="1056"/>
      <c r="F115" s="105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5"/>
      <c r="B116" s="1056"/>
      <c r="C116" s="1056"/>
      <c r="D116" s="1056"/>
      <c r="E116" s="1056"/>
      <c r="F116" s="105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5"/>
      <c r="B117" s="1056"/>
      <c r="C117" s="1056"/>
      <c r="D117" s="1056"/>
      <c r="E117" s="1056"/>
      <c r="F117" s="105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5"/>
      <c r="B118" s="1056"/>
      <c r="C118" s="1056"/>
      <c r="D118" s="1056"/>
      <c r="E118" s="1056"/>
      <c r="F118" s="105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5"/>
      <c r="B119" s="1056"/>
      <c r="C119" s="1056"/>
      <c r="D119" s="1056"/>
      <c r="E119" s="1056"/>
      <c r="F119" s="105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5"/>
      <c r="B120" s="1056"/>
      <c r="C120" s="1056"/>
      <c r="D120" s="1056"/>
      <c r="E120" s="1056"/>
      <c r="F120" s="105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5"/>
      <c r="B121" s="1056"/>
      <c r="C121" s="1056"/>
      <c r="D121" s="1056"/>
      <c r="E121" s="1056"/>
      <c r="F121" s="1057"/>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5"/>
      <c r="B122" s="1056"/>
      <c r="C122" s="1056"/>
      <c r="D122" s="1056"/>
      <c r="E122" s="1056"/>
      <c r="F122" s="105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5"/>
      <c r="B123" s="1056"/>
      <c r="C123" s="1056"/>
      <c r="D123" s="1056"/>
      <c r="E123" s="1056"/>
      <c r="F123" s="105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5"/>
      <c r="B124" s="1056"/>
      <c r="C124" s="1056"/>
      <c r="D124" s="1056"/>
      <c r="E124" s="1056"/>
      <c r="F124" s="105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5"/>
      <c r="B125" s="1056"/>
      <c r="C125" s="1056"/>
      <c r="D125" s="1056"/>
      <c r="E125" s="1056"/>
      <c r="F125" s="105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5"/>
      <c r="B126" s="1056"/>
      <c r="C126" s="1056"/>
      <c r="D126" s="1056"/>
      <c r="E126" s="1056"/>
      <c r="F126" s="105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5"/>
      <c r="B127" s="1056"/>
      <c r="C127" s="1056"/>
      <c r="D127" s="1056"/>
      <c r="E127" s="1056"/>
      <c r="F127" s="105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5"/>
      <c r="B128" s="1056"/>
      <c r="C128" s="1056"/>
      <c r="D128" s="1056"/>
      <c r="E128" s="1056"/>
      <c r="F128" s="105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5"/>
      <c r="B129" s="1056"/>
      <c r="C129" s="1056"/>
      <c r="D129" s="1056"/>
      <c r="E129" s="1056"/>
      <c r="F129" s="105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5"/>
      <c r="B130" s="1056"/>
      <c r="C130" s="1056"/>
      <c r="D130" s="1056"/>
      <c r="E130" s="1056"/>
      <c r="F130" s="105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5"/>
      <c r="B131" s="1056"/>
      <c r="C131" s="1056"/>
      <c r="D131" s="1056"/>
      <c r="E131" s="1056"/>
      <c r="F131" s="105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5"/>
      <c r="B132" s="1056"/>
      <c r="C132" s="1056"/>
      <c r="D132" s="1056"/>
      <c r="E132" s="1056"/>
      <c r="F132" s="105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5"/>
      <c r="B133" s="1056"/>
      <c r="C133" s="1056"/>
      <c r="D133" s="1056"/>
      <c r="E133" s="1056"/>
      <c r="F133" s="105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5"/>
      <c r="B134" s="1056"/>
      <c r="C134" s="1056"/>
      <c r="D134" s="1056"/>
      <c r="E134" s="1056"/>
      <c r="F134" s="1057"/>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5"/>
      <c r="B135" s="1056"/>
      <c r="C135" s="1056"/>
      <c r="D135" s="1056"/>
      <c r="E135" s="1056"/>
      <c r="F135" s="105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5"/>
      <c r="B136" s="1056"/>
      <c r="C136" s="1056"/>
      <c r="D136" s="1056"/>
      <c r="E136" s="1056"/>
      <c r="F136" s="105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5"/>
      <c r="B137" s="1056"/>
      <c r="C137" s="1056"/>
      <c r="D137" s="1056"/>
      <c r="E137" s="1056"/>
      <c r="F137" s="105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5"/>
      <c r="B138" s="1056"/>
      <c r="C138" s="1056"/>
      <c r="D138" s="1056"/>
      <c r="E138" s="1056"/>
      <c r="F138" s="105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5"/>
      <c r="B139" s="1056"/>
      <c r="C139" s="1056"/>
      <c r="D139" s="1056"/>
      <c r="E139" s="1056"/>
      <c r="F139" s="105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5"/>
      <c r="B140" s="1056"/>
      <c r="C140" s="1056"/>
      <c r="D140" s="1056"/>
      <c r="E140" s="1056"/>
      <c r="F140" s="105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5"/>
      <c r="B141" s="1056"/>
      <c r="C141" s="1056"/>
      <c r="D141" s="1056"/>
      <c r="E141" s="1056"/>
      <c r="F141" s="105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5"/>
      <c r="B142" s="1056"/>
      <c r="C142" s="1056"/>
      <c r="D142" s="1056"/>
      <c r="E142" s="1056"/>
      <c r="F142" s="105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5"/>
      <c r="B143" s="1056"/>
      <c r="C143" s="1056"/>
      <c r="D143" s="1056"/>
      <c r="E143" s="1056"/>
      <c r="F143" s="105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5"/>
      <c r="B144" s="1056"/>
      <c r="C144" s="1056"/>
      <c r="D144" s="1056"/>
      <c r="E144" s="1056"/>
      <c r="F144" s="105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5"/>
      <c r="B145" s="1056"/>
      <c r="C145" s="1056"/>
      <c r="D145" s="1056"/>
      <c r="E145" s="1056"/>
      <c r="F145" s="105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5"/>
      <c r="B146" s="1056"/>
      <c r="C146" s="1056"/>
      <c r="D146" s="1056"/>
      <c r="E146" s="1056"/>
      <c r="F146" s="105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5"/>
      <c r="B147" s="1056"/>
      <c r="C147" s="1056"/>
      <c r="D147" s="1056"/>
      <c r="E147" s="1056"/>
      <c r="F147" s="1057"/>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5"/>
      <c r="B148" s="1056"/>
      <c r="C148" s="1056"/>
      <c r="D148" s="1056"/>
      <c r="E148" s="1056"/>
      <c r="F148" s="105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5"/>
      <c r="B149" s="1056"/>
      <c r="C149" s="1056"/>
      <c r="D149" s="1056"/>
      <c r="E149" s="1056"/>
      <c r="F149" s="105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5"/>
      <c r="B150" s="1056"/>
      <c r="C150" s="1056"/>
      <c r="D150" s="1056"/>
      <c r="E150" s="1056"/>
      <c r="F150" s="105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5"/>
      <c r="B151" s="1056"/>
      <c r="C151" s="1056"/>
      <c r="D151" s="1056"/>
      <c r="E151" s="1056"/>
      <c r="F151" s="105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5"/>
      <c r="B152" s="1056"/>
      <c r="C152" s="1056"/>
      <c r="D152" s="1056"/>
      <c r="E152" s="1056"/>
      <c r="F152" s="105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5"/>
      <c r="B153" s="1056"/>
      <c r="C153" s="1056"/>
      <c r="D153" s="1056"/>
      <c r="E153" s="1056"/>
      <c r="F153" s="105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5"/>
      <c r="B154" s="1056"/>
      <c r="C154" s="1056"/>
      <c r="D154" s="1056"/>
      <c r="E154" s="1056"/>
      <c r="F154" s="105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5"/>
      <c r="B155" s="1056"/>
      <c r="C155" s="1056"/>
      <c r="D155" s="1056"/>
      <c r="E155" s="1056"/>
      <c r="F155" s="105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5"/>
      <c r="B156" s="1056"/>
      <c r="C156" s="1056"/>
      <c r="D156" s="1056"/>
      <c r="E156" s="1056"/>
      <c r="F156" s="105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5"/>
      <c r="B157" s="1056"/>
      <c r="C157" s="1056"/>
      <c r="D157" s="1056"/>
      <c r="E157" s="1056"/>
      <c r="F157" s="105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5"/>
      <c r="B158" s="1056"/>
      <c r="C158" s="1056"/>
      <c r="D158" s="1056"/>
      <c r="E158" s="1056"/>
      <c r="F158" s="105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5"/>
      <c r="B162" s="1056"/>
      <c r="C162" s="1056"/>
      <c r="D162" s="1056"/>
      <c r="E162" s="1056"/>
      <c r="F162" s="105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5"/>
      <c r="B163" s="1056"/>
      <c r="C163" s="1056"/>
      <c r="D163" s="1056"/>
      <c r="E163" s="1056"/>
      <c r="F163" s="105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5"/>
      <c r="B164" s="1056"/>
      <c r="C164" s="1056"/>
      <c r="D164" s="1056"/>
      <c r="E164" s="1056"/>
      <c r="F164" s="105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5"/>
      <c r="B165" s="1056"/>
      <c r="C165" s="1056"/>
      <c r="D165" s="1056"/>
      <c r="E165" s="1056"/>
      <c r="F165" s="105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5"/>
      <c r="B166" s="1056"/>
      <c r="C166" s="1056"/>
      <c r="D166" s="1056"/>
      <c r="E166" s="1056"/>
      <c r="F166" s="105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5"/>
      <c r="B167" s="1056"/>
      <c r="C167" s="1056"/>
      <c r="D167" s="1056"/>
      <c r="E167" s="1056"/>
      <c r="F167" s="105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5"/>
      <c r="B168" s="1056"/>
      <c r="C168" s="1056"/>
      <c r="D168" s="1056"/>
      <c r="E168" s="1056"/>
      <c r="F168" s="105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5"/>
      <c r="B169" s="1056"/>
      <c r="C169" s="1056"/>
      <c r="D169" s="1056"/>
      <c r="E169" s="1056"/>
      <c r="F169" s="105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5"/>
      <c r="B170" s="1056"/>
      <c r="C170" s="1056"/>
      <c r="D170" s="1056"/>
      <c r="E170" s="1056"/>
      <c r="F170" s="105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5"/>
      <c r="B171" s="1056"/>
      <c r="C171" s="1056"/>
      <c r="D171" s="1056"/>
      <c r="E171" s="1056"/>
      <c r="F171" s="105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5"/>
      <c r="B172" s="1056"/>
      <c r="C172" s="1056"/>
      <c r="D172" s="1056"/>
      <c r="E172" s="1056"/>
      <c r="F172" s="105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5"/>
      <c r="B173" s="1056"/>
      <c r="C173" s="1056"/>
      <c r="D173" s="1056"/>
      <c r="E173" s="1056"/>
      <c r="F173" s="105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5"/>
      <c r="B174" s="1056"/>
      <c r="C174" s="1056"/>
      <c r="D174" s="1056"/>
      <c r="E174" s="1056"/>
      <c r="F174" s="1057"/>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5"/>
      <c r="B175" s="1056"/>
      <c r="C175" s="1056"/>
      <c r="D175" s="1056"/>
      <c r="E175" s="1056"/>
      <c r="F175" s="105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5"/>
      <c r="B176" s="1056"/>
      <c r="C176" s="1056"/>
      <c r="D176" s="1056"/>
      <c r="E176" s="1056"/>
      <c r="F176" s="105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5"/>
      <c r="B177" s="1056"/>
      <c r="C177" s="1056"/>
      <c r="D177" s="1056"/>
      <c r="E177" s="1056"/>
      <c r="F177" s="105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5"/>
      <c r="B178" s="1056"/>
      <c r="C178" s="1056"/>
      <c r="D178" s="1056"/>
      <c r="E178" s="1056"/>
      <c r="F178" s="105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5"/>
      <c r="B179" s="1056"/>
      <c r="C179" s="1056"/>
      <c r="D179" s="1056"/>
      <c r="E179" s="1056"/>
      <c r="F179" s="105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5"/>
      <c r="B180" s="1056"/>
      <c r="C180" s="1056"/>
      <c r="D180" s="1056"/>
      <c r="E180" s="1056"/>
      <c r="F180" s="105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5"/>
      <c r="B181" s="1056"/>
      <c r="C181" s="1056"/>
      <c r="D181" s="1056"/>
      <c r="E181" s="1056"/>
      <c r="F181" s="105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5"/>
      <c r="B182" s="1056"/>
      <c r="C182" s="1056"/>
      <c r="D182" s="1056"/>
      <c r="E182" s="1056"/>
      <c r="F182" s="105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5"/>
      <c r="B183" s="1056"/>
      <c r="C183" s="1056"/>
      <c r="D183" s="1056"/>
      <c r="E183" s="1056"/>
      <c r="F183" s="105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5"/>
      <c r="B184" s="1056"/>
      <c r="C184" s="1056"/>
      <c r="D184" s="1056"/>
      <c r="E184" s="1056"/>
      <c r="F184" s="105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5"/>
      <c r="B185" s="1056"/>
      <c r="C185" s="1056"/>
      <c r="D185" s="1056"/>
      <c r="E185" s="1056"/>
      <c r="F185" s="105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5"/>
      <c r="B186" s="1056"/>
      <c r="C186" s="1056"/>
      <c r="D186" s="1056"/>
      <c r="E186" s="1056"/>
      <c r="F186" s="105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5"/>
      <c r="B187" s="1056"/>
      <c r="C187" s="1056"/>
      <c r="D187" s="1056"/>
      <c r="E187" s="1056"/>
      <c r="F187" s="1057"/>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5"/>
      <c r="B188" s="1056"/>
      <c r="C188" s="1056"/>
      <c r="D188" s="1056"/>
      <c r="E188" s="1056"/>
      <c r="F188" s="105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5"/>
      <c r="B189" s="1056"/>
      <c r="C189" s="1056"/>
      <c r="D189" s="1056"/>
      <c r="E189" s="1056"/>
      <c r="F189" s="105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5"/>
      <c r="B190" s="1056"/>
      <c r="C190" s="1056"/>
      <c r="D190" s="1056"/>
      <c r="E190" s="1056"/>
      <c r="F190" s="105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5"/>
      <c r="B191" s="1056"/>
      <c r="C191" s="1056"/>
      <c r="D191" s="1056"/>
      <c r="E191" s="1056"/>
      <c r="F191" s="105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5"/>
      <c r="B192" s="1056"/>
      <c r="C192" s="1056"/>
      <c r="D192" s="1056"/>
      <c r="E192" s="1056"/>
      <c r="F192" s="105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5"/>
      <c r="B193" s="1056"/>
      <c r="C193" s="1056"/>
      <c r="D193" s="1056"/>
      <c r="E193" s="1056"/>
      <c r="F193" s="105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5"/>
      <c r="B194" s="1056"/>
      <c r="C194" s="1056"/>
      <c r="D194" s="1056"/>
      <c r="E194" s="1056"/>
      <c r="F194" s="105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5"/>
      <c r="B195" s="1056"/>
      <c r="C195" s="1056"/>
      <c r="D195" s="1056"/>
      <c r="E195" s="1056"/>
      <c r="F195" s="105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5"/>
      <c r="B196" s="1056"/>
      <c r="C196" s="1056"/>
      <c r="D196" s="1056"/>
      <c r="E196" s="1056"/>
      <c r="F196" s="105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5"/>
      <c r="B197" s="1056"/>
      <c r="C197" s="1056"/>
      <c r="D197" s="1056"/>
      <c r="E197" s="1056"/>
      <c r="F197" s="105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5"/>
      <c r="B198" s="1056"/>
      <c r="C198" s="1056"/>
      <c r="D198" s="1056"/>
      <c r="E198" s="1056"/>
      <c r="F198" s="105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5"/>
      <c r="B199" s="1056"/>
      <c r="C199" s="1056"/>
      <c r="D199" s="1056"/>
      <c r="E199" s="1056"/>
      <c r="F199" s="105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5"/>
      <c r="B200" s="1056"/>
      <c r="C200" s="1056"/>
      <c r="D200" s="1056"/>
      <c r="E200" s="1056"/>
      <c r="F200" s="1057"/>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5"/>
      <c r="B201" s="1056"/>
      <c r="C201" s="1056"/>
      <c r="D201" s="1056"/>
      <c r="E201" s="1056"/>
      <c r="F201" s="105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5"/>
      <c r="B202" s="1056"/>
      <c r="C202" s="1056"/>
      <c r="D202" s="1056"/>
      <c r="E202" s="1056"/>
      <c r="F202" s="105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5"/>
      <c r="B203" s="1056"/>
      <c r="C203" s="1056"/>
      <c r="D203" s="1056"/>
      <c r="E203" s="1056"/>
      <c r="F203" s="105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5"/>
      <c r="B204" s="1056"/>
      <c r="C204" s="1056"/>
      <c r="D204" s="1056"/>
      <c r="E204" s="1056"/>
      <c r="F204" s="105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5"/>
      <c r="B205" s="1056"/>
      <c r="C205" s="1056"/>
      <c r="D205" s="1056"/>
      <c r="E205" s="1056"/>
      <c r="F205" s="105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5"/>
      <c r="B206" s="1056"/>
      <c r="C206" s="1056"/>
      <c r="D206" s="1056"/>
      <c r="E206" s="1056"/>
      <c r="F206" s="105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5"/>
      <c r="B207" s="1056"/>
      <c r="C207" s="1056"/>
      <c r="D207" s="1056"/>
      <c r="E207" s="1056"/>
      <c r="F207" s="105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5"/>
      <c r="B208" s="1056"/>
      <c r="C208" s="1056"/>
      <c r="D208" s="1056"/>
      <c r="E208" s="1056"/>
      <c r="F208" s="105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5"/>
      <c r="B209" s="1056"/>
      <c r="C209" s="1056"/>
      <c r="D209" s="1056"/>
      <c r="E209" s="1056"/>
      <c r="F209" s="105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5"/>
      <c r="B210" s="1056"/>
      <c r="C210" s="1056"/>
      <c r="D210" s="1056"/>
      <c r="E210" s="1056"/>
      <c r="F210" s="105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5"/>
      <c r="B211" s="1056"/>
      <c r="C211" s="1056"/>
      <c r="D211" s="1056"/>
      <c r="E211" s="1056"/>
      <c r="F211" s="105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5"/>
      <c r="B215" s="1056"/>
      <c r="C215" s="1056"/>
      <c r="D215" s="1056"/>
      <c r="E215" s="1056"/>
      <c r="F215" s="105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5"/>
      <c r="B216" s="1056"/>
      <c r="C216" s="1056"/>
      <c r="D216" s="1056"/>
      <c r="E216" s="1056"/>
      <c r="F216" s="105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5"/>
      <c r="B217" s="1056"/>
      <c r="C217" s="1056"/>
      <c r="D217" s="1056"/>
      <c r="E217" s="1056"/>
      <c r="F217" s="105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5"/>
      <c r="B218" s="1056"/>
      <c r="C218" s="1056"/>
      <c r="D218" s="1056"/>
      <c r="E218" s="1056"/>
      <c r="F218" s="105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5"/>
      <c r="B219" s="1056"/>
      <c r="C219" s="1056"/>
      <c r="D219" s="1056"/>
      <c r="E219" s="1056"/>
      <c r="F219" s="105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5"/>
      <c r="B220" s="1056"/>
      <c r="C220" s="1056"/>
      <c r="D220" s="1056"/>
      <c r="E220" s="1056"/>
      <c r="F220" s="105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5"/>
      <c r="B221" s="1056"/>
      <c r="C221" s="1056"/>
      <c r="D221" s="1056"/>
      <c r="E221" s="1056"/>
      <c r="F221" s="105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5"/>
      <c r="B222" s="1056"/>
      <c r="C222" s="1056"/>
      <c r="D222" s="1056"/>
      <c r="E222" s="1056"/>
      <c r="F222" s="105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5"/>
      <c r="B223" s="1056"/>
      <c r="C223" s="1056"/>
      <c r="D223" s="1056"/>
      <c r="E223" s="1056"/>
      <c r="F223" s="105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5"/>
      <c r="B224" s="1056"/>
      <c r="C224" s="1056"/>
      <c r="D224" s="1056"/>
      <c r="E224" s="1056"/>
      <c r="F224" s="105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5"/>
      <c r="B225" s="1056"/>
      <c r="C225" s="1056"/>
      <c r="D225" s="1056"/>
      <c r="E225" s="1056"/>
      <c r="F225" s="105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5"/>
      <c r="B226" s="1056"/>
      <c r="C226" s="1056"/>
      <c r="D226" s="1056"/>
      <c r="E226" s="1056"/>
      <c r="F226" s="105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5"/>
      <c r="B227" s="1056"/>
      <c r="C227" s="1056"/>
      <c r="D227" s="1056"/>
      <c r="E227" s="1056"/>
      <c r="F227" s="1057"/>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5"/>
      <c r="B228" s="1056"/>
      <c r="C228" s="1056"/>
      <c r="D228" s="1056"/>
      <c r="E228" s="1056"/>
      <c r="F228" s="105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5"/>
      <c r="B229" s="1056"/>
      <c r="C229" s="1056"/>
      <c r="D229" s="1056"/>
      <c r="E229" s="1056"/>
      <c r="F229" s="105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5"/>
      <c r="B230" s="1056"/>
      <c r="C230" s="1056"/>
      <c r="D230" s="1056"/>
      <c r="E230" s="1056"/>
      <c r="F230" s="105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5"/>
      <c r="B231" s="1056"/>
      <c r="C231" s="1056"/>
      <c r="D231" s="1056"/>
      <c r="E231" s="1056"/>
      <c r="F231" s="105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5"/>
      <c r="B232" s="1056"/>
      <c r="C232" s="1056"/>
      <c r="D232" s="1056"/>
      <c r="E232" s="1056"/>
      <c r="F232" s="105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5"/>
      <c r="B233" s="1056"/>
      <c r="C233" s="1056"/>
      <c r="D233" s="1056"/>
      <c r="E233" s="1056"/>
      <c r="F233" s="105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5"/>
      <c r="B234" s="1056"/>
      <c r="C234" s="1056"/>
      <c r="D234" s="1056"/>
      <c r="E234" s="1056"/>
      <c r="F234" s="105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5"/>
      <c r="B235" s="1056"/>
      <c r="C235" s="1056"/>
      <c r="D235" s="1056"/>
      <c r="E235" s="1056"/>
      <c r="F235" s="105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5"/>
      <c r="B236" s="1056"/>
      <c r="C236" s="1056"/>
      <c r="D236" s="1056"/>
      <c r="E236" s="1056"/>
      <c r="F236" s="105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5"/>
      <c r="B237" s="1056"/>
      <c r="C237" s="1056"/>
      <c r="D237" s="1056"/>
      <c r="E237" s="1056"/>
      <c r="F237" s="105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5"/>
      <c r="B238" s="1056"/>
      <c r="C238" s="1056"/>
      <c r="D238" s="1056"/>
      <c r="E238" s="1056"/>
      <c r="F238" s="105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5"/>
      <c r="B239" s="1056"/>
      <c r="C239" s="1056"/>
      <c r="D239" s="1056"/>
      <c r="E239" s="1056"/>
      <c r="F239" s="105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5"/>
      <c r="B240" s="1056"/>
      <c r="C240" s="1056"/>
      <c r="D240" s="1056"/>
      <c r="E240" s="1056"/>
      <c r="F240" s="1057"/>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5"/>
      <c r="B241" s="1056"/>
      <c r="C241" s="1056"/>
      <c r="D241" s="1056"/>
      <c r="E241" s="1056"/>
      <c r="F241" s="105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5"/>
      <c r="B242" s="1056"/>
      <c r="C242" s="1056"/>
      <c r="D242" s="1056"/>
      <c r="E242" s="1056"/>
      <c r="F242" s="105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5"/>
      <c r="B243" s="1056"/>
      <c r="C243" s="1056"/>
      <c r="D243" s="1056"/>
      <c r="E243" s="1056"/>
      <c r="F243" s="105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5"/>
      <c r="B244" s="1056"/>
      <c r="C244" s="1056"/>
      <c r="D244" s="1056"/>
      <c r="E244" s="1056"/>
      <c r="F244" s="105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5"/>
      <c r="B245" s="1056"/>
      <c r="C245" s="1056"/>
      <c r="D245" s="1056"/>
      <c r="E245" s="1056"/>
      <c r="F245" s="105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5"/>
      <c r="B246" s="1056"/>
      <c r="C246" s="1056"/>
      <c r="D246" s="1056"/>
      <c r="E246" s="1056"/>
      <c r="F246" s="105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5"/>
      <c r="B247" s="1056"/>
      <c r="C247" s="1056"/>
      <c r="D247" s="1056"/>
      <c r="E247" s="1056"/>
      <c r="F247" s="105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5"/>
      <c r="B248" s="1056"/>
      <c r="C248" s="1056"/>
      <c r="D248" s="1056"/>
      <c r="E248" s="1056"/>
      <c r="F248" s="105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5"/>
      <c r="B249" s="1056"/>
      <c r="C249" s="1056"/>
      <c r="D249" s="1056"/>
      <c r="E249" s="1056"/>
      <c r="F249" s="105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5"/>
      <c r="B250" s="1056"/>
      <c r="C250" s="1056"/>
      <c r="D250" s="1056"/>
      <c r="E250" s="1056"/>
      <c r="F250" s="105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5"/>
      <c r="B251" s="1056"/>
      <c r="C251" s="1056"/>
      <c r="D251" s="1056"/>
      <c r="E251" s="1056"/>
      <c r="F251" s="105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5"/>
      <c r="B252" s="1056"/>
      <c r="C252" s="1056"/>
      <c r="D252" s="1056"/>
      <c r="E252" s="1056"/>
      <c r="F252" s="105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5"/>
      <c r="B253" s="1056"/>
      <c r="C253" s="1056"/>
      <c r="D253" s="1056"/>
      <c r="E253" s="1056"/>
      <c r="F253" s="1057"/>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5"/>
      <c r="B254" s="1056"/>
      <c r="C254" s="1056"/>
      <c r="D254" s="1056"/>
      <c r="E254" s="1056"/>
      <c r="F254" s="105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5"/>
      <c r="B255" s="1056"/>
      <c r="C255" s="1056"/>
      <c r="D255" s="1056"/>
      <c r="E255" s="1056"/>
      <c r="F255" s="105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5"/>
      <c r="B256" s="1056"/>
      <c r="C256" s="1056"/>
      <c r="D256" s="1056"/>
      <c r="E256" s="1056"/>
      <c r="F256" s="105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5"/>
      <c r="B257" s="1056"/>
      <c r="C257" s="1056"/>
      <c r="D257" s="1056"/>
      <c r="E257" s="1056"/>
      <c r="F257" s="105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5"/>
      <c r="B258" s="1056"/>
      <c r="C258" s="1056"/>
      <c r="D258" s="1056"/>
      <c r="E258" s="1056"/>
      <c r="F258" s="105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5"/>
      <c r="B259" s="1056"/>
      <c r="C259" s="1056"/>
      <c r="D259" s="1056"/>
      <c r="E259" s="1056"/>
      <c r="F259" s="105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5"/>
      <c r="B260" s="1056"/>
      <c r="C260" s="1056"/>
      <c r="D260" s="1056"/>
      <c r="E260" s="1056"/>
      <c r="F260" s="105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5"/>
      <c r="B261" s="1056"/>
      <c r="C261" s="1056"/>
      <c r="D261" s="1056"/>
      <c r="E261" s="1056"/>
      <c r="F261" s="105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5"/>
      <c r="B262" s="1056"/>
      <c r="C262" s="1056"/>
      <c r="D262" s="1056"/>
      <c r="E262" s="1056"/>
      <c r="F262" s="105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5"/>
      <c r="B263" s="1056"/>
      <c r="C263" s="1056"/>
      <c r="D263" s="1056"/>
      <c r="E263" s="1056"/>
      <c r="F263" s="105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5"/>
      <c r="B264" s="1056"/>
      <c r="C264" s="1056"/>
      <c r="D264" s="1056"/>
      <c r="E264" s="1056"/>
      <c r="F264" s="105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C61AC92C-5901-4C80-B95B-73A6B1578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7DEE25-DDC2-4279-8786-7DF8012012FA}">
  <ds:schemaRefs>
    <ds:schemaRef ds:uri="http://schemas.microsoft.com/sharepoint/v3/contenttype/forms"/>
  </ds:schemaRefs>
</ds:datastoreItem>
</file>

<file path=customXml/itemProps3.xml><?xml version="1.0" encoding="utf-8"?>
<ds:datastoreItem xmlns:ds="http://schemas.openxmlformats.org/officeDocument/2006/customXml" ds:itemID="{D1B17301-6486-452E-92D5-168B0E2E17C3}">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2020-10-07T13:25:22Z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