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電力・ガス事業部原子力政策課00\DIRGROUP\技術室\11_予算要求\R3FY要求\200929_レビューシート\"/>
    </mc:Choice>
  </mc:AlternateContent>
  <bookViews>
    <workbookView xWindow="0" yWindow="0" windowWidth="15345"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<sst xmlns="http://schemas.openxmlformats.org/spreadsheetml/2006/main" count="2958" uniqueCount="631">
  <si>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</si>
  <si>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</si>
  <si>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</si>
  <si>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</si>
  <si>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</si>
  <si>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</si>
  <si>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</si>
  <si>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</si>
  <si>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</si>
  <si>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</si>
  <si>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</si>
  <si>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</si>
  <si>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</si>
  <si>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</si>
  <si>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</si>
  <si>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</si>
  <si>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</si>
  <si>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</si>
  <si>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</si>
  <si>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</si>
  <si>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</si>
  <si>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</si>
  <si>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</si>
  <si>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</si>
  <si>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</si>
  <si>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</si>
  <si>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</si>
  <si>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</si>
  <si>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</si>
  <si>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</si>
  <si>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</si>
  <si>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</si>
  <si>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</si>
  <si>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</si>
  <si>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</si>
  <si>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</si>
  <si>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</si>
  <si>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</si>
  <si>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</si>
  <si>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</si>
  <si>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</si>
  <si>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</si>
  <si>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</si>
  <si>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</si>
  <si>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</si>
  <si>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</si>
  <si>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</si>
  <si>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</si>
  <si>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</si>
  <si>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</si>
  <si>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</si>
  <si>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</si>
  <si>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</si>
  <si>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</si>
  <si>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</si>
  <si>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</si>
  <si>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</si>
  <si>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</si>
  <si>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</si>
  <si>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</si>
  <si>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</si>
  <si>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</si>
  <si>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</si>
  <si>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</si>
  <si>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</si>
  <si>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</si>
  <si>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</si>
  <si>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</si>
  <si>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</si>
  <si>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</si>
  <si>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</si>
  <si>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</si>
  <si>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</si>
  <si>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</si>
  <si>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</si>
  <si>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</si>
  <si>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</si>
  <si>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</si>
  <si>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</si>
  <si>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</si>
  <si>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</si>
  <si>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</si>
  <si>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</si>
  <si>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</si>
  <si>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</si>
  <si>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</si>
  <si>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</si>
  <si>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</si>
  <si>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</si>
  <si>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</si>
  <si>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</si>
  <si>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</si>
  <si>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</si>
  <si>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</si>
  <si>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</si>
  <si>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</si>
  <si>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</si>
  <si>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</si>
  <si>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</si>
  <si>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</si>
  <si>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</si>
  <si>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</si>
  <si>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</si>
  <si>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</si>
  <si>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</si>
  <si>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</si>
  <si>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</si>
  <si>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</si>
  <si>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</si>
  <si>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</si>
  <si>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</si>
  <si>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</si>
  <si>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</si>
  <si>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</si>
  <si>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</si>
  <si>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</si>
  <si>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</si>
  <si>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</si>
  <si>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</si>
  <si>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</si>
  <si>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</si>
  <si>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</si>
  <si>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</si>
  <si>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</si>
  <si>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</si>
  <si>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</si>
  <si>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</si>
  <si>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</si>
  <si>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</si>
  <si>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</si>
  <si>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</si>
  <si>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</si>
  <si>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</si>
  <si>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</si>
  <si>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</si>
  <si>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</si>
  <si>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</si>
  <si>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</si>
  <si>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</si>
  <si>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</si>
  <si>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</si>
  <si>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</si>
  <si>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</si>
  <si>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</si>
  <si>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</si>
  <si>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</si>
  <si>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</si>
  <si>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</si>
  <si>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</si>
  <si>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</si>
  <si>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</si>
  <si>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</si>
  <si>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</si>
  <si>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</si>
  <si>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</si>
  <si>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</si>
  <si>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</si>
  <si>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</si>
  <si>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</si>
  <si>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</si>
  <si>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</si>
  <si>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</si>
  <si>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</si>
  <si>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</si>
  <si>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</si>
  <si>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</si>
  <si>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</si>
  <si>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</si>
  <si>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</si>
  <si>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</si>
  <si>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</si>
  <si>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</si>
  <si>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</si>
  <si>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</si>
  <si>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</si>
  <si>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</si>
  <si>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</si>
  <si>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</si>
  <si>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</si>
  <si>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</si>
  <si>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</si>
  <si>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</si>
  <si>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</si>
  <si>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</si>
  <si>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</si>
  <si>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</si>
  <si>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</si>
  <si>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</si>
  <si>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</si>
  <si>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</si>
  <si>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</si>
  <si>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</si>
  <si>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</si>
  <si>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</si>
  <si>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</si>
  <si>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</si>
  <si>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</si>
  <si>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</si>
  <si>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</si>
  <si>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</si>
  <si>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</si>
  <si>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</si>
  <si>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</si>
  <si>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</si>
  <si>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</si>
  <si>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</si>
  <si>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</si>
  <si>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</si>
  <si>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</si>
  <si>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</si>
  <si>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</si>
  <si>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</si>
  <si>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</si>
  <si>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</si>
  <si>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</si>
  <si>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</si>
  <si>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</si>
  <si>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</si>
  <si>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</si>
  <si>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</si>
  <si>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</si>
  <si>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</si>
  <si>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</si>
  <si>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</si>
  <si>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</si>
  <si>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</si>
  <si>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</si>
  <si>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</si>
  <si>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</si>
  <si>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</si>
  <si>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</si>
  <si>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</si>
  <si>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</si>
  <si>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</si>
  <si>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</si>
  <si>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</si>
  <si>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</si>
  <si>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</si>
  <si>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</si>
  <si>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</si>
  <si>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</si>
  <si>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</si>
  <si>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</si>
  <si>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</si>
  <si>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</si>
  <si>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</si>
  <si>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</si>
  <si>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</si>
  <si>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</si>
  <si>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</si>
  <si>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</si>
  <si>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</si>
  <si>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</si>
  <si>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</si>
  <si>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</si>
  <si>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</si>
  <si>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</si>
  <si>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</si>
  <si>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</si>
  <si>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</si>
  <si>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</si>
  <si>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</si>
  <si>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</si>
  <si>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</si>
  <si>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</si>
  <si>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</si>
  <si>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</si>
  <si>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</si>
  <si>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</si>
  <si>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</si>
  <si>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</si>
  <si>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</si>
  <si>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</si>
  <si>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</si>
  <si>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</si>
  <si>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</si>
  <si>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</si>
  <si>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</si>
  <si>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</si>
  <si>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</si>
  <si>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</si>
  <si>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</si>
  <si>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</si>
  <si>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</si>
  <si>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</si>
  <si>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</si>
  <si>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</si>
  <si>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</si>
  <si>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</si>
  <si>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</si>
  <si>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</si>
  <si>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</si>
  <si>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</si>
  <si>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</si>
  <si>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</si>
  <si>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</si>
  <si>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</si>
  <si>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</si>
  <si>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</si>
  <si>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</si>
  <si>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</si>
  <si>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</si>
  <si>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</si>
  <si>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</si>
  <si>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</si>
  <si>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</si>
  <si>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</si>
  <si>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</si>
  <si>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</si>
  <si>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</si>
  <si>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</si>
  <si>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</si>
  <si>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</si>
  <si>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</si>
  <si>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</si>
  <si>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</si>
  <si>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</si>
  <si>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</si>
  <si>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</si>
  <si>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</si>
  <si>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</si>
  <si>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</si>
  <si>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</si>
  <si>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</si>
  <si>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</si>
  <si>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</si>
  <si>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</si>
  <si>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</si>
  <si>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</si>
  <si>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</si>
  <si>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</si>
  <si>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</si>
  <si>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</si>
  <si>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</si>
  <si>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</si>
  <si>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</si>
  <si>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</si>
  <si>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</si>
  <si>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</si>
  <si>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</si>
  <si>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</si>
  <si>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</si>
  <si>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</si>
  <si>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</si>
  <si>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</si>
  <si>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</si>
  <si>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</si>
  <si>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</si>
  <si>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</si>
  <si>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</si>
  <si>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</si>
  <si>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</si>
  <si>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</si>
  <si>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</si>
  <si>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</si>
  <si>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</si>
  <si>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</si>
  <si>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</si>
  <si>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</si>
  <si>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</si>
  <si>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</si>
  <si>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</si>
  <si>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</si>
  <si>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</si>
  <si>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</si>
  <si>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</si>
  <si>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</si>
  <si>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</si>
  <si>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</si>
  <si>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</si>
  <si>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</si>
  <si>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</si>
  <si>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</si>
  <si>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</si>
  <si>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</si>
  <si>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</si>
  <si>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</si>
  <si>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</si>
  <si>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</si>
  <si>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</si>
  <si>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</si>
  <si>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</si>
  <si>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</si>
  <si>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</si>
  <si>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</si>
  <si>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</si>
  <si>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</si>
  <si>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</si>
  <si>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</si>
  <si>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</si>
  <si>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</si>
  <si>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</si>
  <si>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</si>
  <si>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</si>
  <si>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</si>
  <si>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</si>
  <si>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</si>
  <si>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</si>
  <si>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</si>
  <si>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</si>
  <si>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</si>
  <si>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</si>
  <si>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</si>
  <si>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</si>
  <si>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</si>
  <si>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</si>
  <si>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</si>
  <si>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</si>
  <si>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</si>
  <si>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</si>
  <si>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</si>
  <si>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</si>
  <si>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</si>
  <si>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</si>
  <si>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</si>
  <si>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</si>
  <si>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</si>
  <si>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</si>
  <si>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</si>
  <si>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</si>
  <si>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</si>
  <si>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</si>
  <si>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</si>
  <si>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</si>
  <si>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</si>
  <si>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</si>
  <si>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</si>
  <si>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</si>
  <si>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</si>
  <si>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</si>
  <si>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</si>
  <si>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</si>
  <si>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</si>
  <si>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</si>
  <si>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</si>
  <si>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</si>
  <si>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</si>
  <si>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</si>
  <si>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</si>
  <si>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</si>
  <si>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</si>
  <si>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</si>
  <si>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</si>
  <si>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</si>
  <si>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</si>
  <si>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</si>
  <si>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</si>
  <si>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</si>
  <si>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</si>
  <si>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</si>
  <si>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</si>
  <si>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</si>
  <si>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</si>
  <si>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</si>
  <si>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</si>
  <si>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</si>
  <si>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</si>
  <si>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</si>
  <si>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</si>
  <si>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</si>
  <si>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</si>
  <si>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</si>
  <si>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</si>
  <si>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</si>
  <si>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</si>
  <si>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</si>
  <si>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</si>
  <si>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</si>
  <si>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</si>
  <si>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</si>
  <si>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</si>
  <si>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</si>
  <si>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</si>
  <si>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</si>
  <si>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</si>
  <si>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</si>
  <si>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</si>
  <si>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</si>
  <si>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</si>
  <si>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</si>
  <si>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</si>
  <si>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</si>
  <si>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</si>
  <si>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</si>
  <si>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</si>
  <si>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</si>
  <si>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</si>
  <si>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</si>
  <si>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</si>
  <si>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</si>
  <si>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</si>
  <si>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</si>
  <si>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</si>
  <si>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</si>
  <si>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</si>
  <si>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</si>
  <si>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</si>
  <si>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</si>
  <si>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</si>
  <si>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</si>
  <si>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</si>
  <si>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</si>
  <si>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</si>
  <si>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</si>
  <si>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</si>
  <si>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</si>
  <si>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</si>
  <si>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</si>
  <si>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</si>
  <si>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</si>
  <si>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</si>
  <si>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</si>
  <si>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</si>
  <si>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</si>
  <si>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</si>
  <si>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</si>
  <si>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</si>
  <si>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</si>
  <si>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</si>
  <si>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</si>
  <si>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</si>
  <si>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</si>
  <si>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</si>
  <si>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</si>
  <si>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</si>
  <si>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</si>
  <si>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</si>
  <si>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</si>
  <si>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</si>
  <si>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</si>
  <si>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</si>
  <si>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</si>
  <si>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</si>
  <si>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</si>
  <si>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</si>
  <si>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</si>
  <si>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</si>
  <si>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</si>
  <si>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</si>
  <si>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</si>
  <si>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</si>
  <si>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</si>
  <si>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</si>
  <si>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</si>
  <si>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</si>
  <si>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</si>
  <si>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</si>
  <si>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</si>
  <si>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</si>
  <si>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</si>
  <si>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</si>
  <si>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</si>
  <si>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</si>
  <si>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</si>
  <si>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</si>
  <si>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</si>
  <si>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</si>
  <si>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</si>
  <si>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</si>
  <si>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</si>
  <si>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</si>
  <si>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</si>
  <si>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原子力産業基盤強化事業</t>
    <phoneticPr fontId="5"/>
  </si>
  <si>
    <t>資源エネルギー庁</t>
    <phoneticPr fontId="5"/>
  </si>
  <si>
    <t>○</t>
  </si>
  <si>
    <t>特別会計に関する法律第85条第5項第1号ニ、第3号
特別会計に関する法律施行令第51条第4項第1号、第6項8号</t>
    <phoneticPr fontId="5"/>
  </si>
  <si>
    <t>エネルギー基本計画（平成30年7月3日閣議決定）
軽水炉安全技術・人材ロードマップ（平成27年6月策定、平成29年3月改訂）
原子力の自主的安全性向上の取組の改善に向けた提言（平成27年5月）</t>
    <phoneticPr fontId="5"/>
  </si>
  <si>
    <t>エネルギー基本計画では、「実用段階にある脱炭素化の選択肢である原子力」に関して、「人材・技術・産業基盤の強化に直ちに着手」することとしている。本事業では、原子力利用の安全性・信頼性を支えている原子力産業全体の強化のため、優れた技術を有するサプライヤーの支援、技術開発・再稼働・廃炉などの現場を担う人材の育成等に取り組むことで、原子力利用先進国として我が国が有する人材・技術・産業基盤を維持・強化し、不断の安全性追求と技術力向上に取り組む原子力産業を実現する。</t>
    <phoneticPr fontId="5"/>
  </si>
  <si>
    <t>世界トップクラスの技術力や経験・実績を有している国内プラントメーカー・サプライヤー等による原子力関連機器・サービスの安全性や信頼性向上に資する技術開発を支援するとともに、複数の電力会社・プラントメーカー・サプライヤー等が連携して行う新技術の共同開発や設計の標準化等の促進や、現場技術者の技術開発力強化・運転保守業務の技能向上・事故への対応能力強化のための講義や実習等により原子力産業の現場を支える人材を育成することで、我が国の原子力利用の安全性・信頼性を支えている原子力産業基盤全体の維持・強化を図る。</t>
    <phoneticPr fontId="5"/>
  </si>
  <si>
    <t>-</t>
  </si>
  <si>
    <t>-</t>
    <phoneticPr fontId="5"/>
  </si>
  <si>
    <t>-</t>
    <phoneticPr fontId="5"/>
  </si>
  <si>
    <t>-</t>
    <phoneticPr fontId="5"/>
  </si>
  <si>
    <t>原子力発電関連技術開発費等補助金</t>
    <phoneticPr fontId="5"/>
  </si>
  <si>
    <t>軽水炉等改良技術確証試験等委託費</t>
    <phoneticPr fontId="5"/>
  </si>
  <si>
    <t>原子力関連機器・サービスの実用化数</t>
    <rPh sb="0" eb="3">
      <t>ゲンシリョク</t>
    </rPh>
    <rPh sb="3" eb="5">
      <t>カンレン</t>
    </rPh>
    <rPh sb="5" eb="7">
      <t>キキ</t>
    </rPh>
    <rPh sb="13" eb="16">
      <t>ジツヨウカ</t>
    </rPh>
    <rPh sb="16" eb="17">
      <t>スウ</t>
    </rPh>
    <phoneticPr fontId="5"/>
  </si>
  <si>
    <t>件</t>
    <rPh sb="0" eb="1">
      <t>ケン</t>
    </rPh>
    <phoneticPr fontId="5"/>
  </si>
  <si>
    <t>-</t>
    <phoneticPr fontId="5"/>
  </si>
  <si>
    <t>-</t>
    <phoneticPr fontId="5"/>
  </si>
  <si>
    <t>複数事業者（電力会社・プラントメーカー・サプライヤー等）が連携した取り組みの件数</t>
    <rPh sb="38" eb="40">
      <t>ケンスウ</t>
    </rPh>
    <phoneticPr fontId="5"/>
  </si>
  <si>
    <t>-</t>
    <phoneticPr fontId="5"/>
  </si>
  <si>
    <t>-</t>
    <phoneticPr fontId="5"/>
  </si>
  <si>
    <t>実務において有益な取組であったと回答した人の割合</t>
  </si>
  <si>
    <t>-</t>
    <phoneticPr fontId="5"/>
  </si>
  <si>
    <t>技術開発支援の採択件数（補助）</t>
    <rPh sb="0" eb="2">
      <t>ギジュツ</t>
    </rPh>
    <rPh sb="2" eb="4">
      <t>カイハツ</t>
    </rPh>
    <rPh sb="4" eb="6">
      <t>シエン</t>
    </rPh>
    <rPh sb="7" eb="9">
      <t>サイタク</t>
    </rPh>
    <rPh sb="9" eb="11">
      <t>ケンスウ</t>
    </rPh>
    <rPh sb="12" eb="14">
      <t>ホジョ</t>
    </rPh>
    <phoneticPr fontId="5"/>
  </si>
  <si>
    <t>事業者連携促進の採択件数（委託）</t>
    <rPh sb="0" eb="3">
      <t>ジギョウシャ</t>
    </rPh>
    <rPh sb="3" eb="5">
      <t>レンケイ</t>
    </rPh>
    <rPh sb="5" eb="7">
      <t>ソクシン</t>
    </rPh>
    <rPh sb="8" eb="10">
      <t>サイタク</t>
    </rPh>
    <rPh sb="10" eb="12">
      <t>ケンスウ</t>
    </rPh>
    <rPh sb="13" eb="15">
      <t>イタク</t>
    </rPh>
    <phoneticPr fontId="5"/>
  </si>
  <si>
    <t>人材育成の参加人数（のべ人数、委託・安全性向上）</t>
    <rPh sb="0" eb="2">
      <t>ジンザイ</t>
    </rPh>
    <rPh sb="2" eb="4">
      <t>イクセイ</t>
    </rPh>
    <rPh sb="5" eb="7">
      <t>サンカ</t>
    </rPh>
    <rPh sb="7" eb="9">
      <t>ニンズウ</t>
    </rPh>
    <rPh sb="12" eb="14">
      <t>ニンズウ</t>
    </rPh>
    <rPh sb="15" eb="17">
      <t>イタク</t>
    </rPh>
    <rPh sb="18" eb="21">
      <t>アンゼンセイ</t>
    </rPh>
    <rPh sb="21" eb="23">
      <t>コウジョウ</t>
    </rPh>
    <phoneticPr fontId="5"/>
  </si>
  <si>
    <t>件</t>
    <rPh sb="0" eb="1">
      <t>ケン</t>
    </rPh>
    <phoneticPr fontId="5"/>
  </si>
  <si>
    <t>人</t>
    <rPh sb="0" eb="1">
      <t>ニン</t>
    </rPh>
    <phoneticPr fontId="5"/>
  </si>
  <si>
    <t>人</t>
    <rPh sb="0" eb="1">
      <t>ヒト</t>
    </rPh>
    <phoneticPr fontId="5"/>
  </si>
  <si>
    <t>-</t>
    <phoneticPr fontId="5"/>
  </si>
  <si>
    <t>-</t>
    <phoneticPr fontId="5"/>
  </si>
  <si>
    <t>-</t>
    <phoneticPr fontId="5"/>
  </si>
  <si>
    <t>執行額／件数（補助）　　　　　　　　　　　　</t>
    <rPh sb="0" eb="2">
      <t>シッコウ</t>
    </rPh>
    <rPh sb="2" eb="3">
      <t>ガク</t>
    </rPh>
    <rPh sb="4" eb="6">
      <t>ケンスウ</t>
    </rPh>
    <rPh sb="7" eb="9">
      <t>ホジョ</t>
    </rPh>
    <phoneticPr fontId="5"/>
  </si>
  <si>
    <t>執行総額／件数（委託・事業者連携）　</t>
    <rPh sb="0" eb="2">
      <t>シッコウ</t>
    </rPh>
    <rPh sb="2" eb="4">
      <t>ソウガク</t>
    </rPh>
    <rPh sb="5" eb="7">
      <t>ケンスウ</t>
    </rPh>
    <rPh sb="8" eb="10">
      <t>イタク</t>
    </rPh>
    <rPh sb="11" eb="14">
      <t>ジギョウシャ</t>
    </rPh>
    <rPh sb="14" eb="16">
      <t>レンケイ</t>
    </rPh>
    <phoneticPr fontId="5"/>
  </si>
  <si>
    <t>執行総額／採択件数（委託・人材育成）　　　　　　　　　　　　　　</t>
    <rPh sb="0" eb="2">
      <t>シッコウ</t>
    </rPh>
    <rPh sb="2" eb="4">
      <t>ソウガク</t>
    </rPh>
    <rPh sb="5" eb="7">
      <t>サイタク</t>
    </rPh>
    <rPh sb="7" eb="9">
      <t>ケンスウ</t>
    </rPh>
    <rPh sb="10" eb="12">
      <t>イタク</t>
    </rPh>
    <rPh sb="13" eb="15">
      <t>ジンザイ</t>
    </rPh>
    <rPh sb="15" eb="17">
      <t>イクセイ</t>
    </rPh>
    <phoneticPr fontId="5"/>
  </si>
  <si>
    <t>千円</t>
    <rPh sb="0" eb="2">
      <t>センエン</t>
    </rPh>
    <phoneticPr fontId="5"/>
  </si>
  <si>
    <t>　　千円/件</t>
    <rPh sb="2" eb="4">
      <t>センエン</t>
    </rPh>
    <rPh sb="5" eb="6">
      <t>ケン</t>
    </rPh>
    <phoneticPr fontId="5"/>
  </si>
  <si>
    <t>-</t>
    <phoneticPr fontId="5"/>
  </si>
  <si>
    <t>-</t>
    <phoneticPr fontId="5"/>
  </si>
  <si>
    <t>-</t>
    <phoneticPr fontId="5"/>
  </si>
  <si>
    <t>-</t>
    <phoneticPr fontId="5"/>
  </si>
  <si>
    <t>6 エネルギー・環境</t>
    <phoneticPr fontId="5"/>
  </si>
  <si>
    <t>6-3 電力・ガス</t>
    <phoneticPr fontId="5"/>
  </si>
  <si>
    <t>-</t>
    <phoneticPr fontId="5"/>
  </si>
  <si>
    <t>-</t>
    <phoneticPr fontId="5"/>
  </si>
  <si>
    <t>エネルギーミックスの実現に向けた施策の実施</t>
    <phoneticPr fontId="5"/>
  </si>
  <si>
    <t>本事業は、原子力人材・技術・産業基盤を維持・強化することにより、不断の安全性追求と技術力向上を可能とし、原子力利用の安全性・信頼性を向上させることでエネルギーミックスの実現に資することを目指す。</t>
    <phoneticPr fontId="5"/>
  </si>
  <si>
    <t>-</t>
    <phoneticPr fontId="5"/>
  </si>
  <si>
    <t>-</t>
    <phoneticPr fontId="5"/>
  </si>
  <si>
    <t>-</t>
    <phoneticPr fontId="5"/>
  </si>
  <si>
    <t>‐</t>
  </si>
  <si>
    <t>無</t>
  </si>
  <si>
    <t>原子力利用の安全性を支える産業基盤の維持・強化は、原子力に対する社会的信頼の回復に資することから、社会のニーズを反映している。</t>
    <phoneticPr fontId="5"/>
  </si>
  <si>
    <t>原子力産業基盤の維持・強化は、エネルギーミックス実現に向けて不可欠であり、国が主体的に実施する必要がある。</t>
    <phoneticPr fontId="5"/>
  </si>
  <si>
    <t>エネルギー基本計画において「技術開発等を通じて高いレベルの原子力人材・技術・産業基盤の維持・強化を図る」、「人材・技術・産業基盤の強化に直ちに着手する」とされており、必要かつ適切で優先度の高い事業である。</t>
    <phoneticPr fontId="5"/>
  </si>
  <si>
    <t>原子力利用の安全性・信頼性向上を促す取組であり、国として支援を行うことが妥当。</t>
    <phoneticPr fontId="5"/>
  </si>
  <si>
    <t>必要性の高い事業を厳選して実施することにより、単位当たりコストを妥当な水準とする。</t>
    <phoneticPr fontId="5"/>
  </si>
  <si>
    <t>-</t>
    <phoneticPr fontId="5"/>
  </si>
  <si>
    <t>-</t>
    <phoneticPr fontId="5"/>
  </si>
  <si>
    <t>原子力政策課</t>
    <phoneticPr fontId="5"/>
  </si>
  <si>
    <t>課長　松野　大輔</t>
    <phoneticPr fontId="5"/>
  </si>
  <si>
    <t>-</t>
    <phoneticPr fontId="5"/>
  </si>
  <si>
    <t>-</t>
    <phoneticPr fontId="5"/>
  </si>
  <si>
    <t>継続案件の事業規模拡大及び新規案件の採択を見込んだ増</t>
    <rPh sb="0" eb="2">
      <t>ケイゾク</t>
    </rPh>
    <rPh sb="2" eb="4">
      <t>アンケン</t>
    </rPh>
    <rPh sb="5" eb="7">
      <t>ジギョウ</t>
    </rPh>
    <rPh sb="7" eb="9">
      <t>キボ</t>
    </rPh>
    <rPh sb="9" eb="11">
      <t>カクダイ</t>
    </rPh>
    <rPh sb="11" eb="12">
      <t>オヨ</t>
    </rPh>
    <rPh sb="13" eb="15">
      <t>シンキ</t>
    </rPh>
    <rPh sb="15" eb="17">
      <t>アンケン</t>
    </rPh>
    <rPh sb="18" eb="20">
      <t>サイタク</t>
    </rPh>
    <rPh sb="21" eb="23">
      <t>ミコ</t>
    </rPh>
    <rPh sb="25" eb="26">
      <t>ゾウ</t>
    </rPh>
    <phoneticPr fontId="5"/>
  </si>
  <si>
    <t>令和9年度において安全性・信頼性が向上した原子力関連機器・サービスを5件実用化する。</t>
    <rPh sb="0" eb="2">
      <t>レイワ</t>
    </rPh>
    <rPh sb="3" eb="5">
      <t>ネンド</t>
    </rPh>
    <rPh sb="5" eb="7">
      <t>ヘイネンド</t>
    </rPh>
    <rPh sb="9" eb="12">
      <t>アンゼンセイ</t>
    </rPh>
    <rPh sb="13" eb="16">
      <t>シンライセイ</t>
    </rPh>
    <rPh sb="17" eb="19">
      <t>コウジョウ</t>
    </rPh>
    <rPh sb="21" eb="24">
      <t>ゲンシリョク</t>
    </rPh>
    <rPh sb="24" eb="26">
      <t>カンレン</t>
    </rPh>
    <rPh sb="26" eb="28">
      <t>キキ</t>
    </rPh>
    <rPh sb="35" eb="36">
      <t>ケン</t>
    </rPh>
    <rPh sb="36" eb="39">
      <t>ジツヨウカ</t>
    </rPh>
    <phoneticPr fontId="5"/>
  </si>
  <si>
    <t>令和6年度において原子力関連機器・サービスの安全性・信頼性向上を目指す事業者連携を3件実現する。</t>
    <rPh sb="0" eb="2">
      <t>レイワ</t>
    </rPh>
    <rPh sb="3" eb="5">
      <t>ネンド</t>
    </rPh>
    <rPh sb="29" eb="31">
      <t>コウジョウ</t>
    </rPh>
    <rPh sb="32" eb="34">
      <t>メザ</t>
    </rPh>
    <rPh sb="35" eb="38">
      <t>ジギョウシャ</t>
    </rPh>
    <rPh sb="38" eb="40">
      <t>レンケイ</t>
    </rPh>
    <rPh sb="42" eb="43">
      <t>ケン</t>
    </rPh>
    <rPh sb="43" eb="45">
      <t>ジツゲン</t>
    </rPh>
    <phoneticPr fontId="5"/>
  </si>
  <si>
    <t>令和6年度に実務において有益な取組であったと回答した人の割合が100％となることを目指す。</t>
    <rPh sb="0" eb="2">
      <t>レイワ</t>
    </rPh>
    <phoneticPr fontId="5"/>
  </si>
  <si>
    <t>900,000/8</t>
    <phoneticPr fontId="5"/>
  </si>
  <si>
    <t>200,000/2</t>
    <phoneticPr fontId="5"/>
  </si>
  <si>
    <t>100,000/10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</si>
</sst>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171450</xdr:colOff>
      <xdr:row>751</xdr:row>
      <xdr:rowOff>114300</xdr:rowOff>
    </xdr:from>
    <xdr:to>
      <xdr:col>20</xdr:col>
      <xdr:colOff>114300</xdr:colOff>
      <xdr:row>752</xdr:row>
      <xdr:rowOff>114299</xdr:rowOff>
    </xdr:to>
    <xdr:sp macro="" textlink="">
      <xdr:nvSpPr>
        <xdr:cNvPr id="67" name="大かっこ 66"/>
        <xdr:cNvSpPr/>
      </xdr:nvSpPr>
      <xdr:spPr bwMode="auto">
        <a:xfrm>
          <a:off x="1971675" y="50063400"/>
          <a:ext cx="2143125" cy="35242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適切かつ効率的な事業管理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60148</xdr:colOff>
      <xdr:row>742</xdr:row>
      <xdr:rowOff>101540</xdr:rowOff>
    </xdr:from>
    <xdr:to>
      <xdr:col>32</xdr:col>
      <xdr:colOff>135812</xdr:colOff>
      <xdr:row>744</xdr:row>
      <xdr:rowOff>54611</xdr:rowOff>
    </xdr:to>
    <xdr:sp macro="" textlink="">
      <xdr:nvSpPr>
        <xdr:cNvPr id="69" name="テキスト ボックス 68"/>
        <xdr:cNvSpPr txBox="1"/>
      </xdr:nvSpPr>
      <xdr:spPr>
        <a:xfrm>
          <a:off x="4460698" y="47202665"/>
          <a:ext cx="2075914" cy="65792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18669</xdr:colOff>
      <xdr:row>746</xdr:row>
      <xdr:rowOff>47169</xdr:rowOff>
    </xdr:from>
    <xdr:to>
      <xdr:col>39</xdr:col>
      <xdr:colOff>190500</xdr:colOff>
      <xdr:row>746</xdr:row>
      <xdr:rowOff>47169</xdr:rowOff>
    </xdr:to>
    <xdr:cxnSp macro="">
      <xdr:nvCxnSpPr>
        <xdr:cNvPr id="71" name="直線コネクタ 70"/>
        <xdr:cNvCxnSpPr/>
      </xdr:nvCxnSpPr>
      <xdr:spPr>
        <a:xfrm>
          <a:off x="3019044" y="48557994"/>
          <a:ext cx="4972431"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36161</xdr:colOff>
      <xdr:row>749</xdr:row>
      <xdr:rowOff>33828</xdr:rowOff>
    </xdr:from>
    <xdr:to>
      <xdr:col>20</xdr:col>
      <xdr:colOff>26012</xdr:colOff>
      <xdr:row>751</xdr:row>
      <xdr:rowOff>85725</xdr:rowOff>
    </xdr:to>
    <xdr:sp macro="" textlink="">
      <xdr:nvSpPr>
        <xdr:cNvPr id="72" name="テキスト ボックス 71"/>
        <xdr:cNvSpPr txBox="1"/>
      </xdr:nvSpPr>
      <xdr:spPr bwMode="auto">
        <a:xfrm>
          <a:off x="2036411" y="49601928"/>
          <a:ext cx="1990101" cy="756747"/>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執行団体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146202</xdr:colOff>
      <xdr:row>758</xdr:row>
      <xdr:rowOff>47885</xdr:rowOff>
    </xdr:from>
    <xdr:to>
      <xdr:col>20</xdr:col>
      <xdr:colOff>113038</xdr:colOff>
      <xdr:row>759</xdr:row>
      <xdr:rowOff>238125</xdr:rowOff>
    </xdr:to>
    <xdr:sp macro="" textlink="">
      <xdr:nvSpPr>
        <xdr:cNvPr id="73" name="大かっこ 72"/>
        <xdr:cNvSpPr/>
      </xdr:nvSpPr>
      <xdr:spPr bwMode="auto">
        <a:xfrm>
          <a:off x="1946427" y="52778285"/>
          <a:ext cx="2167111" cy="85699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原子力関連機器・サービスの安全性や信頼性向上に資する技術開発等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76200</xdr:colOff>
      <xdr:row>747</xdr:row>
      <xdr:rowOff>119056</xdr:rowOff>
    </xdr:from>
    <xdr:to>
      <xdr:col>20</xdr:col>
      <xdr:colOff>178788</xdr:colOff>
      <xdr:row>748</xdr:row>
      <xdr:rowOff>338047</xdr:rowOff>
    </xdr:to>
    <xdr:sp macro="" textlink="">
      <xdr:nvSpPr>
        <xdr:cNvPr id="74" name="正方形/長方形 73"/>
        <xdr:cNvSpPr/>
      </xdr:nvSpPr>
      <xdr:spPr bwMode="auto">
        <a:xfrm>
          <a:off x="1876425" y="48982306"/>
          <a:ext cx="2302863" cy="571416"/>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18582</xdr:colOff>
      <xdr:row>746</xdr:row>
      <xdr:rowOff>41708</xdr:rowOff>
    </xdr:from>
    <xdr:to>
      <xdr:col>15</xdr:col>
      <xdr:colOff>18582</xdr:colOff>
      <xdr:row>747</xdr:row>
      <xdr:rowOff>68389</xdr:rowOff>
    </xdr:to>
    <xdr:cxnSp macro="">
      <xdr:nvCxnSpPr>
        <xdr:cNvPr id="75" name="直線矢印コネクタ 74"/>
        <xdr:cNvCxnSpPr/>
      </xdr:nvCxnSpPr>
      <xdr:spPr bwMode="auto">
        <a:xfrm>
          <a:off x="3018957" y="48552533"/>
          <a:ext cx="0" cy="3791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197611</xdr:colOff>
      <xdr:row>746</xdr:row>
      <xdr:rowOff>51158</xdr:rowOff>
    </xdr:from>
    <xdr:to>
      <xdr:col>39</xdr:col>
      <xdr:colOff>197611</xdr:colOff>
      <xdr:row>747</xdr:row>
      <xdr:rowOff>77839</xdr:rowOff>
    </xdr:to>
    <xdr:cxnSp macro="">
      <xdr:nvCxnSpPr>
        <xdr:cNvPr id="76" name="直線矢印コネクタ 75"/>
        <xdr:cNvCxnSpPr/>
      </xdr:nvCxnSpPr>
      <xdr:spPr bwMode="auto">
        <a:xfrm>
          <a:off x="7998586" y="48561983"/>
          <a:ext cx="0" cy="3791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71374</xdr:colOff>
      <xdr:row>744</xdr:row>
      <xdr:rowOff>47562</xdr:rowOff>
    </xdr:from>
    <xdr:to>
      <xdr:col>27</xdr:col>
      <xdr:colOff>71374</xdr:colOff>
      <xdr:row>746</xdr:row>
      <xdr:rowOff>38036</xdr:rowOff>
    </xdr:to>
    <xdr:cxnSp macro="">
      <xdr:nvCxnSpPr>
        <xdr:cNvPr id="77" name="直線矢印コネクタ 76"/>
        <xdr:cNvCxnSpPr/>
      </xdr:nvCxnSpPr>
      <xdr:spPr bwMode="auto">
        <a:xfrm>
          <a:off x="5472049" y="47853537"/>
          <a:ext cx="0" cy="695324"/>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35</xdr:col>
      <xdr:colOff>16610</xdr:colOff>
      <xdr:row>749</xdr:row>
      <xdr:rowOff>24374</xdr:rowOff>
    </xdr:from>
    <xdr:to>
      <xdr:col>45</xdr:col>
      <xdr:colOff>6461</xdr:colOff>
      <xdr:row>751</xdr:row>
      <xdr:rowOff>76200</xdr:rowOff>
    </xdr:to>
    <xdr:sp macro="" textlink="">
      <xdr:nvSpPr>
        <xdr:cNvPr id="78" name="テキスト ボックス 77"/>
        <xdr:cNvSpPr txBox="1"/>
      </xdr:nvSpPr>
      <xdr:spPr bwMode="auto">
        <a:xfrm>
          <a:off x="7017485" y="49592474"/>
          <a:ext cx="1990101" cy="756676"/>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．大学、研究機関、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民間団体、民間企業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176619</xdr:colOff>
      <xdr:row>751</xdr:row>
      <xdr:rowOff>92519</xdr:rowOff>
    </xdr:from>
    <xdr:to>
      <xdr:col>32</xdr:col>
      <xdr:colOff>159086</xdr:colOff>
      <xdr:row>754</xdr:row>
      <xdr:rowOff>219075</xdr:rowOff>
    </xdr:to>
    <xdr:sp macro="" textlink="">
      <xdr:nvSpPr>
        <xdr:cNvPr id="79" name="大かっこ 78"/>
        <xdr:cNvSpPr/>
      </xdr:nvSpPr>
      <xdr:spPr bwMode="auto">
        <a:xfrm>
          <a:off x="4377144" y="50041619"/>
          <a:ext cx="2182742" cy="118383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複数の事業者が連携して取り組む持続可能な原子力産業基盤の実現に向けた課題の検討等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56647</xdr:colOff>
      <xdr:row>747</xdr:row>
      <xdr:rowOff>109604</xdr:rowOff>
    </xdr:from>
    <xdr:to>
      <xdr:col>45</xdr:col>
      <xdr:colOff>159235</xdr:colOff>
      <xdr:row>748</xdr:row>
      <xdr:rowOff>328595</xdr:rowOff>
    </xdr:to>
    <xdr:sp macro="" textlink="">
      <xdr:nvSpPr>
        <xdr:cNvPr id="80" name="正方形/長方形 79"/>
        <xdr:cNvSpPr/>
      </xdr:nvSpPr>
      <xdr:spPr bwMode="auto">
        <a:xfrm>
          <a:off x="6857497" y="48972854"/>
          <a:ext cx="2302863" cy="571416"/>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66675</xdr:colOff>
      <xdr:row>746</xdr:row>
      <xdr:rowOff>44390</xdr:rowOff>
    </xdr:from>
    <xdr:to>
      <xdr:col>27</xdr:col>
      <xdr:colOff>66675</xdr:colOff>
      <xdr:row>747</xdr:row>
      <xdr:rowOff>71071</xdr:rowOff>
    </xdr:to>
    <xdr:cxnSp macro="">
      <xdr:nvCxnSpPr>
        <xdr:cNvPr id="20" name="直線矢印コネクタ 19"/>
        <xdr:cNvCxnSpPr/>
      </xdr:nvCxnSpPr>
      <xdr:spPr bwMode="auto">
        <a:xfrm>
          <a:off x="5467350" y="48555215"/>
          <a:ext cx="0" cy="3791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85725</xdr:colOff>
      <xdr:row>747</xdr:row>
      <xdr:rowOff>120590</xdr:rowOff>
    </xdr:from>
    <xdr:to>
      <xdr:col>32</xdr:col>
      <xdr:colOff>188313</xdr:colOff>
      <xdr:row>748</xdr:row>
      <xdr:rowOff>339581</xdr:rowOff>
    </xdr:to>
    <xdr:sp macro="" textlink="">
      <xdr:nvSpPr>
        <xdr:cNvPr id="21" name="正方形/長方形 20"/>
        <xdr:cNvSpPr/>
      </xdr:nvSpPr>
      <xdr:spPr bwMode="auto">
        <a:xfrm>
          <a:off x="4286250" y="48983840"/>
          <a:ext cx="2302863" cy="571416"/>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85725</xdr:colOff>
      <xdr:row>749</xdr:row>
      <xdr:rowOff>34865</xdr:rowOff>
    </xdr:from>
    <xdr:to>
      <xdr:col>32</xdr:col>
      <xdr:colOff>75576</xdr:colOff>
      <xdr:row>751</xdr:row>
      <xdr:rowOff>86691</xdr:rowOff>
    </xdr:to>
    <xdr:sp macro="" textlink="">
      <xdr:nvSpPr>
        <xdr:cNvPr id="23" name="テキスト ボックス 22"/>
        <xdr:cNvSpPr txBox="1"/>
      </xdr:nvSpPr>
      <xdr:spPr bwMode="auto">
        <a:xfrm>
          <a:off x="4486275" y="49602965"/>
          <a:ext cx="1990101" cy="756676"/>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95250</xdr:colOff>
      <xdr:row>751</xdr:row>
      <xdr:rowOff>101540</xdr:rowOff>
    </xdr:from>
    <xdr:to>
      <xdr:col>45</xdr:col>
      <xdr:colOff>77717</xdr:colOff>
      <xdr:row>754</xdr:row>
      <xdr:rowOff>219075</xdr:rowOff>
    </xdr:to>
    <xdr:sp macro="" textlink="">
      <xdr:nvSpPr>
        <xdr:cNvPr id="24" name="大かっこ 23"/>
        <xdr:cNvSpPr/>
      </xdr:nvSpPr>
      <xdr:spPr bwMode="auto">
        <a:xfrm>
          <a:off x="6896100" y="50050640"/>
          <a:ext cx="2182742" cy="117481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現場技術者の技能向上のための講義・実習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28107</xdr:colOff>
      <xdr:row>752</xdr:row>
      <xdr:rowOff>133350</xdr:rowOff>
    </xdr:from>
    <xdr:to>
      <xdr:col>15</xdr:col>
      <xdr:colOff>28107</xdr:colOff>
      <xdr:row>755</xdr:row>
      <xdr:rowOff>19050</xdr:rowOff>
    </xdr:to>
    <xdr:cxnSp macro="">
      <xdr:nvCxnSpPr>
        <xdr:cNvPr id="28" name="直線矢印コネクタ 27"/>
        <xdr:cNvCxnSpPr/>
      </xdr:nvCxnSpPr>
      <xdr:spPr bwMode="auto">
        <a:xfrm>
          <a:off x="3028482" y="50758725"/>
          <a:ext cx="0" cy="9429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36161</xdr:colOff>
      <xdr:row>756</xdr:row>
      <xdr:rowOff>310054</xdr:rowOff>
    </xdr:from>
    <xdr:to>
      <xdr:col>20</xdr:col>
      <xdr:colOff>26012</xdr:colOff>
      <xdr:row>758</xdr:row>
      <xdr:rowOff>47555</xdr:rowOff>
    </xdr:to>
    <xdr:sp macro="" textlink="">
      <xdr:nvSpPr>
        <xdr:cNvPr id="30" name="テキスト ボックス 29"/>
        <xdr:cNvSpPr txBox="1"/>
      </xdr:nvSpPr>
      <xdr:spPr bwMode="auto">
        <a:xfrm>
          <a:off x="2036411" y="52345129"/>
          <a:ext cx="1990101" cy="756676"/>
        </a:xfrm>
        <a:prstGeom prst="rect">
          <a:avLst/>
        </a:prstGeom>
        <a:solidFill>
          <a:sysClr val="window" lastClr="FFFFFF"/>
        </a:solidFill>
        <a:ln w="25400" cap="flat" cmpd="sng" algn="ctr">
          <a:solidFill>
            <a:sysClr val="windowText" lastClr="000000"/>
          </a:solidFill>
          <a:prstDash val="solid"/>
        </a:ln>
        <a:effectLst/>
      </xdr:spPr>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95250</xdr:colOff>
      <xdr:row>755</xdr:row>
      <xdr:rowOff>61906</xdr:rowOff>
    </xdr:from>
    <xdr:to>
      <xdr:col>20</xdr:col>
      <xdr:colOff>197838</xdr:colOff>
      <xdr:row>756</xdr:row>
      <xdr:rowOff>280897</xdr:rowOff>
    </xdr:to>
    <xdr:sp macro="" textlink="">
      <xdr:nvSpPr>
        <xdr:cNvPr id="34" name="正方形/長方形 33"/>
        <xdr:cNvSpPr/>
      </xdr:nvSpPr>
      <xdr:spPr bwMode="auto">
        <a:xfrm>
          <a:off x="1895475" y="51744556"/>
          <a:ext cx="2302863" cy="571416"/>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8"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424</v>
      </c>
      <c r="AP2" s="217"/>
      <c r="AQ2" s="217"/>
      <c r="AR2" s="78" t="str">
        <f>IF(OR(AO2="　", AO2=""), "", "-")</f>
        <v>-</v>
      </c>
      <c r="AS2" s="218">
        <v>22</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530</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620</v>
      </c>
      <c r="AF5" s="721"/>
      <c r="AG5" s="721"/>
      <c r="AH5" s="721"/>
      <c r="AI5" s="721"/>
      <c r="AJ5" s="721"/>
      <c r="AK5" s="721"/>
      <c r="AL5" s="721"/>
      <c r="AM5" s="721"/>
      <c r="AN5" s="721"/>
      <c r="AO5" s="721"/>
      <c r="AP5" s="722"/>
      <c r="AQ5" s="723" t="s">
        <v>621</v>
      </c>
      <c r="AR5" s="724"/>
      <c r="AS5" s="724"/>
      <c r="AT5" s="724"/>
      <c r="AU5" s="724"/>
      <c r="AV5" s="724"/>
      <c r="AW5" s="724"/>
      <c r="AX5" s="725"/>
    </row>
    <row r="6" spans="1:50" ht="39" customHeight="1" x14ac:dyDescent="0.15">
      <c r="A6" s="728" t="s">
        <v>4</v>
      </c>
      <c r="B6" s="729"/>
      <c r="C6" s="729"/>
      <c r="D6" s="729"/>
      <c r="E6" s="729"/>
      <c r="F6" s="729"/>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3.25" customHeight="1" x14ac:dyDescent="0.15">
      <c r="A7" s="831" t="s">
        <v>22</v>
      </c>
      <c r="B7" s="832"/>
      <c r="C7" s="832"/>
      <c r="D7" s="832"/>
      <c r="E7" s="832"/>
      <c r="F7" s="833"/>
      <c r="G7" s="834" t="s">
        <v>565</v>
      </c>
      <c r="H7" s="835"/>
      <c r="I7" s="835"/>
      <c r="J7" s="835"/>
      <c r="K7" s="835"/>
      <c r="L7" s="835"/>
      <c r="M7" s="835"/>
      <c r="N7" s="835"/>
      <c r="O7" s="835"/>
      <c r="P7" s="835"/>
      <c r="Q7" s="835"/>
      <c r="R7" s="835"/>
      <c r="S7" s="835"/>
      <c r="T7" s="835"/>
      <c r="U7" s="835"/>
      <c r="V7" s="835"/>
      <c r="W7" s="835"/>
      <c r="X7" s="836"/>
      <c r="Y7" s="399" t="s">
        <v>393</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3"/>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v>1200</v>
      </c>
      <c r="AL13" s="117"/>
      <c r="AM13" s="117"/>
      <c r="AN13" s="117"/>
      <c r="AO13" s="117"/>
      <c r="AP13" s="117"/>
      <c r="AQ13" s="118"/>
      <c r="AR13" s="113">
        <v>1300</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572</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v>0</v>
      </c>
      <c r="AL15" s="117"/>
      <c r="AM15" s="117"/>
      <c r="AN15" s="117"/>
      <c r="AO15" s="117"/>
      <c r="AP15" s="117"/>
      <c r="AQ15" s="118"/>
      <c r="AR15" s="116" t="s">
        <v>619</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570</v>
      </c>
      <c r="Q17" s="117"/>
      <c r="R17" s="117"/>
      <c r="S17" s="117"/>
      <c r="T17" s="117"/>
      <c r="U17" s="117"/>
      <c r="V17" s="118"/>
      <c r="W17" s="116" t="s">
        <v>571</v>
      </c>
      <c r="X17" s="117"/>
      <c r="Y17" s="117"/>
      <c r="Z17" s="117"/>
      <c r="AA17" s="117"/>
      <c r="AB17" s="117"/>
      <c r="AC17" s="118"/>
      <c r="AD17" s="116" t="s">
        <v>570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1200</v>
      </c>
      <c r="AL18" s="123"/>
      <c r="AM18" s="123"/>
      <c r="AN18" s="123"/>
      <c r="AO18" s="123"/>
      <c r="AP18" s="123"/>
      <c r="AQ18" s="124"/>
      <c r="AR18" s="122">
        <f>SUM(AR13:AX17)</f>
        <v>1300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900</v>
      </c>
      <c r="Q23" s="114"/>
      <c r="R23" s="114"/>
      <c r="S23" s="114"/>
      <c r="T23" s="114"/>
      <c r="U23" s="114"/>
      <c r="V23" s="115"/>
      <c r="W23" s="113">
        <v>950</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300</v>
      </c>
      <c r="Q24" s="117"/>
      <c r="R24" s="117"/>
      <c r="S24" s="117"/>
      <c r="T24" s="117"/>
      <c r="U24" s="117"/>
      <c r="V24" s="118"/>
      <c r="W24" s="116">
        <v>350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1200</v>
      </c>
      <c r="Q29" s="117"/>
      <c r="R29" s="117"/>
      <c r="S29" s="117"/>
      <c r="T29" s="117"/>
      <c r="U29" s="117"/>
      <c r="V29" s="118"/>
      <c r="W29" s="222">
        <f>AR13</f>
        <v>1300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577</v>
      </c>
      <c r="AR31" s="140"/>
      <c r="AS31" s="141" t="s">
        <v>236</v>
      </c>
      <c r="AT31" s="176"/>
      <c r="AU31" s="275">
        <v>9</v>
      </c>
      <c r="AV31" s="275"/>
      <c r="AW31" s="383" t="s">
        <v>181</v>
      </c>
      <c r="AX31" s="384"/>
    </row>
    <row r="32" spans="1:50" ht="23.25" customHeight="1" x14ac:dyDescent="0.15">
      <c r="A32" s="516"/>
      <c r="B32" s="514"/>
      <c r="C32" s="514"/>
      <c r="D32" s="514"/>
      <c r="E32" s="514"/>
      <c r="F32" s="515"/>
      <c r="G32" s="541" t="s">
        <v>625</v>
      </c>
      <c r="H32" s="542"/>
      <c r="I32" s="542"/>
      <c r="J32" s="542"/>
      <c r="K32" s="542"/>
      <c r="L32" s="542"/>
      <c r="M32" s="542"/>
      <c r="N32" s="542"/>
      <c r="O32" s="543"/>
      <c r="P32" s="164" t="s">
        <v>575</v>
      </c>
      <c r="Q32" s="165"/>
      <c r="R32" s="165"/>
      <c r="S32" s="165"/>
      <c r="T32" s="165"/>
      <c r="U32" s="165"/>
      <c r="V32" s="165"/>
      <c r="W32" s="165"/>
      <c r="X32" s="236"/>
      <c r="Y32" s="342" t="s">
        <v>12</v>
      </c>
      <c r="Z32" s="550"/>
      <c r="AA32" s="551"/>
      <c r="AB32" s="552" t="s">
        <v>576</v>
      </c>
      <c r="AC32" s="552"/>
      <c r="AD32" s="552"/>
      <c r="AE32" s="368" t="s">
        <v>571</v>
      </c>
      <c r="AF32" s="369"/>
      <c r="AG32" s="369"/>
      <c r="AH32" s="369"/>
      <c r="AI32" s="368" t="s">
        <v>570</v>
      </c>
      <c r="AJ32" s="369"/>
      <c r="AK32" s="369"/>
      <c r="AL32" s="369"/>
      <c r="AM32" s="368" t="s">
        <v>570</v>
      </c>
      <c r="AN32" s="369"/>
      <c r="AO32" s="369"/>
      <c r="AP32" s="369"/>
      <c r="AQ32" s="119" t="s">
        <v>570</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432"/>
      <c r="Q33" s="238"/>
      <c r="R33" s="238"/>
      <c r="S33" s="238"/>
      <c r="T33" s="238"/>
      <c r="U33" s="238"/>
      <c r="V33" s="238"/>
      <c r="W33" s="238"/>
      <c r="X33" s="239"/>
      <c r="Y33" s="307" t="s">
        <v>54</v>
      </c>
      <c r="Z33" s="302"/>
      <c r="AA33" s="303"/>
      <c r="AB33" s="523" t="s">
        <v>576</v>
      </c>
      <c r="AC33" s="523"/>
      <c r="AD33" s="523"/>
      <c r="AE33" s="368" t="s">
        <v>570</v>
      </c>
      <c r="AF33" s="369"/>
      <c r="AG33" s="369"/>
      <c r="AH33" s="369"/>
      <c r="AI33" s="368" t="s">
        <v>570</v>
      </c>
      <c r="AJ33" s="369"/>
      <c r="AK33" s="369"/>
      <c r="AL33" s="369"/>
      <c r="AM33" s="368" t="s">
        <v>570</v>
      </c>
      <c r="AN33" s="369"/>
      <c r="AO33" s="369"/>
      <c r="AP33" s="369"/>
      <c r="AQ33" s="119" t="s">
        <v>571</v>
      </c>
      <c r="AR33" s="120"/>
      <c r="AS33" s="120"/>
      <c r="AT33" s="121"/>
      <c r="AU33" s="369">
        <v>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7"/>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570</v>
      </c>
      <c r="AN34" s="369"/>
      <c r="AO34" s="369"/>
      <c r="AP34" s="369"/>
      <c r="AQ34" s="119" t="s">
        <v>578</v>
      </c>
      <c r="AR34" s="120"/>
      <c r="AS34" s="120"/>
      <c r="AT34" s="121"/>
      <c r="AU34" s="369" t="s">
        <v>570</v>
      </c>
      <c r="AV34" s="369"/>
      <c r="AW34" s="369"/>
      <c r="AX34" s="371"/>
    </row>
    <row r="35" spans="1:50" ht="23.25" customHeight="1" x14ac:dyDescent="0.15">
      <c r="A35" s="902" t="s">
        <v>384</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9.6"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581</v>
      </c>
      <c r="AR38" s="140"/>
      <c r="AS38" s="141" t="s">
        <v>236</v>
      </c>
      <c r="AT38" s="176"/>
      <c r="AU38" s="275">
        <v>6</v>
      </c>
      <c r="AV38" s="275"/>
      <c r="AW38" s="383" t="s">
        <v>181</v>
      </c>
      <c r="AX38" s="384"/>
    </row>
    <row r="39" spans="1:50" ht="23.25" customHeight="1" x14ac:dyDescent="0.15">
      <c r="A39" s="516"/>
      <c r="B39" s="514"/>
      <c r="C39" s="514"/>
      <c r="D39" s="514"/>
      <c r="E39" s="514"/>
      <c r="F39" s="515"/>
      <c r="G39" s="541" t="s">
        <v>626</v>
      </c>
      <c r="H39" s="542"/>
      <c r="I39" s="542"/>
      <c r="J39" s="542"/>
      <c r="K39" s="542"/>
      <c r="L39" s="542"/>
      <c r="M39" s="542"/>
      <c r="N39" s="542"/>
      <c r="O39" s="543"/>
      <c r="P39" s="164" t="s">
        <v>579</v>
      </c>
      <c r="Q39" s="165"/>
      <c r="R39" s="165"/>
      <c r="S39" s="165"/>
      <c r="T39" s="165"/>
      <c r="U39" s="165"/>
      <c r="V39" s="165"/>
      <c r="W39" s="165"/>
      <c r="X39" s="236"/>
      <c r="Y39" s="342" t="s">
        <v>12</v>
      </c>
      <c r="Z39" s="550"/>
      <c r="AA39" s="551"/>
      <c r="AB39" s="552" t="s">
        <v>576</v>
      </c>
      <c r="AC39" s="552"/>
      <c r="AD39" s="552"/>
      <c r="AE39" s="368" t="s">
        <v>570</v>
      </c>
      <c r="AF39" s="369"/>
      <c r="AG39" s="369"/>
      <c r="AH39" s="369"/>
      <c r="AI39" s="368" t="s">
        <v>577</v>
      </c>
      <c r="AJ39" s="369"/>
      <c r="AK39" s="369"/>
      <c r="AL39" s="369"/>
      <c r="AM39" s="368" t="s">
        <v>571</v>
      </c>
      <c r="AN39" s="369"/>
      <c r="AO39" s="369"/>
      <c r="AP39" s="369"/>
      <c r="AQ39" s="119" t="s">
        <v>570</v>
      </c>
      <c r="AR39" s="120"/>
      <c r="AS39" s="120"/>
      <c r="AT39" s="121"/>
      <c r="AU39" s="369" t="s">
        <v>570</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432"/>
      <c r="Q40" s="238"/>
      <c r="R40" s="238"/>
      <c r="S40" s="238"/>
      <c r="T40" s="238"/>
      <c r="U40" s="238"/>
      <c r="V40" s="238"/>
      <c r="W40" s="238"/>
      <c r="X40" s="239"/>
      <c r="Y40" s="307" t="s">
        <v>54</v>
      </c>
      <c r="Z40" s="302"/>
      <c r="AA40" s="303"/>
      <c r="AB40" s="523" t="s">
        <v>576</v>
      </c>
      <c r="AC40" s="523"/>
      <c r="AD40" s="523"/>
      <c r="AE40" s="368" t="s">
        <v>572</v>
      </c>
      <c r="AF40" s="369"/>
      <c r="AG40" s="369"/>
      <c r="AH40" s="369"/>
      <c r="AI40" s="368" t="s">
        <v>570</v>
      </c>
      <c r="AJ40" s="369"/>
      <c r="AK40" s="369"/>
      <c r="AL40" s="369"/>
      <c r="AM40" s="368" t="s">
        <v>570</v>
      </c>
      <c r="AN40" s="369"/>
      <c r="AO40" s="369"/>
      <c r="AP40" s="369"/>
      <c r="AQ40" s="119" t="s">
        <v>570</v>
      </c>
      <c r="AR40" s="120"/>
      <c r="AS40" s="120"/>
      <c r="AT40" s="121"/>
      <c r="AU40" s="369">
        <v>3</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7"/>
      <c r="Q41" s="168"/>
      <c r="R41" s="168"/>
      <c r="S41" s="168"/>
      <c r="T41" s="168"/>
      <c r="U41" s="168"/>
      <c r="V41" s="168"/>
      <c r="W41" s="168"/>
      <c r="X41" s="241"/>
      <c r="Y41" s="307" t="s">
        <v>13</v>
      </c>
      <c r="Z41" s="302"/>
      <c r="AA41" s="303"/>
      <c r="AB41" s="498" t="s">
        <v>182</v>
      </c>
      <c r="AC41" s="498"/>
      <c r="AD41" s="498"/>
      <c r="AE41" s="368" t="s">
        <v>580</v>
      </c>
      <c r="AF41" s="369"/>
      <c r="AG41" s="369"/>
      <c r="AH41" s="369"/>
      <c r="AI41" s="368" t="s">
        <v>570</v>
      </c>
      <c r="AJ41" s="369"/>
      <c r="AK41" s="369"/>
      <c r="AL41" s="369"/>
      <c r="AM41" s="368" t="s">
        <v>570</v>
      </c>
      <c r="AN41" s="369"/>
      <c r="AO41" s="369"/>
      <c r="AP41" s="369"/>
      <c r="AQ41" s="119" t="s">
        <v>570</v>
      </c>
      <c r="AR41" s="120"/>
      <c r="AS41" s="120"/>
      <c r="AT41" s="121"/>
      <c r="AU41" s="369" t="s">
        <v>570</v>
      </c>
      <c r="AV41" s="369"/>
      <c r="AW41" s="369"/>
      <c r="AX41" s="371"/>
    </row>
    <row r="42" spans="1:50" ht="23.25" customHeight="1" x14ac:dyDescent="0.15">
      <c r="A42" s="902" t="s">
        <v>384</v>
      </c>
      <c r="B42" s="903"/>
      <c r="C42" s="903"/>
      <c r="D42" s="903"/>
      <c r="E42" s="903"/>
      <c r="F42" s="904"/>
      <c r="G42" s="908" t="s">
        <v>570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39.6"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583</v>
      </c>
      <c r="AR45" s="140"/>
      <c r="AS45" s="141" t="s">
        <v>236</v>
      </c>
      <c r="AT45" s="176"/>
      <c r="AU45" s="275">
        <v>6</v>
      </c>
      <c r="AV45" s="275"/>
      <c r="AW45" s="383" t="s">
        <v>181</v>
      </c>
      <c r="AX45" s="384"/>
    </row>
    <row r="46" spans="1:50" ht="23.25" customHeight="1" x14ac:dyDescent="0.15">
      <c r="A46" s="516"/>
      <c r="B46" s="514"/>
      <c r="C46" s="514"/>
      <c r="D46" s="514"/>
      <c r="E46" s="514"/>
      <c r="F46" s="515"/>
      <c r="G46" s="541" t="s">
        <v>627</v>
      </c>
      <c r="H46" s="542"/>
      <c r="I46" s="542"/>
      <c r="J46" s="542"/>
      <c r="K46" s="542"/>
      <c r="L46" s="542"/>
      <c r="M46" s="542"/>
      <c r="N46" s="542"/>
      <c r="O46" s="543"/>
      <c r="P46" s="165" t="s">
        <v>582</v>
      </c>
      <c r="Q46" s="165"/>
      <c r="R46" s="165"/>
      <c r="S46" s="165"/>
      <c r="T46" s="165"/>
      <c r="U46" s="165"/>
      <c r="V46" s="165"/>
      <c r="W46" s="165"/>
      <c r="X46" s="236"/>
      <c r="Y46" s="342" t="s">
        <v>12</v>
      </c>
      <c r="Z46" s="550"/>
      <c r="AA46" s="551"/>
      <c r="AB46" s="745" t="s">
        <v>182</v>
      </c>
      <c r="AC46" s="745"/>
      <c r="AD46" s="745"/>
      <c r="AE46" s="368" t="s">
        <v>583</v>
      </c>
      <c r="AF46" s="369"/>
      <c r="AG46" s="369"/>
      <c r="AH46" s="369"/>
      <c r="AI46" s="368" t="s">
        <v>583</v>
      </c>
      <c r="AJ46" s="369"/>
      <c r="AK46" s="369"/>
      <c r="AL46" s="369"/>
      <c r="AM46" s="368" t="s">
        <v>583</v>
      </c>
      <c r="AN46" s="369"/>
      <c r="AO46" s="369"/>
      <c r="AP46" s="369"/>
      <c r="AQ46" s="119" t="s">
        <v>583</v>
      </c>
      <c r="AR46" s="120"/>
      <c r="AS46" s="120"/>
      <c r="AT46" s="121"/>
      <c r="AU46" s="369"/>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745" t="s">
        <v>182</v>
      </c>
      <c r="AC47" s="745"/>
      <c r="AD47" s="745"/>
      <c r="AE47" s="368" t="s">
        <v>583</v>
      </c>
      <c r="AF47" s="369"/>
      <c r="AG47" s="369"/>
      <c r="AH47" s="369"/>
      <c r="AI47" s="368" t="s">
        <v>583</v>
      </c>
      <c r="AJ47" s="369"/>
      <c r="AK47" s="369"/>
      <c r="AL47" s="369"/>
      <c r="AM47" s="368" t="s">
        <v>583</v>
      </c>
      <c r="AN47" s="369"/>
      <c r="AO47" s="369"/>
      <c r="AP47" s="369"/>
      <c r="AQ47" s="119" t="s">
        <v>583</v>
      </c>
      <c r="AR47" s="120"/>
      <c r="AS47" s="120"/>
      <c r="AT47" s="121"/>
      <c r="AU47" s="369"/>
      <c r="AV47" s="369"/>
      <c r="AW47" s="369"/>
      <c r="AX47" s="371"/>
    </row>
    <row r="48" spans="1:50" ht="23.25"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583</v>
      </c>
      <c r="AF48" s="369"/>
      <c r="AG48" s="369"/>
      <c r="AH48" s="369"/>
      <c r="AI48" s="368" t="s">
        <v>583</v>
      </c>
      <c r="AJ48" s="369"/>
      <c r="AK48" s="369"/>
      <c r="AL48" s="369"/>
      <c r="AM48" s="368" t="s">
        <v>583</v>
      </c>
      <c r="AN48" s="369"/>
      <c r="AO48" s="369"/>
      <c r="AP48" s="369"/>
      <c r="AQ48" s="119" t="s">
        <v>583</v>
      </c>
      <c r="AR48" s="120"/>
      <c r="AS48" s="120"/>
      <c r="AT48" s="121"/>
      <c r="AU48" s="369"/>
      <c r="AV48" s="369"/>
      <c r="AW48" s="369"/>
      <c r="AX48" s="371"/>
    </row>
    <row r="49" spans="1:50" ht="23.25" customHeight="1" x14ac:dyDescent="0.15">
      <c r="A49" s="902" t="s">
        <v>384</v>
      </c>
      <c r="B49" s="903"/>
      <c r="C49" s="903"/>
      <c r="D49" s="903"/>
      <c r="E49" s="903"/>
      <c r="F49" s="904"/>
      <c r="G49" s="908" t="s">
        <v>583</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396</v>
      </c>
      <c r="AF65" s="373"/>
      <c r="AG65" s="373"/>
      <c r="AH65" s="374"/>
      <c r="AI65" s="372" t="s">
        <v>394</v>
      </c>
      <c r="AJ65" s="373"/>
      <c r="AK65" s="373"/>
      <c r="AL65" s="374"/>
      <c r="AM65" s="379" t="s">
        <v>423</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387</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2"/>
      <c r="B101" s="493"/>
      <c r="C101" s="493"/>
      <c r="D101" s="493"/>
      <c r="E101" s="493"/>
      <c r="F101" s="494"/>
      <c r="G101" s="235" t="s">
        <v>584</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2" t="s">
        <v>587</v>
      </c>
      <c r="AC101" s="552"/>
      <c r="AD101" s="552"/>
      <c r="AE101" s="368" t="s">
        <v>583</v>
      </c>
      <c r="AF101" s="369"/>
      <c r="AG101" s="369"/>
      <c r="AH101" s="370"/>
      <c r="AI101" s="368" t="s">
        <v>583</v>
      </c>
      <c r="AJ101" s="369"/>
      <c r="AK101" s="369"/>
      <c r="AL101" s="370"/>
      <c r="AM101" s="368" t="s">
        <v>590</v>
      </c>
      <c r="AN101" s="369"/>
      <c r="AO101" s="369"/>
      <c r="AP101" s="370"/>
      <c r="AQ101" s="368" t="s">
        <v>583</v>
      </c>
      <c r="AR101" s="369"/>
      <c r="AS101" s="369"/>
      <c r="AT101" s="370"/>
      <c r="AU101" s="368" t="s">
        <v>583</v>
      </c>
      <c r="AV101" s="369"/>
      <c r="AW101" s="369"/>
      <c r="AX101" s="370"/>
    </row>
    <row r="102" spans="1:60" ht="23.25" customHeight="1" x14ac:dyDescent="0.15">
      <c r="A102" s="495"/>
      <c r="B102" s="496"/>
      <c r="C102" s="496"/>
      <c r="D102" s="496"/>
      <c r="E102" s="496"/>
      <c r="F102" s="497"/>
      <c r="G102" s="240"/>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587</v>
      </c>
      <c r="AC102" s="552"/>
      <c r="AD102" s="552"/>
      <c r="AE102" s="362" t="s">
        <v>583</v>
      </c>
      <c r="AF102" s="362"/>
      <c r="AG102" s="362"/>
      <c r="AH102" s="362"/>
      <c r="AI102" s="362" t="s">
        <v>583</v>
      </c>
      <c r="AJ102" s="362"/>
      <c r="AK102" s="362"/>
      <c r="AL102" s="362"/>
      <c r="AM102" s="362" t="s">
        <v>583</v>
      </c>
      <c r="AN102" s="362"/>
      <c r="AO102" s="362"/>
      <c r="AP102" s="362"/>
      <c r="AQ102" s="819">
        <v>8</v>
      </c>
      <c r="AR102" s="820"/>
      <c r="AS102" s="820"/>
      <c r="AT102" s="821"/>
      <c r="AU102" s="819" t="s">
        <v>622</v>
      </c>
      <c r="AV102" s="820"/>
      <c r="AW102" s="820"/>
      <c r="AX102" s="821"/>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2"/>
      <c r="B104" s="493"/>
      <c r="C104" s="493"/>
      <c r="D104" s="493"/>
      <c r="E104" s="493"/>
      <c r="F104" s="494"/>
      <c r="G104" s="235" t="s">
        <v>585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587</v>
      </c>
      <c r="AC104" s="473"/>
      <c r="AD104" s="474"/>
      <c r="AE104" s="368" t="s">
        <v>583</v>
      </c>
      <c r="AF104" s="369"/>
      <c r="AG104" s="369"/>
      <c r="AH104" s="370"/>
      <c r="AI104" s="368" t="s">
        <v>583</v>
      </c>
      <c r="AJ104" s="369"/>
      <c r="AK104" s="369"/>
      <c r="AL104" s="370"/>
      <c r="AM104" s="368" t="s">
        <v>583</v>
      </c>
      <c r="AN104" s="369"/>
      <c r="AO104" s="369"/>
      <c r="AP104" s="370"/>
      <c r="AQ104" s="368" t="s">
        <v>591</v>
      </c>
      <c r="AR104" s="369"/>
      <c r="AS104" s="369"/>
      <c r="AT104" s="370"/>
      <c r="AU104" s="368" t="s">
        <v>583</v>
      </c>
      <c r="AV104" s="369"/>
      <c r="AW104" s="369"/>
      <c r="AX104" s="370"/>
    </row>
    <row r="105" spans="1:60" ht="23.25" customHeight="1" x14ac:dyDescent="0.15">
      <c r="A105" s="495"/>
      <c r="B105" s="496"/>
      <c r="C105" s="496"/>
      <c r="D105" s="496"/>
      <c r="E105" s="496"/>
      <c r="F105" s="497"/>
      <c r="G105" s="240"/>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587</v>
      </c>
      <c r="AC105" s="411"/>
      <c r="AD105" s="412"/>
      <c r="AE105" s="362" t="s">
        <v>590</v>
      </c>
      <c r="AF105" s="362"/>
      <c r="AG105" s="362"/>
      <c r="AH105" s="362"/>
      <c r="AI105" s="362" t="s">
        <v>583</v>
      </c>
      <c r="AJ105" s="362"/>
      <c r="AK105" s="362"/>
      <c r="AL105" s="362"/>
      <c r="AM105" s="362" t="s">
        <v>583</v>
      </c>
      <c r="AN105" s="362"/>
      <c r="AO105" s="362"/>
      <c r="AP105" s="362"/>
      <c r="AQ105" s="368">
        <v>2</v>
      </c>
      <c r="AR105" s="369"/>
      <c r="AS105" s="369"/>
      <c r="AT105" s="370"/>
      <c r="AU105" s="819" t="s">
        <v>622</v>
      </c>
      <c r="AV105" s="820"/>
      <c r="AW105" s="820"/>
      <c r="AX105" s="821"/>
    </row>
    <row r="106" spans="1:60" ht="31.5"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customHeight="1" x14ac:dyDescent="0.15">
      <c r="A107" s="492"/>
      <c r="B107" s="493"/>
      <c r="C107" s="493"/>
      <c r="D107" s="493"/>
      <c r="E107" s="493"/>
      <c r="F107" s="494"/>
      <c r="G107" s="235" t="s">
        <v>586</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588</v>
      </c>
      <c r="AC107" s="473"/>
      <c r="AD107" s="474"/>
      <c r="AE107" s="362" t="s">
        <v>583</v>
      </c>
      <c r="AF107" s="362"/>
      <c r="AG107" s="362"/>
      <c r="AH107" s="362"/>
      <c r="AI107" s="362" t="s">
        <v>583</v>
      </c>
      <c r="AJ107" s="362"/>
      <c r="AK107" s="362"/>
      <c r="AL107" s="362"/>
      <c r="AM107" s="362" t="s">
        <v>583</v>
      </c>
      <c r="AN107" s="362"/>
      <c r="AO107" s="362"/>
      <c r="AP107" s="362"/>
      <c r="AQ107" s="368" t="s">
        <v>583</v>
      </c>
      <c r="AR107" s="369"/>
      <c r="AS107" s="369"/>
      <c r="AT107" s="370"/>
      <c r="AU107" s="368" t="s">
        <v>592</v>
      </c>
      <c r="AV107" s="369"/>
      <c r="AW107" s="369"/>
      <c r="AX107" s="370"/>
    </row>
    <row r="108" spans="1:60" ht="23.25" customHeight="1" x14ac:dyDescent="0.15">
      <c r="A108" s="495"/>
      <c r="B108" s="496"/>
      <c r="C108" s="496"/>
      <c r="D108" s="496"/>
      <c r="E108" s="496"/>
      <c r="F108" s="497"/>
      <c r="G108" s="240"/>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589</v>
      </c>
      <c r="AC108" s="411"/>
      <c r="AD108" s="412"/>
      <c r="AE108" s="362" t="s">
        <v>590</v>
      </c>
      <c r="AF108" s="362"/>
      <c r="AG108" s="362"/>
      <c r="AH108" s="362"/>
      <c r="AI108" s="362" t="s">
        <v>583</v>
      </c>
      <c r="AJ108" s="362"/>
      <c r="AK108" s="362"/>
      <c r="AL108" s="362"/>
      <c r="AM108" s="362" t="s">
        <v>583</v>
      </c>
      <c r="AN108" s="362"/>
      <c r="AO108" s="362"/>
      <c r="AP108" s="362"/>
      <c r="AQ108" s="368">
        <v>1000</v>
      </c>
      <c r="AR108" s="369"/>
      <c r="AS108" s="369"/>
      <c r="AT108" s="370"/>
      <c r="AU108" s="819" t="s">
        <v>622</v>
      </c>
      <c r="AV108" s="820"/>
      <c r="AW108" s="820"/>
      <c r="AX108" s="821"/>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596</v>
      </c>
      <c r="AC116" s="305"/>
      <c r="AD116" s="306"/>
      <c r="AE116" s="362" t="s">
        <v>598</v>
      </c>
      <c r="AF116" s="362"/>
      <c r="AG116" s="362"/>
      <c r="AH116" s="362"/>
      <c r="AI116" s="362" t="s">
        <v>600</v>
      </c>
      <c r="AJ116" s="362"/>
      <c r="AK116" s="362"/>
      <c r="AL116" s="362"/>
      <c r="AM116" s="362" t="s">
        <v>592</v>
      </c>
      <c r="AN116" s="362"/>
      <c r="AO116" s="362"/>
      <c r="AP116" s="362"/>
      <c r="AQ116" s="368">
        <v>112500</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10" t="s">
        <v>583</v>
      </c>
      <c r="AF117" s="310"/>
      <c r="AG117" s="310"/>
      <c r="AH117" s="310"/>
      <c r="AI117" s="310" t="s">
        <v>583</v>
      </c>
      <c r="AJ117" s="310"/>
      <c r="AK117" s="310"/>
      <c r="AL117" s="310"/>
      <c r="AM117" s="310" t="s">
        <v>583</v>
      </c>
      <c r="AN117" s="310"/>
      <c r="AO117" s="310"/>
      <c r="AP117" s="310"/>
      <c r="AQ117" s="310" t="s">
        <v>628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594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596</v>
      </c>
      <c r="AC119" s="305"/>
      <c r="AD119" s="306"/>
      <c r="AE119" s="362" t="s">
        <v>583</v>
      </c>
      <c r="AF119" s="362"/>
      <c r="AG119" s="362"/>
      <c r="AH119" s="362"/>
      <c r="AI119" s="362" t="s">
        <v>583</v>
      </c>
      <c r="AJ119" s="362"/>
      <c r="AK119" s="362"/>
      <c r="AL119" s="362"/>
      <c r="AM119" s="362" t="s">
        <v>583</v>
      </c>
      <c r="AN119" s="362"/>
      <c r="AO119" s="362"/>
      <c r="AP119" s="362"/>
      <c r="AQ119" s="362">
        <v>100000</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597</v>
      </c>
      <c r="AC120" s="346"/>
      <c r="AD120" s="347"/>
      <c r="AE120" s="310" t="s">
        <v>583</v>
      </c>
      <c r="AF120" s="310"/>
      <c r="AG120" s="310"/>
      <c r="AH120" s="310"/>
      <c r="AI120" s="310" t="s">
        <v>601</v>
      </c>
      <c r="AJ120" s="310"/>
      <c r="AK120" s="310"/>
      <c r="AL120" s="310"/>
      <c r="AM120" s="310" t="s">
        <v>583</v>
      </c>
      <c r="AN120" s="310"/>
      <c r="AO120" s="310"/>
      <c r="AP120" s="310"/>
      <c r="AQ120" s="310" t="s">
        <v>629</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15">
      <c r="A122" s="296"/>
      <c r="B122" s="297"/>
      <c r="C122" s="297"/>
      <c r="D122" s="297"/>
      <c r="E122" s="297"/>
      <c r="F122" s="298"/>
      <c r="G122" s="355" t="s">
        <v>595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596</v>
      </c>
      <c r="AC122" s="305"/>
      <c r="AD122" s="306"/>
      <c r="AE122" s="362" t="s">
        <v>599</v>
      </c>
      <c r="AF122" s="362"/>
      <c r="AG122" s="362"/>
      <c r="AH122" s="362"/>
      <c r="AI122" s="362" t="s">
        <v>583</v>
      </c>
      <c r="AJ122" s="362"/>
      <c r="AK122" s="362"/>
      <c r="AL122" s="362"/>
      <c r="AM122" s="362" t="s">
        <v>583</v>
      </c>
      <c r="AN122" s="362"/>
      <c r="AO122" s="362"/>
      <c r="AP122" s="362"/>
      <c r="AQ122" s="362">
        <v>10000</v>
      </c>
      <c r="AR122" s="362"/>
      <c r="AS122" s="362"/>
      <c r="AT122" s="362"/>
      <c r="AU122" s="362"/>
      <c r="AV122" s="362"/>
      <c r="AW122" s="362"/>
      <c r="AX122" s="363"/>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597</v>
      </c>
      <c r="AC123" s="346"/>
      <c r="AD123" s="347"/>
      <c r="AE123" s="310" t="s">
        <v>583</v>
      </c>
      <c r="AF123" s="310"/>
      <c r="AG123" s="310"/>
      <c r="AH123" s="310"/>
      <c r="AI123" s="310" t="s">
        <v>583</v>
      </c>
      <c r="AJ123" s="310"/>
      <c r="AK123" s="310"/>
      <c r="AL123" s="310"/>
      <c r="AM123" s="310" t="s">
        <v>583</v>
      </c>
      <c r="AN123" s="310"/>
      <c r="AO123" s="310"/>
      <c r="AP123" s="310"/>
      <c r="AQ123" s="310" t="s">
        <v>630</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602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603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583</v>
      </c>
      <c r="AR133" s="275"/>
      <c r="AS133" s="141" t="s">
        <v>236</v>
      </c>
      <c r="AT133" s="176"/>
      <c r="AU133" s="140" t="s">
        <v>583</v>
      </c>
      <c r="AV133" s="140"/>
      <c r="AW133" s="141" t="s">
        <v>181</v>
      </c>
      <c r="AX133" s="142"/>
    </row>
    <row r="134" spans="1:50" ht="39.75" customHeight="1" x14ac:dyDescent="0.15">
      <c r="A134" s="1000"/>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t="s">
        <v>604</v>
      </c>
      <c r="AF134" s="120"/>
      <c r="AG134" s="120"/>
      <c r="AH134" s="120"/>
      <c r="AI134" s="270" t="s">
        <v>605</v>
      </c>
      <c r="AJ134" s="120"/>
      <c r="AK134" s="120"/>
      <c r="AL134" s="120"/>
      <c r="AM134" s="270" t="s">
        <v>583</v>
      </c>
      <c r="AN134" s="120"/>
      <c r="AO134" s="120"/>
      <c r="AP134" s="120"/>
      <c r="AQ134" s="270" t="s">
        <v>583</v>
      </c>
      <c r="AR134" s="120"/>
      <c r="AS134" s="120"/>
      <c r="AT134" s="120"/>
      <c r="AU134" s="270" t="s">
        <v>583</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583</v>
      </c>
      <c r="AC135" s="137"/>
      <c r="AD135" s="137"/>
      <c r="AE135" s="270" t="s">
        <v>599</v>
      </c>
      <c r="AF135" s="120"/>
      <c r="AG135" s="120"/>
      <c r="AH135" s="120"/>
      <c r="AI135" s="270" t="s">
        <v>583</v>
      </c>
      <c r="AJ135" s="120"/>
      <c r="AK135" s="120"/>
      <c r="AL135" s="120"/>
      <c r="AM135" s="270" t="s">
        <v>583</v>
      </c>
      <c r="AN135" s="120"/>
      <c r="AO135" s="120"/>
      <c r="AP135" s="120"/>
      <c r="AQ135" s="270" t="s">
        <v>583</v>
      </c>
      <c r="AR135" s="120"/>
      <c r="AS135" s="120"/>
      <c r="AT135" s="120"/>
      <c r="AU135" s="270" t="s">
        <v>583</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606</v>
      </c>
      <c r="H154" s="165"/>
      <c r="I154" s="165"/>
      <c r="J154" s="165"/>
      <c r="K154" s="165"/>
      <c r="L154" s="165"/>
      <c r="M154" s="165"/>
      <c r="N154" s="165"/>
      <c r="O154" s="165"/>
      <c r="P154" s="236"/>
      <c r="Q154" s="164" t="s">
        <v>606</v>
      </c>
      <c r="R154" s="165"/>
      <c r="S154" s="165"/>
      <c r="T154" s="165"/>
      <c r="U154" s="165"/>
      <c r="V154" s="165"/>
      <c r="W154" s="165"/>
      <c r="X154" s="165"/>
      <c r="Y154" s="165"/>
      <c r="Z154" s="165"/>
      <c r="AA154" s="929"/>
      <c r="AB154" s="259">
        <v>2030</v>
      </c>
      <c r="AC154" s="260"/>
      <c r="AD154" s="260"/>
      <c r="AE154" s="265" t="s">
        <v>606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0"/>
      <c r="B430" s="256"/>
      <c r="C430" s="253" t="s">
        <v>426</v>
      </c>
      <c r="D430" s="254"/>
      <c r="E430" s="242" t="s">
        <v>404</v>
      </c>
      <c r="F430" s="452"/>
      <c r="G430" s="244" t="s">
        <v>255</v>
      </c>
      <c r="H430" s="162"/>
      <c r="I430" s="162"/>
      <c r="J430" s="245" t="s">
        <v>569</v>
      </c>
      <c r="K430" s="246"/>
      <c r="L430" s="246"/>
      <c r="M430" s="246"/>
      <c r="N430" s="246"/>
      <c r="O430" s="246"/>
      <c r="P430" s="246"/>
      <c r="Q430" s="246"/>
      <c r="R430" s="246"/>
      <c r="S430" s="246"/>
      <c r="T430" s="247"/>
      <c r="U430" s="248" t="s">
        <v>583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610</v>
      </c>
      <c r="AR432" s="140"/>
      <c r="AS432" s="141" t="s">
        <v>236</v>
      </c>
      <c r="AT432" s="176"/>
      <c r="AU432" s="140" t="s">
        <v>583</v>
      </c>
      <c r="AV432" s="140"/>
      <c r="AW432" s="141" t="s">
        <v>181</v>
      </c>
      <c r="AX432" s="142"/>
    </row>
    <row r="433" spans="1:50" ht="23.25" customHeight="1" x14ac:dyDescent="0.15">
      <c r="A433" s="1000"/>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583</v>
      </c>
      <c r="AC433" s="137"/>
      <c r="AD433" s="137"/>
      <c r="AE433" s="119" t="s">
        <v>583</v>
      </c>
      <c r="AF433" s="120"/>
      <c r="AG433" s="120"/>
      <c r="AH433" s="120"/>
      <c r="AI433" s="119" t="s">
        <v>583</v>
      </c>
      <c r="AJ433" s="120"/>
      <c r="AK433" s="120"/>
      <c r="AL433" s="120"/>
      <c r="AM433" s="119" t="s">
        <v>609</v>
      </c>
      <c r="AN433" s="120"/>
      <c r="AO433" s="120"/>
      <c r="AP433" s="121"/>
      <c r="AQ433" s="119" t="s">
        <v>583</v>
      </c>
      <c r="AR433" s="120"/>
      <c r="AS433" s="120"/>
      <c r="AT433" s="121"/>
      <c r="AU433" s="120" t="s">
        <v>583</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583</v>
      </c>
      <c r="AC434" s="228"/>
      <c r="AD434" s="228"/>
      <c r="AE434" s="119" t="s">
        <v>583</v>
      </c>
      <c r="AF434" s="120"/>
      <c r="AG434" s="120"/>
      <c r="AH434" s="121"/>
      <c r="AI434" s="119" t="s">
        <v>608</v>
      </c>
      <c r="AJ434" s="120"/>
      <c r="AK434" s="120"/>
      <c r="AL434" s="120"/>
      <c r="AM434" s="119" t="s">
        <v>583</v>
      </c>
      <c r="AN434" s="120"/>
      <c r="AO434" s="120"/>
      <c r="AP434" s="121"/>
      <c r="AQ434" s="119" t="s">
        <v>583</v>
      </c>
      <c r="AR434" s="120"/>
      <c r="AS434" s="120"/>
      <c r="AT434" s="121"/>
      <c r="AU434" s="120" t="s">
        <v>583</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590</v>
      </c>
      <c r="AF435" s="120"/>
      <c r="AG435" s="120"/>
      <c r="AH435" s="121"/>
      <c r="AI435" s="119" t="s">
        <v>583</v>
      </c>
      <c r="AJ435" s="120"/>
      <c r="AK435" s="120"/>
      <c r="AL435" s="120"/>
      <c r="AM435" s="119" t="s">
        <v>599</v>
      </c>
      <c r="AN435" s="120"/>
      <c r="AO435" s="120"/>
      <c r="AP435" s="121"/>
      <c r="AQ435" s="119" t="s">
        <v>583</v>
      </c>
      <c r="AR435" s="120"/>
      <c r="AS435" s="120"/>
      <c r="AT435" s="121"/>
      <c r="AU435" s="120" t="s">
        <v>583</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583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564</v>
      </c>
      <c r="AE702" s="901"/>
      <c r="AF702" s="901"/>
      <c r="AG702" s="890" t="s">
        <v>613</v>
      </c>
      <c r="AH702" s="891"/>
      <c r="AI702" s="891"/>
      <c r="AJ702" s="891"/>
      <c r="AK702" s="891"/>
      <c r="AL702" s="891"/>
      <c r="AM702" s="891"/>
      <c r="AN702" s="891"/>
      <c r="AO702" s="891"/>
      <c r="AP702" s="891"/>
      <c r="AQ702" s="891"/>
      <c r="AR702" s="891"/>
      <c r="AS702" s="891"/>
      <c r="AT702" s="891"/>
      <c r="AU702" s="891"/>
      <c r="AV702" s="891"/>
      <c r="AW702" s="891"/>
      <c r="AX702" s="892"/>
    </row>
    <row r="703" spans="1:50" ht="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614</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615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611</v>
      </c>
      <c r="AE705" s="737"/>
      <c r="AF705" s="737"/>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617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611</v>
      </c>
      <c r="AE710" s="159"/>
      <c r="AF710" s="159"/>
      <c r="AG710" s="668" t="s">
        <v>609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611</v>
      </c>
      <c r="AE711" s="159"/>
      <c r="AF711" s="159"/>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583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68" t="s">
        <v>583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611</v>
      </c>
      <c r="AE714" s="593"/>
      <c r="AF714" s="594"/>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611</v>
      </c>
      <c r="AE715" s="672"/>
      <c r="AF715" s="782"/>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611</v>
      </c>
      <c r="AE716" s="764"/>
      <c r="AF716" s="764"/>
      <c r="AG716" s="668" t="s">
        <v>583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611</v>
      </c>
      <c r="AE717" s="159"/>
      <c r="AF717" s="159"/>
      <c r="AG717" s="668" t="s">
        <v>583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611</v>
      </c>
      <c r="AE718" s="159"/>
      <c r="AF718" s="159"/>
      <c r="AG718" s="167" t="s">
        <v>583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611</v>
      </c>
      <c r="AE719" s="672"/>
      <c r="AF719" s="672"/>
      <c r="AG719" s="164" t="s">
        <v>583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2" t="s">
        <v>583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699" t="s">
        <v>57</v>
      </c>
      <c r="D727" s="700"/>
      <c r="E727" s="700"/>
      <c r="F727" s="701"/>
      <c r="G727" s="800" t="s">
        <v>583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70" t="s">
        <v>623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t="s">
        <v>623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4"/>
      <c r="B733" s="755"/>
      <c r="C733" s="755"/>
      <c r="D733" s="755"/>
      <c r="E733" s="756"/>
      <c r="F733" s="771" t="s">
        <v>623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583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590</v>
      </c>
      <c r="F737" s="103"/>
      <c r="G737" s="103"/>
      <c r="H737" s="103"/>
      <c r="I737" s="103"/>
      <c r="J737" s="103"/>
      <c r="K737" s="103"/>
      <c r="L737" s="103"/>
      <c r="M737" s="103"/>
      <c r="N737" s="109" t="s">
        <v>402</v>
      </c>
      <c r="O737" s="109"/>
      <c r="P737" s="109"/>
      <c r="Q737" s="109"/>
      <c r="R737" s="103" t="s">
        <v>610</v>
      </c>
      <c r="S737" s="103"/>
      <c r="T737" s="103"/>
      <c r="U737" s="103"/>
      <c r="V737" s="103"/>
      <c r="W737" s="103"/>
      <c r="X737" s="103"/>
      <c r="Y737" s="103"/>
      <c r="Z737" s="103"/>
      <c r="AA737" s="109" t="s">
        <v>401</v>
      </c>
      <c r="AB737" s="109"/>
      <c r="AC737" s="109"/>
      <c r="AD737" s="109"/>
      <c r="AE737" s="103" t="s">
        <v>583</v>
      </c>
      <c r="AF737" s="103"/>
      <c r="AG737" s="103"/>
      <c r="AH737" s="103"/>
      <c r="AI737" s="103"/>
      <c r="AJ737" s="103"/>
      <c r="AK737" s="103"/>
      <c r="AL737" s="103"/>
      <c r="AM737" s="103"/>
      <c r="AN737" s="109" t="s">
        <v>400</v>
      </c>
      <c r="AO737" s="109"/>
      <c r="AP737" s="109"/>
      <c r="AQ737" s="109"/>
      <c r="AR737" s="110" t="s">
        <v>412</v>
      </c>
      <c r="AS737" s="111"/>
      <c r="AT737" s="111"/>
      <c r="AU737" s="111"/>
      <c r="AV737" s="111"/>
      <c r="AW737" s="111"/>
      <c r="AX737" s="112"/>
      <c r="AY737" s="88"/>
      <c r="AZ737" s="88"/>
    </row>
    <row r="738" spans="1:52" ht="24.75" customHeight="1" x14ac:dyDescent="0.15">
      <c r="A738" s="100" t="s">
        <v>399</v>
      </c>
      <c r="B738" s="101"/>
      <c r="C738" s="101"/>
      <c r="D738" s="102"/>
      <c r="E738" s="103" t="s">
        <v>412</v>
      </c>
      <c r="F738" s="103"/>
      <c r="G738" s="103"/>
      <c r="H738" s="103"/>
      <c r="I738" s="103"/>
      <c r="J738" s="103"/>
      <c r="K738" s="103"/>
      <c r="L738" s="103"/>
      <c r="M738" s="103"/>
      <c r="N738" s="109" t="s">
        <v>398</v>
      </c>
      <c r="O738" s="109"/>
      <c r="P738" s="109"/>
      <c r="Q738" s="109"/>
      <c r="R738" s="103" t="s">
        <v>412</v>
      </c>
      <c r="S738" s="103"/>
      <c r="T738" s="103"/>
      <c r="U738" s="103"/>
      <c r="V738" s="103"/>
      <c r="W738" s="103"/>
      <c r="X738" s="103"/>
      <c r="Y738" s="103"/>
      <c r="Z738" s="103"/>
      <c r="AA738" s="109" t="s">
        <v>397</v>
      </c>
      <c r="AB738" s="109"/>
      <c r="AC738" s="109"/>
      <c r="AD738" s="109"/>
      <c r="AE738" s="103" t="s">
        <v>412</v>
      </c>
      <c r="AF738" s="103"/>
      <c r="AG738" s="103"/>
      <c r="AH738" s="103"/>
      <c r="AI738" s="103"/>
      <c r="AJ738" s="103"/>
      <c r="AK738" s="103"/>
      <c r="AL738" s="103"/>
      <c r="AM738" s="103"/>
      <c r="AN738" s="109" t="s">
        <v>396</v>
      </c>
      <c r="AO738" s="109"/>
      <c r="AP738" s="109"/>
      <c r="AQ738" s="109"/>
      <c r="AR738" s="110" t="s">
        <v>412</v>
      </c>
      <c r="AS738" s="111"/>
      <c r="AT738" s="111"/>
      <c r="AU738" s="111"/>
      <c r="AV738" s="111"/>
      <c r="AW738" s="111"/>
      <c r="AX738" s="112"/>
    </row>
    <row r="739" spans="1:52" ht="24.75" customHeight="1" x14ac:dyDescent="0.15">
      <c r="A739" s="100" t="s">
        <v>395</v>
      </c>
      <c r="B739" s="101"/>
      <c r="C739" s="101"/>
      <c r="D739" s="102"/>
      <c r="E739" s="103" t="s">
        <v>412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t="s">
        <v>403</v>
      </c>
      <c r="J740" s="125"/>
      <c r="K740" s="92" t="str">
        <f>IF(OR(I740="　", I740=""), "", "-")</f>
        <v>-</v>
      </c>
      <c r="L740" s="126">
        <v>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5" t="s">
        <v>390</v>
      </c>
      <c r="B780" s="766"/>
      <c r="C780" s="766"/>
      <c r="D780" s="766"/>
      <c r="E780" s="766"/>
      <c r="F780" s="767"/>
      <c r="G780" s="443" t="s">
        <v>364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8"/>
      <c r="C782" s="768"/>
      <c r="D782" s="768"/>
      <c r="E782" s="768"/>
      <c r="F782" s="769"/>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43" max="49" man="1"/>
    <brk id="123" max="49" man="1"/>
    <brk id="483"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F4BA52-E027-4EB6-9D65-BAD0609D454B}">
  <ds:schemaRefs>
    <ds:schemaRef ds:uri="http://schemas.microsoft.com/sharepoint/v3/contenttype/forms"/>
  </ds:schemaRefs>
</ds:datastoreItem>
</file>

<file path=customXml/itemProps2.xml><?xml version="1.0" encoding="utf-8"?>
<ds:datastoreItem xmlns:ds="http://schemas.openxmlformats.org/officeDocument/2006/customXml" ds:itemID="{E3828F4B-5DBA-4E1B-945B-DED1912E09C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D4C92D75-CBF8-4054-A94D-3C27FEB20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2020-11-19T10:06:30Z</cp:lastPrinted>
  <dcterms:created xsi:type="dcterms:W3CDTF">2012-03-13T00:50:25Z</dcterms:created>
  <dcterms:modified xsi:type="dcterms:W3CDTF">2020-11-19T10:09:15Z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