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<sst xmlns="http://schemas.openxmlformats.org/spreadsheetml/2006/main" count="2888" uniqueCount="607">
  <si>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</si>
  <si>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</si>
  <si>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</si>
  <si>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</si>
  <si>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</si>
  <si>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</si>
  <si>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</si>
  <si>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</si>
  <si>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</si>
  <si>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</si>
  <si>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</si>
  <si>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</si>
  <si>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</si>
  <si>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</si>
  <si>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</si>
  <si>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</si>
  <si>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</si>
  <si>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</si>
  <si>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</si>
  <si>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</si>
  <si>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</si>
  <si>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</si>
  <si>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</si>
  <si>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</si>
  <si>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</si>
  <si>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</si>
  <si>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</si>
  <si>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</si>
  <si>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</si>
  <si>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</si>
  <si>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</si>
  <si>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</si>
  <si>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</si>
  <si>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</si>
  <si>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</si>
  <si>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</si>
  <si>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</si>
  <si>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</si>
  <si>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</si>
  <si>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</si>
  <si>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</si>
  <si>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</si>
  <si>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</si>
  <si>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</si>
  <si>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</si>
  <si>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</si>
  <si>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</si>
  <si>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</si>
  <si>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</si>
  <si>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</si>
  <si>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</si>
  <si>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</si>
  <si>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</si>
  <si>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</si>
  <si>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</si>
  <si>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</si>
  <si>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</si>
  <si>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</si>
  <si>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</si>
  <si>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</si>
  <si>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</si>
  <si>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</si>
  <si>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</si>
  <si>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</si>
  <si>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</si>
  <si>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</si>
  <si>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</si>
  <si>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</si>
  <si>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</si>
  <si>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</si>
  <si>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</si>
  <si>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</si>
  <si>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</si>
  <si>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</si>
  <si>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</si>
  <si>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</si>
  <si>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</si>
  <si>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</si>
  <si>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</si>
  <si>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</si>
  <si>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</si>
  <si>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</si>
  <si>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</si>
  <si>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</si>
  <si>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</si>
  <si>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</si>
  <si>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</si>
  <si>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</si>
  <si>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</si>
  <si>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</si>
  <si>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</si>
  <si>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</si>
  <si>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</si>
  <si>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</si>
  <si>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</si>
  <si>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</si>
  <si>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</si>
  <si>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</si>
  <si>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</si>
  <si>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</si>
  <si>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</si>
  <si>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</si>
  <si>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</si>
  <si>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</si>
  <si>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</si>
  <si>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</si>
  <si>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</si>
  <si>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</si>
  <si>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</si>
  <si>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</si>
  <si>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</si>
  <si>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</si>
  <si>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</si>
  <si>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</si>
  <si>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</si>
  <si>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</si>
  <si>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</si>
  <si>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</si>
  <si>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</si>
  <si>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</si>
  <si>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</si>
  <si>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</si>
  <si>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</si>
  <si>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</si>
  <si>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</si>
  <si>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</si>
  <si>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</si>
  <si>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</si>
  <si>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</si>
  <si>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</si>
  <si>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</si>
  <si>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</si>
  <si>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</si>
  <si>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</si>
  <si>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</si>
  <si>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</si>
  <si>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</si>
  <si>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</si>
  <si>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</si>
  <si>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</si>
  <si>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</si>
  <si>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</si>
  <si>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</si>
  <si>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</si>
  <si>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</si>
  <si>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</si>
  <si>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</si>
  <si>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</si>
  <si>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</si>
  <si>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</si>
  <si>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</si>
  <si>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</si>
  <si>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</si>
  <si>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</si>
  <si>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</si>
  <si>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</si>
  <si>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</si>
  <si>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</si>
  <si>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</si>
  <si>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</si>
  <si>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</si>
  <si>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</si>
  <si>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</si>
  <si>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</si>
  <si>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</si>
  <si>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</si>
  <si>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</si>
  <si>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</si>
  <si>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</si>
  <si>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</si>
  <si>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</si>
  <si>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</si>
  <si>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</si>
  <si>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</si>
  <si>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</si>
  <si>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</si>
  <si>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</si>
  <si>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</si>
  <si>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</si>
  <si>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</si>
  <si>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</si>
  <si>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</si>
  <si>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</si>
  <si>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</si>
  <si>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</si>
  <si>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</si>
  <si>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</si>
  <si>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</si>
  <si>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</si>
  <si>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</si>
  <si>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</si>
  <si>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</si>
  <si>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</si>
  <si>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</si>
  <si>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</si>
  <si>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</si>
  <si>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</si>
  <si>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</si>
  <si>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</si>
  <si>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</si>
  <si>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</si>
  <si>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</si>
  <si>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</si>
  <si>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</si>
  <si>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</si>
  <si>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</si>
  <si>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</si>
  <si>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</si>
  <si>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</si>
  <si>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</si>
  <si>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</si>
  <si>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</si>
  <si>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</si>
  <si>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</si>
  <si>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</si>
  <si>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</si>
  <si>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</si>
  <si>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</si>
  <si>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</si>
  <si>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</si>
  <si>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</si>
  <si>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</si>
  <si>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</si>
  <si>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</si>
  <si>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</si>
  <si>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</si>
  <si>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</si>
  <si>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</si>
  <si>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</si>
  <si>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</si>
  <si>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</si>
  <si>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</si>
  <si>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</si>
  <si>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</si>
  <si>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</si>
  <si>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</si>
  <si>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</si>
  <si>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</si>
  <si>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</si>
  <si>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</si>
  <si>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</si>
  <si>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</si>
  <si>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</si>
  <si>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</si>
  <si>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</si>
  <si>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</si>
  <si>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</si>
  <si>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</si>
  <si>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</si>
  <si>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</si>
  <si>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</si>
  <si>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</si>
  <si>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</si>
  <si>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</si>
  <si>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</si>
  <si>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</si>
  <si>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</si>
  <si>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</si>
  <si>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</si>
  <si>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</si>
  <si>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</si>
  <si>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</si>
  <si>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</si>
  <si>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</si>
  <si>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</si>
  <si>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</si>
  <si>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</si>
  <si>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</si>
  <si>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</si>
  <si>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</si>
  <si>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</si>
  <si>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</si>
  <si>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</si>
  <si>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</si>
  <si>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</si>
  <si>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</si>
  <si>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</si>
  <si>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</si>
  <si>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</si>
  <si>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</si>
  <si>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</si>
  <si>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</si>
  <si>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</si>
  <si>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</si>
  <si>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</si>
  <si>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</si>
  <si>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</si>
  <si>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</si>
  <si>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</si>
  <si>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</si>
  <si>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</si>
  <si>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</si>
  <si>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</si>
  <si>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</si>
  <si>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</si>
  <si>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</si>
  <si>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</si>
  <si>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</si>
  <si>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</si>
  <si>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</si>
  <si>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</si>
  <si>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</si>
  <si>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</si>
  <si>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</si>
  <si>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</si>
  <si>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</si>
  <si>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</si>
  <si>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</si>
  <si>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</si>
  <si>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</si>
  <si>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</si>
  <si>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</si>
  <si>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</si>
  <si>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</si>
  <si>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</si>
  <si>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</si>
  <si>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</si>
  <si>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</si>
  <si>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</si>
  <si>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</si>
  <si>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</si>
  <si>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</si>
  <si>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</si>
  <si>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</si>
  <si>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</si>
  <si>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</si>
  <si>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</si>
  <si>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</si>
  <si>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</si>
  <si>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</si>
  <si>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</si>
  <si>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</si>
  <si>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</si>
  <si>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</si>
  <si>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</si>
  <si>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</si>
  <si>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</si>
  <si>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</si>
  <si>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</si>
  <si>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</si>
  <si>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</si>
  <si>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</si>
  <si>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</si>
  <si>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</si>
  <si>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</si>
  <si>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</si>
  <si>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</si>
  <si>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</si>
  <si>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</si>
  <si>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</si>
  <si>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</si>
  <si>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</si>
  <si>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</si>
  <si>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</si>
  <si>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</si>
  <si>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</si>
  <si>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</si>
  <si>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</si>
  <si>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</si>
  <si>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</si>
  <si>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</si>
  <si>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</si>
  <si>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</si>
  <si>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</si>
  <si>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</si>
  <si>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</si>
  <si>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</si>
  <si>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</si>
  <si>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</si>
  <si>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</si>
  <si>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</si>
  <si>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</si>
  <si>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</si>
  <si>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</si>
  <si>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</si>
  <si>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</si>
  <si>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</si>
  <si>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</si>
  <si>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</si>
  <si>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</si>
  <si>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</si>
  <si>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</si>
  <si>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</si>
  <si>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</si>
  <si>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</si>
  <si>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</si>
  <si>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</si>
  <si>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</si>
  <si>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</si>
  <si>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</si>
  <si>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</si>
  <si>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</si>
  <si>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</si>
  <si>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</si>
  <si>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</si>
  <si>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</si>
  <si>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</si>
  <si>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</si>
  <si>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</si>
  <si>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</si>
  <si>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</si>
  <si>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</si>
  <si>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</si>
  <si>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</si>
  <si>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</si>
  <si>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</si>
  <si>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</si>
  <si>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</si>
  <si>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</si>
  <si>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</si>
  <si>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</si>
  <si>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</si>
  <si>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</si>
  <si>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</si>
  <si>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</si>
  <si>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</si>
  <si>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</si>
  <si>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</si>
  <si>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</si>
  <si>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</si>
  <si>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</si>
  <si>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</si>
  <si>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</si>
  <si>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</si>
  <si>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</si>
  <si>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</si>
  <si>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</si>
  <si>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</si>
  <si>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</si>
  <si>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</si>
  <si>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</si>
  <si>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</si>
  <si>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</si>
  <si>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</si>
  <si>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</si>
  <si>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</si>
  <si>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</si>
  <si>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</si>
  <si>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</si>
  <si>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</si>
  <si>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</si>
  <si>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</si>
  <si>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</si>
  <si>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</si>
  <si>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</si>
  <si>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</si>
  <si>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</si>
  <si>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</si>
  <si>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</si>
  <si>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</si>
  <si>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</si>
  <si>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</si>
  <si>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</si>
  <si>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</si>
  <si>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</si>
  <si>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</si>
  <si>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</si>
  <si>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</si>
  <si>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</si>
  <si>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</si>
  <si>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</si>
  <si>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</si>
  <si>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</si>
  <si>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</si>
  <si>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</si>
  <si>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</si>
  <si>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</si>
  <si>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</si>
  <si>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</si>
  <si>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</si>
  <si>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</si>
  <si>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</si>
  <si>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</si>
  <si>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</si>
  <si>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</si>
  <si>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</si>
  <si>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</si>
  <si>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</si>
  <si>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</si>
  <si>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</si>
  <si>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</si>
  <si>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</si>
  <si>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</si>
  <si>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</si>
  <si>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</si>
  <si>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</si>
  <si>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</si>
  <si>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</si>
  <si>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</si>
  <si>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</si>
  <si>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</si>
  <si>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</si>
  <si>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</si>
  <si>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</si>
  <si>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</si>
  <si>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</si>
  <si>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</si>
  <si>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</si>
  <si>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</si>
  <si>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</si>
  <si>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</si>
  <si>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</si>
  <si>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</si>
  <si>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</si>
  <si>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</si>
  <si>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</si>
  <si>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</si>
  <si>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</si>
  <si>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</si>
  <si>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</si>
  <si>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</si>
  <si>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</si>
  <si>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</si>
  <si>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</si>
  <si>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</si>
  <si>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</si>
  <si>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</si>
  <si>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</si>
  <si>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</si>
  <si>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</si>
  <si>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</si>
  <si>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</si>
  <si>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</si>
  <si>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</si>
  <si>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</si>
  <si>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</si>
  <si>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</si>
  <si>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</si>
  <si>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</si>
  <si>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</si>
  <si>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</si>
  <si>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</si>
  <si>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</si>
  <si>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</si>
  <si>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</si>
  <si>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</si>
  <si>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</si>
  <si>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</si>
  <si>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</si>
  <si>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</si>
  <si>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</si>
  <si>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</si>
  <si>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</si>
  <si>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</si>
  <si>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</si>
  <si>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</si>
  <si>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</si>
  <si>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</si>
  <si>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</si>
  <si>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</si>
  <si>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</si>
  <si>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</si>
  <si>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</si>
  <si>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</si>
  <si>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</si>
  <si>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</si>
  <si>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</si>
  <si>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</si>
  <si>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</si>
  <si>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</si>
  <si>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</si>
  <si>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</si>
  <si>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</si>
  <si>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次世代ソフトウェアプラットフォーム実証事業</t>
    <phoneticPr fontId="5"/>
  </si>
  <si>
    <t>商務情報政策局</t>
    <rPh sb="0" eb="2">
      <t>ショウム</t>
    </rPh>
    <rPh sb="2" eb="4">
      <t>ジョウホウ</t>
    </rPh>
    <rPh sb="4" eb="6">
      <t>セイサク</t>
    </rPh>
    <rPh sb="6" eb="7">
      <t>キョク</t>
    </rPh>
    <phoneticPr fontId="5"/>
  </si>
  <si>
    <t>-</t>
    <phoneticPr fontId="5"/>
  </si>
  <si>
    <t>○</t>
  </si>
  <si>
    <t>-</t>
  </si>
  <si>
    <t>-</t>
    <phoneticPr fontId="5"/>
  </si>
  <si>
    <t>新型コロナウィルス対策の観点から、人々の社会活動や企業活動は遠隔・非対面・非接触化など新たな生活様式をベースとした形へと変革が求められている。この変革の実現には様々な活動のオンライン化が求められるだけでなく、大容量・低遅延のITインフラを活用した次世代サービスにより、同時同所の制約下と同等あるいはそれ以上の生産性を達成することが期待される。しかし、従来のソフトウェア設計・開発手法では、大容量・低遅延なITインフラを活用できず、そのニーズに十分応えたサービスを構築できないという問題がある。
本事業では、従来の遠隔・非対面・非接触サービスを迅速に開発できる次世代ソフトウェアプラットフォームの実証を通じて、そのリファレンスモデルや開発・運用ガイドラインを確立する。</t>
    <rPh sb="17" eb="19">
      <t>ヒトビト</t>
    </rPh>
    <rPh sb="20" eb="22">
      <t>シャカイ</t>
    </rPh>
    <rPh sb="22" eb="24">
      <t>カツドウ</t>
    </rPh>
    <rPh sb="57" eb="58">
      <t>カタチ</t>
    </rPh>
    <rPh sb="73" eb="75">
      <t>ヘンカク</t>
    </rPh>
    <rPh sb="76" eb="78">
      <t>ジツゲン</t>
    </rPh>
    <rPh sb="80" eb="82">
      <t>サマザマ</t>
    </rPh>
    <rPh sb="83" eb="85">
      <t>カツドウ</t>
    </rPh>
    <rPh sb="91" eb="92">
      <t>カ</t>
    </rPh>
    <rPh sb="93" eb="94">
      <t>モト</t>
    </rPh>
    <rPh sb="104" eb="107">
      <t>ダイヨウリョウ</t>
    </rPh>
    <rPh sb="108" eb="109">
      <t>テイ</t>
    </rPh>
    <rPh sb="109" eb="111">
      <t>チエン</t>
    </rPh>
    <rPh sb="119" eb="121">
      <t>カツヨウ</t>
    </rPh>
    <rPh sb="123" eb="126">
      <t>ジセダイ</t>
    </rPh>
    <rPh sb="134" eb="136">
      <t>ドウジ</t>
    </rPh>
    <rPh sb="136" eb="138">
      <t>ドウショ</t>
    </rPh>
    <rPh sb="139" eb="141">
      <t>セイヤク</t>
    </rPh>
    <rPh sb="141" eb="142">
      <t>シタ</t>
    </rPh>
    <rPh sb="143" eb="145">
      <t>ドウトウ</t>
    </rPh>
    <rPh sb="151" eb="153">
      <t>イジョウ</t>
    </rPh>
    <rPh sb="154" eb="157">
      <t>セイサンセイ</t>
    </rPh>
    <rPh sb="158" eb="160">
      <t>タッセイ</t>
    </rPh>
    <rPh sb="165" eb="167">
      <t>キタイ</t>
    </rPh>
    <rPh sb="240" eb="242">
      <t>モンダイ</t>
    </rPh>
    <phoneticPr fontId="5"/>
  </si>
  <si>
    <t>5Gや地域分散クラウドといったITインフラ上で大容量・低遅延を活かしたサービスを迅速に開発できるソフトウェアプラットフォームの整備により、遠隔・非対面・非接触に資するサービスの創出を推進する。また、実証を通じて基盤ITインフラ提供・サービス開発を担う企業に技術的知見を蓄積し、我が国企業のITインフラ・サービス領域における競争力の強化を行う。</t>
    <rPh sb="3" eb="5">
      <t>チイキ</t>
    </rPh>
    <rPh sb="5" eb="7">
      <t>ブンサン</t>
    </rPh>
    <rPh sb="21" eb="22">
      <t>ウエ</t>
    </rPh>
    <rPh sb="23" eb="26">
      <t>ダイヨウリョウ</t>
    </rPh>
    <rPh sb="27" eb="28">
      <t>テイ</t>
    </rPh>
    <rPh sb="28" eb="30">
      <t>チエン</t>
    </rPh>
    <rPh sb="31" eb="32">
      <t>イ</t>
    </rPh>
    <rPh sb="63" eb="65">
      <t>セイビ</t>
    </rPh>
    <rPh sb="69" eb="71">
      <t>エンカク</t>
    </rPh>
    <rPh sb="72" eb="73">
      <t>ヒ</t>
    </rPh>
    <rPh sb="73" eb="75">
      <t>タイメン</t>
    </rPh>
    <rPh sb="76" eb="77">
      <t>ヒ</t>
    </rPh>
    <rPh sb="77" eb="79">
      <t>セッショク</t>
    </rPh>
    <rPh sb="80" eb="81">
      <t>シ</t>
    </rPh>
    <rPh sb="88" eb="90">
      <t>ソウシュツ</t>
    </rPh>
    <rPh sb="91" eb="93">
      <t>スイシン</t>
    </rPh>
    <rPh sb="99" eb="101">
      <t>ジッショウ</t>
    </rPh>
    <rPh sb="102" eb="103">
      <t>ツウ</t>
    </rPh>
    <rPh sb="105" eb="107">
      <t>キバン</t>
    </rPh>
    <rPh sb="123" eb="124">
      <t>ニナ</t>
    </rPh>
    <rPh sb="125" eb="127">
      <t>キギョウ</t>
    </rPh>
    <rPh sb="128" eb="130">
      <t>ギジュツ</t>
    </rPh>
    <rPh sb="130" eb="131">
      <t>テキ</t>
    </rPh>
    <rPh sb="131" eb="133">
      <t>チケン</t>
    </rPh>
    <rPh sb="134" eb="136">
      <t>チクセキ</t>
    </rPh>
    <rPh sb="138" eb="139">
      <t>ワ</t>
    </rPh>
    <rPh sb="140" eb="141">
      <t>クニ</t>
    </rPh>
    <rPh sb="141" eb="143">
      <t>キギョウ</t>
    </rPh>
    <rPh sb="155" eb="157">
      <t>リョウイキ</t>
    </rPh>
    <rPh sb="161" eb="164">
      <t>キョウソウリョク</t>
    </rPh>
    <rPh sb="165" eb="167">
      <t>キョウカ</t>
    </rPh>
    <rPh sb="168" eb="169">
      <t>オコナ</t>
    </rPh>
    <phoneticPr fontId="5"/>
  </si>
  <si>
    <t>大容量・低遅延を活かしたサービスが市場に多数提供される</t>
    <rPh sb="17" eb="19">
      <t>シジョウ</t>
    </rPh>
    <rPh sb="20" eb="22">
      <t>タスウ</t>
    </rPh>
    <rPh sb="22" eb="24">
      <t>テイキョウ</t>
    </rPh>
    <phoneticPr fontId="5"/>
  </si>
  <si>
    <t>本事業で整備したソフトウェアプラットフォームを用いて構築された、大容量・低遅延を活用したサービスの数</t>
    <rPh sb="0" eb="1">
      <t>ホン</t>
    </rPh>
    <rPh sb="1" eb="3">
      <t>ジギョウ</t>
    </rPh>
    <rPh sb="4" eb="6">
      <t>セイビ</t>
    </rPh>
    <rPh sb="23" eb="24">
      <t>モチ</t>
    </rPh>
    <rPh sb="26" eb="28">
      <t>コウチク</t>
    </rPh>
    <rPh sb="32" eb="35">
      <t>ダイヨウリョウ</t>
    </rPh>
    <rPh sb="36" eb="37">
      <t>テイ</t>
    </rPh>
    <rPh sb="37" eb="39">
      <t>チエン</t>
    </rPh>
    <rPh sb="40" eb="42">
      <t>カツヨウ</t>
    </rPh>
    <rPh sb="49" eb="50">
      <t>カズ</t>
    </rPh>
    <phoneticPr fontId="5"/>
  </si>
  <si>
    <t>-</t>
    <phoneticPr fontId="5"/>
  </si>
  <si>
    <t>-</t>
    <phoneticPr fontId="5"/>
  </si>
  <si>
    <t>-</t>
    <phoneticPr fontId="5"/>
  </si>
  <si>
    <t>-</t>
    <phoneticPr fontId="5"/>
  </si>
  <si>
    <t>-</t>
    <phoneticPr fontId="5"/>
  </si>
  <si>
    <t>-</t>
    <phoneticPr fontId="5"/>
  </si>
  <si>
    <t>ソフトウェアプラットフォームの必要機能を抽出するための実証システムの数</t>
    <rPh sb="15" eb="17">
      <t>ヒツヨウ</t>
    </rPh>
    <rPh sb="17" eb="19">
      <t>キノウ</t>
    </rPh>
    <rPh sb="20" eb="22">
      <t>チュウシュツ</t>
    </rPh>
    <rPh sb="27" eb="29">
      <t>ジッショウ</t>
    </rPh>
    <rPh sb="34" eb="35">
      <t>カズ</t>
    </rPh>
    <phoneticPr fontId="5"/>
  </si>
  <si>
    <t>事業費（X）／ソフトウェアプラットフォームの必要機能を抽出するための実証システムの数（Y）　　　　　　　　　　　　</t>
    <rPh sb="0" eb="3">
      <t>ジギョウヒ</t>
    </rPh>
    <phoneticPr fontId="5"/>
  </si>
  <si>
    <t>　　X/Y</t>
    <phoneticPr fontId="5"/>
  </si>
  <si>
    <t>百万円/件</t>
    <rPh sb="0" eb="3">
      <t>ヒャクマンエン</t>
    </rPh>
    <rPh sb="4" eb="5">
      <t>ケン</t>
    </rPh>
    <phoneticPr fontId="5"/>
  </si>
  <si>
    <t>遠隔・非対面・非接触が求められる中でもより生活の質、生産性を向上させるためには、高度なＩＴサービスの提供が求められており、本事業に対する国民や社会のニーズは高い。</t>
    <rPh sb="11" eb="12">
      <t>モト</t>
    </rPh>
    <rPh sb="16" eb="17">
      <t>ナカ</t>
    </rPh>
    <rPh sb="21" eb="23">
      <t>セイカツ</t>
    </rPh>
    <rPh sb="24" eb="25">
      <t>シツ</t>
    </rPh>
    <rPh sb="26" eb="29">
      <t>セイサンセイ</t>
    </rPh>
    <rPh sb="30" eb="32">
      <t>コウジョウ</t>
    </rPh>
    <rPh sb="40" eb="42">
      <t>コウド</t>
    </rPh>
    <rPh sb="50" eb="52">
      <t>テイキョウ</t>
    </rPh>
    <rPh sb="53" eb="54">
      <t>モト</t>
    </rPh>
    <rPh sb="61" eb="62">
      <t>ホン</t>
    </rPh>
    <rPh sb="62" eb="64">
      <t>ジギョウ</t>
    </rPh>
    <rPh sb="65" eb="66">
      <t>タイ</t>
    </rPh>
    <rPh sb="68" eb="70">
      <t>コクミン</t>
    </rPh>
    <rPh sb="71" eb="73">
      <t>シャカイ</t>
    </rPh>
    <rPh sb="78" eb="79">
      <t>タカ</t>
    </rPh>
    <phoneticPr fontId="5"/>
  </si>
  <si>
    <t>我が国の産業・社会の在り方に対応したサービス・製品が創出されるようにするために必要であること、および、我が国のＩＴインフラ担当能力を国内企業に留保するため必要な施策である。</t>
    <rPh sb="39" eb="41">
      <t>ヒツヨウ</t>
    </rPh>
    <phoneticPr fontId="5"/>
  </si>
  <si>
    <t>コロナ禍により、オンラインで事業活動・社会活動を実現する各種サービスへの要求は高まっている、また5Gや地域分散クラウドといったITインフラレイヤの整備が進みつつある一方で、こうしたインフラを活用するための技術は世界的にも未整備であり、国費を投じて進めることは有効である。</t>
    <rPh sb="3" eb="4">
      <t>カ</t>
    </rPh>
    <rPh sb="14" eb="16">
      <t>ジギョウ</t>
    </rPh>
    <rPh sb="16" eb="18">
      <t>カツドウ</t>
    </rPh>
    <rPh sb="19" eb="21">
      <t>シャカイ</t>
    </rPh>
    <rPh sb="21" eb="23">
      <t>カツドウ</t>
    </rPh>
    <rPh sb="24" eb="26">
      <t>ジツゲン</t>
    </rPh>
    <rPh sb="28" eb="30">
      <t>カクシュ</t>
    </rPh>
    <rPh sb="36" eb="38">
      <t>ヨウキュウ</t>
    </rPh>
    <rPh sb="39" eb="40">
      <t>タカ</t>
    </rPh>
    <rPh sb="51" eb="53">
      <t>チイキ</t>
    </rPh>
    <rPh sb="53" eb="55">
      <t>ブンサン</t>
    </rPh>
    <rPh sb="73" eb="75">
      <t>セイビ</t>
    </rPh>
    <rPh sb="76" eb="77">
      <t>スス</t>
    </rPh>
    <rPh sb="82" eb="84">
      <t>イッポウ</t>
    </rPh>
    <rPh sb="95" eb="97">
      <t>カツヨウ</t>
    </rPh>
    <rPh sb="102" eb="104">
      <t>ギジュツ</t>
    </rPh>
    <rPh sb="105" eb="108">
      <t>セカイテキ</t>
    </rPh>
    <rPh sb="110" eb="113">
      <t>ミセイビ</t>
    </rPh>
    <rPh sb="117" eb="119">
      <t>コクヒ</t>
    </rPh>
    <rPh sb="120" eb="121">
      <t>トウ</t>
    </rPh>
    <rPh sb="123" eb="124">
      <t>スス</t>
    </rPh>
    <rPh sb="129" eb="131">
      <t>ユウコウ</t>
    </rPh>
    <phoneticPr fontId="5"/>
  </si>
  <si>
    <t>‐</t>
  </si>
  <si>
    <t>事業者の選定は公募によって行う予定である。</t>
    <rPh sb="0" eb="3">
      <t>ジギョウシャ</t>
    </rPh>
    <rPh sb="4" eb="6">
      <t>センテイ</t>
    </rPh>
    <rPh sb="7" eb="9">
      <t>コウボ</t>
    </rPh>
    <rPh sb="13" eb="14">
      <t>オコナ</t>
    </rPh>
    <rPh sb="15" eb="17">
      <t>ヨテイ</t>
    </rPh>
    <phoneticPr fontId="5"/>
  </si>
  <si>
    <t>情報産業課</t>
    <rPh sb="0" eb="2">
      <t>ジョウホウ</t>
    </rPh>
    <rPh sb="2" eb="4">
      <t>サンギョウ</t>
    </rPh>
    <rPh sb="4" eb="5">
      <t>カ</t>
    </rPh>
    <phoneticPr fontId="5"/>
  </si>
  <si>
    <t>課長　西川　和見</t>
    <rPh sb="0" eb="2">
      <t>カチョウ</t>
    </rPh>
    <rPh sb="3" eb="5">
      <t>ニシカワ</t>
    </rPh>
    <rPh sb="6" eb="8">
      <t>カズミ</t>
    </rPh>
    <phoneticPr fontId="5"/>
  </si>
  <si>
    <t>骨太方針2020実行計画
世界最先端デジタル国家創造宣言・官民データ活用推進基本計画</t>
    <rPh sb="13" eb="15">
      <t>セカイ</t>
    </rPh>
    <rPh sb="15" eb="18">
      <t>サイセンタン</t>
    </rPh>
    <rPh sb="22" eb="24">
      <t>コッカ</t>
    </rPh>
    <rPh sb="24" eb="26">
      <t>ソウゾウ</t>
    </rPh>
    <rPh sb="26" eb="28">
      <t>センゲン</t>
    </rPh>
    <rPh sb="29" eb="31">
      <t>カンミン</t>
    </rPh>
    <rPh sb="34" eb="36">
      <t>カツヨウ</t>
    </rPh>
    <rPh sb="36" eb="38">
      <t>スイシン</t>
    </rPh>
    <rPh sb="38" eb="40">
      <t>キホン</t>
    </rPh>
    <rPh sb="40" eb="42">
      <t>ケイカク</t>
    </rPh>
    <phoneticPr fontId="5"/>
  </si>
  <si>
    <t>産業技術調査等委託費</t>
    <rPh sb="0" eb="2">
      <t>サンギョウ</t>
    </rPh>
    <rPh sb="2" eb="4">
      <t>ギジュツ</t>
    </rPh>
    <rPh sb="4" eb="6">
      <t>チョウサ</t>
    </rPh>
    <rPh sb="6" eb="7">
      <t>トウ</t>
    </rPh>
    <rPh sb="7" eb="9">
      <t>イタク</t>
    </rPh>
    <rPh sb="9" eb="10">
      <t>ヒ</t>
    </rPh>
    <phoneticPr fontId="5"/>
  </si>
  <si>
    <t>「新型コロナウイルス対策関連要望額」550百万円</t>
    <rPh sb="21" eb="22">
      <t>ヒャク</t>
    </rPh>
    <rPh sb="22" eb="24">
      <t>マンエン</t>
    </rPh>
    <phoneticPr fontId="5"/>
  </si>
  <si>
    <t>-</t>
    <phoneticPr fontId="5"/>
  </si>
  <si>
    <t>－</t>
  </si>
  <si>
    <t>－</t>
    <phoneticPr fontId="5"/>
  </si>
  <si>
    <t>‐</t>
    <phoneticPr fontId="5"/>
  </si>
  <si>
    <t>事業目的の達成に向け、適切な目標を設定し、効率的、効果的な予算執行となるよう努めること。</t>
    <phoneticPr fontId="5"/>
  </si>
  <si>
    <t>-</t>
    <phoneticPr fontId="5"/>
  </si>
  <si>
    <t>個</t>
    <rPh sb="0" eb="1">
      <t>コ</t>
    </rPh>
    <phoneticPr fontId="5"/>
  </si>
  <si>
    <t>－</t>
    <phoneticPr fontId="5"/>
  </si>
  <si>
    <t>１．経済成長</t>
    <phoneticPr fontId="5"/>
  </si>
  <si>
    <t>１－３．技術革新</t>
    <phoneticPr fontId="5"/>
  </si>
  <si>
    <t>官民合わせた研究開発投資の対GDP費</t>
    <rPh sb="0" eb="2">
      <t>カンミン</t>
    </rPh>
    <rPh sb="2" eb="3">
      <t>ア</t>
    </rPh>
    <rPh sb="6" eb="8">
      <t>ケンキュウ</t>
    </rPh>
    <rPh sb="8" eb="10">
      <t>カイハツ</t>
    </rPh>
    <rPh sb="10" eb="12">
      <t>トウシ</t>
    </rPh>
    <rPh sb="13" eb="14">
      <t>タイ</t>
    </rPh>
    <rPh sb="17" eb="18">
      <t>ヒ</t>
    </rPh>
    <phoneticPr fontId="5"/>
  </si>
  <si>
    <t>-</t>
    <phoneticPr fontId="5"/>
  </si>
  <si>
    <t>本事業を呼び水として、民間による新しいITサービス創出に関する研究開発投資が促進される。</t>
    <rPh sb="0" eb="1">
      <t>ホン</t>
    </rPh>
    <rPh sb="1" eb="3">
      <t>ジギョウ</t>
    </rPh>
    <rPh sb="4" eb="5">
      <t>ヨ</t>
    </rPh>
    <rPh sb="6" eb="7">
      <t>ミズ</t>
    </rPh>
    <rPh sb="11" eb="13">
      <t>ミンカン</t>
    </rPh>
    <rPh sb="16" eb="17">
      <t>アタラ</t>
    </rPh>
    <rPh sb="25" eb="27">
      <t>ソウシュツ</t>
    </rPh>
    <rPh sb="28" eb="29">
      <t>カン</t>
    </rPh>
    <rPh sb="31" eb="33">
      <t>ケンキュウ</t>
    </rPh>
    <rPh sb="33" eb="35">
      <t>カイハツ</t>
    </rPh>
    <rPh sb="35" eb="37">
      <t>トウシ</t>
    </rPh>
    <rPh sb="38" eb="40">
      <t>ソクシン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</si>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</sst>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31</xdr:col>
      <xdr:colOff>174285</xdr:colOff>
      <xdr:row>745</xdr:row>
      <xdr:rowOff>342674</xdr:rowOff>
    </xdr:to>
    <xdr:sp macro="" textlink="">
      <xdr:nvSpPr>
        <xdr:cNvPr id="2" name="正方形/長方形 1"/>
        <xdr:cNvSpPr/>
      </xdr:nvSpPr>
      <xdr:spPr>
        <a:xfrm>
          <a:off x="3498850" y="40665400"/>
          <a:ext cx="2384085" cy="1047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550</a:t>
          </a:r>
          <a:r>
            <a:rPr kumimoji="1" lang="ja-JP" altLang="en-US" sz="1200"/>
            <a:t>百万円</a:t>
          </a:r>
        </a:p>
      </xdr:txBody>
    </xdr:sp>
    <xdr:clientData/>
  </xdr:twoCellAnchor>
  <xdr:twoCellAnchor>
    <xdr:from>
      <xdr:col>25</xdr:col>
      <xdr:colOff>101695</xdr:colOff>
      <xdr:row>745</xdr:row>
      <xdr:rowOff>330948</xdr:rowOff>
    </xdr:from>
    <xdr:to>
      <xdr:col>25</xdr:col>
      <xdr:colOff>101695</xdr:colOff>
      <xdr:row>747</xdr:row>
      <xdr:rowOff>311898</xdr:rowOff>
    </xdr:to>
    <xdr:cxnSp macro="">
      <xdr:nvCxnSpPr>
        <xdr:cNvPr id="3" name="直線矢印コネクタ 2"/>
        <xdr:cNvCxnSpPr/>
      </xdr:nvCxnSpPr>
      <xdr:spPr>
        <a:xfrm>
          <a:off x="4705445" y="41701198"/>
          <a:ext cx="0" cy="6921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129009</xdr:colOff>
      <xdr:row>747</xdr:row>
      <xdr:rowOff>345236</xdr:rowOff>
    </xdr:from>
    <xdr:to>
      <xdr:col>29</xdr:col>
      <xdr:colOff>150440</xdr:colOff>
      <xdr:row>749</xdr:row>
      <xdr:rowOff>230938</xdr:rowOff>
    </xdr:to>
    <xdr:sp macro="" textlink="">
      <xdr:nvSpPr>
        <xdr:cNvPr id="4" name="正方形/長方形 3"/>
        <xdr:cNvSpPr/>
      </xdr:nvSpPr>
      <xdr:spPr>
        <a:xfrm>
          <a:off x="3812009" y="42426686"/>
          <a:ext cx="1678781" cy="590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en-US" altLang="ja-JP" sz="1200" baseline="0"/>
            <a:t> </a:t>
          </a:r>
          <a:r>
            <a:rPr kumimoji="1" lang="ja-JP" altLang="en-US" sz="1200"/>
            <a:t>民間団体等</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oneCellAnchor>
    <xdr:from>
      <xdr:col>25</xdr:col>
      <xdr:colOff>161599</xdr:colOff>
      <xdr:row>746</xdr:row>
      <xdr:rowOff>115983</xdr:rowOff>
    </xdr:from>
    <xdr:ext cx="607859" cy="275717"/>
    <xdr:sp macro="" textlink="">
      <xdr:nvSpPr>
        <xdr:cNvPr id="5" name="テキスト ボックス 4"/>
        <xdr:cNvSpPr txBox="1"/>
      </xdr:nvSpPr>
      <xdr:spPr>
        <a:xfrm>
          <a:off x="5162224" y="390351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30</xdr:col>
      <xdr:colOff>69037</xdr:colOff>
      <xdr:row>748</xdr:row>
      <xdr:rowOff>32704</xdr:rowOff>
    </xdr:from>
    <xdr:to>
      <xdr:col>42</xdr:col>
      <xdr:colOff>124690</xdr:colOff>
      <xdr:row>750</xdr:row>
      <xdr:rowOff>8706</xdr:rowOff>
    </xdr:to>
    <xdr:sp macro="" textlink="">
      <xdr:nvSpPr>
        <xdr:cNvPr id="6" name="大かっこ 5"/>
        <xdr:cNvSpPr/>
      </xdr:nvSpPr>
      <xdr:spPr>
        <a:xfrm>
          <a:off x="5593537" y="42463404"/>
          <a:ext cx="2265453" cy="6872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委託事業の公募、提案内容の審査・採択、事業の進捗管理、等</a:t>
          </a:r>
        </a:p>
      </xdr:txBody>
    </xdr:sp>
    <xdr:clientData/>
  </xdr:twoCellAnchor>
  <xdr:twoCellAnchor>
    <xdr:from>
      <xdr:col>25</xdr:col>
      <xdr:colOff>101695</xdr:colOff>
      <xdr:row>749</xdr:row>
      <xdr:rowOff>229348</xdr:rowOff>
    </xdr:from>
    <xdr:to>
      <xdr:col>25</xdr:col>
      <xdr:colOff>101695</xdr:colOff>
      <xdr:row>751</xdr:row>
      <xdr:rowOff>210298</xdr:rowOff>
    </xdr:to>
    <xdr:cxnSp macro="">
      <xdr:nvCxnSpPr>
        <xdr:cNvPr id="7" name="直線矢印コネクタ 6"/>
        <xdr:cNvCxnSpPr/>
      </xdr:nvCxnSpPr>
      <xdr:spPr>
        <a:xfrm>
          <a:off x="4705445" y="43015648"/>
          <a:ext cx="0" cy="6921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129009</xdr:colOff>
      <xdr:row>751</xdr:row>
      <xdr:rowOff>243636</xdr:rowOff>
    </xdr:from>
    <xdr:to>
      <xdr:col>29</xdr:col>
      <xdr:colOff>150440</xdr:colOff>
      <xdr:row>753</xdr:row>
      <xdr:rowOff>122988</xdr:rowOff>
    </xdr:to>
    <xdr:sp macro="" textlink="">
      <xdr:nvSpPr>
        <xdr:cNvPr id="8" name="正方形/長方形 7"/>
        <xdr:cNvSpPr/>
      </xdr:nvSpPr>
      <xdr:spPr>
        <a:xfrm>
          <a:off x="3812009" y="43741136"/>
          <a:ext cx="1678781" cy="590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en-US" altLang="ja-JP" sz="1200" baseline="0"/>
            <a:t> </a:t>
          </a:r>
          <a:r>
            <a:rPr kumimoji="1" lang="ja-JP" altLang="en-US" sz="1200"/>
            <a:t>民間団体等</a:t>
          </a:r>
          <a:endParaRPr kumimoji="1" lang="en-US" altLang="ja-JP" sz="1200"/>
        </a:p>
        <a:p>
          <a:pPr algn="ctr"/>
          <a:r>
            <a:rPr kumimoji="1" lang="en-US" altLang="ja-JP" sz="1200"/>
            <a:t>500</a:t>
          </a:r>
          <a:r>
            <a:rPr kumimoji="1" lang="ja-JP" altLang="en-US" sz="1200"/>
            <a:t>百万円</a:t>
          </a:r>
          <a:endParaRPr kumimoji="1" lang="en-US" altLang="ja-JP" sz="1200"/>
        </a:p>
      </xdr:txBody>
    </xdr:sp>
    <xdr:clientData/>
  </xdr:twoCellAnchor>
  <xdr:oneCellAnchor>
    <xdr:from>
      <xdr:col>25</xdr:col>
      <xdr:colOff>161599</xdr:colOff>
      <xdr:row>750</xdr:row>
      <xdr:rowOff>14383</xdr:rowOff>
    </xdr:from>
    <xdr:ext cx="607859" cy="275717"/>
    <xdr:sp macro="" textlink="">
      <xdr:nvSpPr>
        <xdr:cNvPr id="9" name="テキスト ボックス 8"/>
        <xdr:cNvSpPr txBox="1"/>
      </xdr:nvSpPr>
      <xdr:spPr>
        <a:xfrm>
          <a:off x="4765349" y="431562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30</xdr:col>
      <xdr:colOff>69037</xdr:colOff>
      <xdr:row>751</xdr:row>
      <xdr:rowOff>280354</xdr:rowOff>
    </xdr:from>
    <xdr:to>
      <xdr:col>42</xdr:col>
      <xdr:colOff>124690</xdr:colOff>
      <xdr:row>753</xdr:row>
      <xdr:rowOff>256356</xdr:rowOff>
    </xdr:to>
    <xdr:sp macro="" textlink="">
      <xdr:nvSpPr>
        <xdr:cNvPr id="10" name="大かっこ 9"/>
        <xdr:cNvSpPr/>
      </xdr:nvSpPr>
      <xdr:spPr>
        <a:xfrm>
          <a:off x="5593537" y="43777854"/>
          <a:ext cx="2265453" cy="6872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次世代ソフトウェアプラットフォームの実証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E482" sqref="E482:AX4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3</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588</v>
      </c>
      <c r="AF5" s="721"/>
      <c r="AG5" s="721"/>
      <c r="AH5" s="721"/>
      <c r="AI5" s="721"/>
      <c r="AJ5" s="721"/>
      <c r="AK5" s="721"/>
      <c r="AL5" s="721"/>
      <c r="AM5" s="721"/>
      <c r="AN5" s="721"/>
      <c r="AO5" s="721"/>
      <c r="AP5" s="722"/>
      <c r="AQ5" s="723" t="s">
        <v>589</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590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科学技術・イノベーション、国土強靱化施策、ＩＴ戦略、地方創生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568</v>
      </c>
      <c r="Q13" s="117"/>
      <c r="R13" s="117"/>
      <c r="S13" s="117"/>
      <c r="T13" s="117"/>
      <c r="U13" s="117"/>
      <c r="V13" s="118"/>
      <c r="W13" s="113" t="s">
        <v>567</v>
      </c>
      <c r="X13" s="114"/>
      <c r="Y13" s="114"/>
      <c r="Z13" s="114"/>
      <c r="AA13" s="114"/>
      <c r="AB13" s="114"/>
      <c r="AC13" s="115"/>
      <c r="AD13" s="113" t="s">
        <v>567</v>
      </c>
      <c r="AE13" s="114"/>
      <c r="AF13" s="114"/>
      <c r="AG13" s="114"/>
      <c r="AH13" s="114"/>
      <c r="AI13" s="114"/>
      <c r="AJ13" s="115"/>
      <c r="AK13" s="113">
        <v>0</v>
      </c>
      <c r="AL13" s="114"/>
      <c r="AM13" s="114"/>
      <c r="AN13" s="114"/>
      <c r="AO13" s="114"/>
      <c r="AP13" s="114"/>
      <c r="AQ13" s="115"/>
      <c r="AR13" s="113">
        <v>550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593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550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567</v>
      </c>
      <c r="Q19" s="117"/>
      <c r="R19" s="117"/>
      <c r="S19" s="117"/>
      <c r="T19" s="117"/>
      <c r="U19" s="117"/>
      <c r="V19" s="118"/>
      <c r="W19" s="116" t="s">
        <v>567</v>
      </c>
      <c r="X19" s="117"/>
      <c r="Y19" s="117"/>
      <c r="Z19" s="117"/>
      <c r="AA19" s="117"/>
      <c r="AB19" s="117"/>
      <c r="AC19" s="118"/>
      <c r="AD19" s="116" t="s">
        <v>567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357</v>
      </c>
      <c r="H21" s="934"/>
      <c r="I21" s="934"/>
      <c r="J21" s="934"/>
      <c r="K21" s="934"/>
      <c r="L21" s="934"/>
      <c r="M21" s="934"/>
      <c r="N21" s="934"/>
      <c r="O21" s="934"/>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591</v>
      </c>
      <c r="H28" s="230"/>
      <c r="I28" s="230"/>
      <c r="J28" s="230"/>
      <c r="K28" s="230"/>
      <c r="L28" s="230"/>
      <c r="M28" s="230"/>
      <c r="N28" s="230"/>
      <c r="O28" s="231"/>
      <c r="P28" s="122">
        <f>P29-SUM(P23:P27)</f>
        <v>0</v>
      </c>
      <c r="Q28" s="123"/>
      <c r="R28" s="123"/>
      <c r="S28" s="123"/>
      <c r="T28" s="123"/>
      <c r="U28" s="123"/>
      <c r="V28" s="124"/>
      <c r="W28" s="122">
        <f>W29-SUM(W23:W27)</f>
        <v>550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550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8</v>
      </c>
      <c r="AV31" s="275"/>
      <c r="AW31" s="383" t="s">
        <v>181</v>
      </c>
      <c r="AX31" s="384"/>
    </row>
    <row r="32" spans="1:50" ht="23.25" customHeight="1" x14ac:dyDescent="0.15">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23" t="s">
        <v>14</v>
      </c>
      <c r="AC32" s="523"/>
      <c r="AD32" s="523"/>
      <c r="AE32" s="368" t="s">
        <v>568</v>
      </c>
      <c r="AF32" s="369"/>
      <c r="AG32" s="369"/>
      <c r="AH32" s="369"/>
      <c r="AI32" s="368" t="s">
        <v>573</v>
      </c>
      <c r="AJ32" s="369"/>
      <c r="AK32" s="369"/>
      <c r="AL32" s="369"/>
      <c r="AM32" s="368" t="s">
        <v>574</v>
      </c>
      <c r="AN32" s="369"/>
      <c r="AO32" s="369"/>
      <c r="AP32" s="369"/>
      <c r="AQ32" s="119" t="s">
        <v>568</v>
      </c>
      <c r="AR32" s="120"/>
      <c r="AS32" s="120"/>
      <c r="AT32" s="121"/>
      <c r="AU32" s="369" t="s">
        <v>568</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t="s">
        <v>575</v>
      </c>
      <c r="AF33" s="369"/>
      <c r="AG33" s="369"/>
      <c r="AH33" s="369"/>
      <c r="AI33" s="368" t="s">
        <v>576</v>
      </c>
      <c r="AJ33" s="369"/>
      <c r="AK33" s="369"/>
      <c r="AL33" s="369"/>
      <c r="AM33" s="368" t="s">
        <v>574</v>
      </c>
      <c r="AN33" s="369"/>
      <c r="AO33" s="369"/>
      <c r="AP33" s="369"/>
      <c r="AQ33" s="119" t="s">
        <v>577</v>
      </c>
      <c r="AR33" s="120"/>
      <c r="AS33" s="120"/>
      <c r="AT33" s="121"/>
      <c r="AU33" s="369">
        <v>10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568</v>
      </c>
      <c r="AN34" s="369"/>
      <c r="AO34" s="369"/>
      <c r="AP34" s="369"/>
      <c r="AQ34" s="119" t="s">
        <v>577</v>
      </c>
      <c r="AR34" s="120"/>
      <c r="AS34" s="120"/>
      <c r="AT34" s="121"/>
      <c r="AU34" s="369" t="s">
        <v>568</v>
      </c>
      <c r="AV34" s="369"/>
      <c r="AW34" s="369"/>
      <c r="AX34" s="371"/>
    </row>
    <row r="35" spans="1:50" ht="23.25" customHeight="1" x14ac:dyDescent="0.15">
      <c r="A35" s="903" t="s">
        <v>385</v>
      </c>
      <c r="B35" s="904"/>
      <c r="C35" s="904"/>
      <c r="D35" s="904"/>
      <c r="E35" s="904"/>
      <c r="F35" s="905"/>
      <c r="G35" s="909" t="s">
        <v>600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3" t="s">
        <v>134</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351</v>
      </c>
      <c r="AX66" s="985"/>
    </row>
    <row r="67" spans="1:50" ht="23.25" hidden="1" customHeight="1" x14ac:dyDescent="0.15">
      <c r="A67" s="855"/>
      <c r="B67" s="856"/>
      <c r="C67" s="856"/>
      <c r="D67" s="856"/>
      <c r="E67" s="856"/>
      <c r="F67" s="857"/>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388</v>
      </c>
      <c r="B78" s="919"/>
      <c r="C78" s="919"/>
      <c r="D78" s="919"/>
      <c r="E78" s="916" t="s">
        <v>332</v>
      </c>
      <c r="F78" s="917"/>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6"/>
      <c r="C99" s="886"/>
      <c r="D99" s="886"/>
      <c r="E99" s="886"/>
      <c r="F99" s="887"/>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50.1"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5" t="s">
        <v>437</v>
      </c>
      <c r="AR100" s="936"/>
      <c r="AS100" s="936"/>
      <c r="AT100" s="937"/>
      <c r="AU100" s="935" t="s">
        <v>438</v>
      </c>
      <c r="AV100" s="936"/>
      <c r="AW100" s="936"/>
      <c r="AX100" s="938"/>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599</v>
      </c>
      <c r="AC101" s="552"/>
      <c r="AD101" s="552"/>
      <c r="AE101" s="368" t="s">
        <v>575</v>
      </c>
      <c r="AF101" s="369"/>
      <c r="AG101" s="369"/>
      <c r="AH101" s="370"/>
      <c r="AI101" s="368" t="s">
        <v>568</v>
      </c>
      <c r="AJ101" s="369"/>
      <c r="AK101" s="369"/>
      <c r="AL101" s="370"/>
      <c r="AM101" s="368" t="s">
        <v>568</v>
      </c>
      <c r="AN101" s="369"/>
      <c r="AO101" s="369"/>
      <c r="AP101" s="370"/>
      <c r="AQ101" s="368" t="s">
        <v>568</v>
      </c>
      <c r="AR101" s="369"/>
      <c r="AS101" s="369"/>
      <c r="AT101" s="370"/>
      <c r="AU101" s="368" t="s">
        <v>568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599</v>
      </c>
      <c r="AC102" s="552"/>
      <c r="AD102" s="552"/>
      <c r="AE102" s="362" t="s">
        <v>568</v>
      </c>
      <c r="AF102" s="362"/>
      <c r="AG102" s="362"/>
      <c r="AH102" s="362"/>
      <c r="AI102" s="362" t="s">
        <v>576</v>
      </c>
      <c r="AJ102" s="362"/>
      <c r="AK102" s="362"/>
      <c r="AL102" s="362"/>
      <c r="AM102" s="362" t="s">
        <v>578</v>
      </c>
      <c r="AN102" s="362"/>
      <c r="AO102" s="362"/>
      <c r="AP102" s="362"/>
      <c r="AQ102" s="818" t="s">
        <v>568</v>
      </c>
      <c r="AR102" s="819"/>
      <c r="AS102" s="819"/>
      <c r="AT102" s="820"/>
      <c r="AU102" s="818">
        <v>5</v>
      </c>
      <c r="AV102" s="819"/>
      <c r="AW102" s="819"/>
      <c r="AX102" s="820"/>
    </row>
    <row r="103" spans="1:60" ht="31.5" hidden="1"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t="s">
        <v>568</v>
      </c>
      <c r="AF116" s="362"/>
      <c r="AG116" s="362"/>
      <c r="AH116" s="362"/>
      <c r="AI116" s="362" t="s">
        <v>576</v>
      </c>
      <c r="AJ116" s="362"/>
      <c r="AK116" s="362"/>
      <c r="AL116" s="362"/>
      <c r="AM116" s="362" t="s">
        <v>568</v>
      </c>
      <c r="AN116" s="362"/>
      <c r="AO116" s="362"/>
      <c r="AP116" s="362"/>
      <c r="AQ116" s="368" t="s">
        <v>568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568</v>
      </c>
      <c r="AF117" s="310"/>
      <c r="AG117" s="310"/>
      <c r="AH117" s="310"/>
      <c r="AI117" s="310" t="s">
        <v>568</v>
      </c>
      <c r="AJ117" s="310"/>
      <c r="AK117" s="310"/>
      <c r="AL117" s="310"/>
      <c r="AM117" s="310" t="s">
        <v>568</v>
      </c>
      <c r="AN117" s="310"/>
      <c r="AO117" s="310"/>
      <c r="AP117" s="310"/>
      <c r="AQ117" s="310" t="s">
        <v>568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412</v>
      </c>
      <c r="B130" s="998"/>
      <c r="C130" s="997" t="s">
        <v>239</v>
      </c>
      <c r="D130" s="998"/>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8</v>
      </c>
      <c r="AV133" s="140"/>
      <c r="AW133" s="141" t="s">
        <v>181</v>
      </c>
      <c r="AX133" s="142"/>
    </row>
    <row r="134" spans="1:50" ht="39.75" customHeight="1" x14ac:dyDescent="0.15">
      <c r="A134" s="1001"/>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t="s">
        <v>604</v>
      </c>
      <c r="AF134" s="120"/>
      <c r="AG134" s="120"/>
      <c r="AH134" s="120"/>
      <c r="AI134" s="270" t="s">
        <v>604</v>
      </c>
      <c r="AJ134" s="120"/>
      <c r="AK134" s="120"/>
      <c r="AL134" s="120"/>
      <c r="AM134" s="270" t="s">
        <v>604</v>
      </c>
      <c r="AN134" s="120"/>
      <c r="AO134" s="120"/>
      <c r="AP134" s="120"/>
      <c r="AQ134" s="270" t="s">
        <v>604</v>
      </c>
      <c r="AR134" s="120"/>
      <c r="AS134" s="120"/>
      <c r="AT134" s="120"/>
      <c r="AU134" s="270" t="s">
        <v>604</v>
      </c>
      <c r="AV134" s="120"/>
      <c r="AW134" s="120"/>
      <c r="AX134" s="120"/>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v>3.48</v>
      </c>
      <c r="AF135" s="120"/>
      <c r="AG135" s="120"/>
      <c r="AH135" s="120"/>
      <c r="AI135" s="270">
        <v>3.56</v>
      </c>
      <c r="AJ135" s="881"/>
      <c r="AK135" s="881"/>
      <c r="AL135" s="882"/>
      <c r="AM135" s="270" t="s">
        <v>604</v>
      </c>
      <c r="AN135" s="120"/>
      <c r="AO135" s="120"/>
      <c r="AP135" s="120"/>
      <c r="AQ135" s="270" t="s">
        <v>604</v>
      </c>
      <c r="AR135" s="120"/>
      <c r="AS135" s="120"/>
      <c r="AT135" s="120"/>
      <c r="AU135" s="270" t="s">
        <v>604</v>
      </c>
      <c r="AV135" s="120"/>
      <c r="AW135" s="120"/>
      <c r="AX135" s="120"/>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1"/>
      <c r="B430" s="256"/>
      <c r="C430" s="253" t="s">
        <v>427</v>
      </c>
      <c r="D430" s="254"/>
      <c r="E430" s="242" t="s">
        <v>405</v>
      </c>
      <c r="F430" s="452"/>
      <c r="G430" s="244" t="s">
        <v>255</v>
      </c>
      <c r="H430" s="162"/>
      <c r="I430" s="162"/>
      <c r="J430" s="245" t="s">
        <v>567</v>
      </c>
      <c r="K430" s="246"/>
      <c r="L430" s="246"/>
      <c r="M430" s="246"/>
      <c r="N430" s="246"/>
      <c r="O430" s="246"/>
      <c r="P430" s="246"/>
      <c r="Q430" s="246"/>
      <c r="R430" s="246"/>
      <c r="S430" s="246"/>
      <c r="T430" s="247"/>
      <c r="U430" s="248" t="s">
        <v>606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606</v>
      </c>
      <c r="AF432" s="140"/>
      <c r="AG432" s="141" t="s">
        <v>236</v>
      </c>
      <c r="AH432" s="176"/>
      <c r="AI432" s="186"/>
      <c r="AJ432" s="186"/>
      <c r="AK432" s="186"/>
      <c r="AL432" s="181"/>
      <c r="AM432" s="186"/>
      <c r="AN432" s="186"/>
      <c r="AO432" s="186"/>
      <c r="AP432" s="181"/>
      <c r="AQ432" s="215" t="s">
        <v>606</v>
      </c>
      <c r="AR432" s="140"/>
      <c r="AS432" s="141" t="s">
        <v>236</v>
      </c>
      <c r="AT432" s="176"/>
      <c r="AU432" s="140" t="s">
        <v>606</v>
      </c>
      <c r="AV432" s="140"/>
      <c r="AW432" s="141" t="s">
        <v>181</v>
      </c>
      <c r="AX432" s="142"/>
    </row>
    <row r="433" spans="1:50" ht="23.25" customHeight="1" x14ac:dyDescent="0.15">
      <c r="A433" s="1001"/>
      <c r="B433" s="256"/>
      <c r="C433" s="255"/>
      <c r="D433" s="256"/>
      <c r="E433" s="170"/>
      <c r="F433" s="171"/>
      <c r="G433" s="235" t="s">
        <v>606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19" t="s">
        <v>606</v>
      </c>
      <c r="AF433" s="120"/>
      <c r="AG433" s="120"/>
      <c r="AH433" s="120"/>
      <c r="AI433" s="119" t="s">
        <v>567</v>
      </c>
      <c r="AJ433" s="120"/>
      <c r="AK433" s="120"/>
      <c r="AL433" s="120"/>
      <c r="AM433" s="119" t="s">
        <v>567</v>
      </c>
      <c r="AN433" s="120"/>
      <c r="AO433" s="120"/>
      <c r="AP433" s="121"/>
      <c r="AQ433" s="119" t="s">
        <v>606</v>
      </c>
      <c r="AR433" s="120"/>
      <c r="AS433" s="120"/>
      <c r="AT433" s="121"/>
      <c r="AU433" s="120" t="s">
        <v>606</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606</v>
      </c>
      <c r="AF434" s="120"/>
      <c r="AG434" s="120"/>
      <c r="AH434" s="121"/>
      <c r="AI434" s="119" t="s">
        <v>567</v>
      </c>
      <c r="AJ434" s="120"/>
      <c r="AK434" s="120"/>
      <c r="AL434" s="120"/>
      <c r="AM434" s="119" t="s">
        <v>598</v>
      </c>
      <c r="AN434" s="120"/>
      <c r="AO434" s="120"/>
      <c r="AP434" s="121"/>
      <c r="AQ434" s="119" t="s">
        <v>606</v>
      </c>
      <c r="AR434" s="120"/>
      <c r="AS434" s="120"/>
      <c r="AT434" s="121"/>
      <c r="AU434" s="120" t="s">
        <v>606</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567</v>
      </c>
      <c r="AJ435" s="120"/>
      <c r="AK435" s="120"/>
      <c r="AL435" s="120"/>
      <c r="AM435" s="119" t="s">
        <v>567</v>
      </c>
      <c r="AN435" s="120"/>
      <c r="AO435" s="120"/>
      <c r="AP435" s="121"/>
      <c r="AQ435" s="119" t="s">
        <v>606</v>
      </c>
      <c r="AR435" s="120"/>
      <c r="AS435" s="120"/>
      <c r="AT435" s="121"/>
      <c r="AU435" s="120" t="s">
        <v>606</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606</v>
      </c>
      <c r="AF457" s="140"/>
      <c r="AG457" s="141" t="s">
        <v>236</v>
      </c>
      <c r="AH457" s="176"/>
      <c r="AI457" s="186"/>
      <c r="AJ457" s="186"/>
      <c r="AK457" s="186"/>
      <c r="AL457" s="181"/>
      <c r="AM457" s="186"/>
      <c r="AN457" s="186"/>
      <c r="AO457" s="186"/>
      <c r="AP457" s="181"/>
      <c r="AQ457" s="215" t="s">
        <v>606</v>
      </c>
      <c r="AR457" s="140"/>
      <c r="AS457" s="141" t="s">
        <v>236</v>
      </c>
      <c r="AT457" s="176"/>
      <c r="AU457" s="140" t="s">
        <v>606</v>
      </c>
      <c r="AV457" s="140"/>
      <c r="AW457" s="141" t="s">
        <v>181</v>
      </c>
      <c r="AX457" s="142"/>
    </row>
    <row r="458" spans="1:50" ht="23.25" customHeight="1" x14ac:dyDescent="0.15">
      <c r="A458" s="1001"/>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606</v>
      </c>
      <c r="AC458" s="137"/>
      <c r="AD458" s="137"/>
      <c r="AE458" s="119" t="s">
        <v>606</v>
      </c>
      <c r="AF458" s="120"/>
      <c r="AG458" s="120"/>
      <c r="AH458" s="120"/>
      <c r="AI458" s="119" t="s">
        <v>567</v>
      </c>
      <c r="AJ458" s="120"/>
      <c r="AK458" s="120"/>
      <c r="AL458" s="120"/>
      <c r="AM458" s="119" t="s">
        <v>567</v>
      </c>
      <c r="AN458" s="120"/>
      <c r="AO458" s="120"/>
      <c r="AP458" s="121"/>
      <c r="AQ458" s="119" t="s">
        <v>606</v>
      </c>
      <c r="AR458" s="120"/>
      <c r="AS458" s="120"/>
      <c r="AT458" s="121"/>
      <c r="AU458" s="120" t="s">
        <v>606</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606</v>
      </c>
      <c r="AC459" s="228"/>
      <c r="AD459" s="228"/>
      <c r="AE459" s="119" t="s">
        <v>606</v>
      </c>
      <c r="AF459" s="120"/>
      <c r="AG459" s="120"/>
      <c r="AH459" s="121"/>
      <c r="AI459" s="119" t="s">
        <v>567</v>
      </c>
      <c r="AJ459" s="120"/>
      <c r="AK459" s="120"/>
      <c r="AL459" s="120"/>
      <c r="AM459" s="119" t="s">
        <v>567</v>
      </c>
      <c r="AN459" s="120"/>
      <c r="AO459" s="120"/>
      <c r="AP459" s="121"/>
      <c r="AQ459" s="119" t="s">
        <v>606</v>
      </c>
      <c r="AR459" s="120"/>
      <c r="AS459" s="120"/>
      <c r="AT459" s="121"/>
      <c r="AU459" s="120" t="s">
        <v>606</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606</v>
      </c>
      <c r="AF460" s="120"/>
      <c r="AG460" s="120"/>
      <c r="AH460" s="121"/>
      <c r="AI460" s="119" t="s">
        <v>567</v>
      </c>
      <c r="AJ460" s="120"/>
      <c r="AK460" s="120"/>
      <c r="AL460" s="120"/>
      <c r="AM460" s="119" t="s">
        <v>567</v>
      </c>
      <c r="AN460" s="120"/>
      <c r="AO460" s="120"/>
      <c r="AP460" s="121"/>
      <c r="AQ460" s="119" t="s">
        <v>606</v>
      </c>
      <c r="AR460" s="120"/>
      <c r="AS460" s="120"/>
      <c r="AT460" s="121"/>
      <c r="AU460" s="120" t="s">
        <v>606</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606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566</v>
      </c>
      <c r="AE702" s="902"/>
      <c r="AF702" s="902"/>
      <c r="AG702" s="891" t="s">
        <v>583</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80.09999999999999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585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586</v>
      </c>
      <c r="AE705" s="737"/>
      <c r="AF705" s="737"/>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586</v>
      </c>
      <c r="AE708" s="672"/>
      <c r="AF708" s="672"/>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586</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586</v>
      </c>
      <c r="AE710" s="159"/>
      <c r="AF710" s="159"/>
      <c r="AG710" s="668" t="s">
        <v>594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586</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68" t="s">
        <v>594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586</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586</v>
      </c>
      <c r="AE715" s="672"/>
      <c r="AF715" s="781"/>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586</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586</v>
      </c>
      <c r="AE717" s="159"/>
      <c r="AF717" s="159"/>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586</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586</v>
      </c>
      <c r="AE719" s="672"/>
      <c r="AF719" s="672"/>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2" t="s">
        <v>342</v>
      </c>
      <c r="D720" s="940"/>
      <c r="E720" s="940"/>
      <c r="F720" s="943"/>
      <c r="G720" s="939" t="s">
        <v>343</v>
      </c>
      <c r="H720" s="940"/>
      <c r="I720" s="940"/>
      <c r="J720" s="940"/>
      <c r="K720" s="940"/>
      <c r="L720" s="940"/>
      <c r="M720" s="940"/>
      <c r="N720" s="939" t="s">
        <v>346</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596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596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596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597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t="s">
        <v>596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347</v>
      </c>
      <c r="AM832" s="963"/>
      <c r="AN832" s="96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347</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8:Y839">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I134 AM134 AQ134 AU134">
    <cfRule type="expression" dxfId="703" priority="3">
      <formula>IF(RIGHT(TEXT(AI134,"0.#"),1)=".",FALSE,TRUE)</formula>
    </cfRule>
    <cfRule type="expression" dxfId="702" priority="4">
      <formula>IF(RIGHT(TEXT(AI134,"0.#"),1)=".",TRUE,FALSE)</formula>
    </cfRule>
  </conditionalFormatting>
  <conditionalFormatting sqref="AM135 AQ135 AU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t="s">
        <v>566</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x14ac:dyDescent="0.15">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t="s">
        <v>566</v>
      </c>
      <c r="C18" s="13" t="str">
        <f t="shared" si="9"/>
        <v>ＩＴ戦略</v>
      </c>
      <c r="D18" s="13" t="str">
        <f t="shared" si="8"/>
        <v>科学技術・イノベーション、国土強靱化施策、ＩＴ戦略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科学技術・イノベーション、国土強靱化施策、ＩＴ戦略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科学技術・イノベーション、国土強靱化施策、ＩＴ戦略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566</v>
      </c>
      <c r="C21" s="13" t="str">
        <f t="shared" si="9"/>
        <v>地方創生</v>
      </c>
      <c r="D21" s="13" t="str">
        <f t="shared" si="8"/>
        <v>科学技術・イノベーション、国土強靱化施策、ＩＴ戦略、地方創生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科学技術・イノベーション、国土強靱化施策、ＩＴ戦略、地方創生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科学技術・イノベーション、国土強靱化施策、ＩＴ戦略、地方創生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科学技術・イノベーション、国土強靱化施策、ＩＴ戦略、地方創生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科学技術・イノベーション、国土強靱化施策、ＩＴ戦略、地方創生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115" zoomScaleNormal="75" zoomScaleSheetLayoutView="11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0"/>
      <c r="Z51" s="416"/>
      <c r="AA51" s="417"/>
      <c r="AB51" s="372" t="s">
        <v>11</v>
      </c>
      <c r="AC51" s="1015"/>
      <c r="AD51" s="101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2020-10-09T04:46:22Z</cp:lastPrinted>
  <dcterms:created xsi:type="dcterms:W3CDTF">2012-03-13T00:50:25Z</dcterms:created>
  <dcterms:modified xsi:type="dcterms:W3CDTF">2020-10-15T07:57:10Z</dcterms:modified>
</cp:coreProperties>
</file>