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<sst xmlns="http://schemas.openxmlformats.org/spreadsheetml/2006/main" count="2889" uniqueCount="607">
  <si>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</si>
  <si>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</si>
  <si>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</si>
  <si>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</si>
  <si>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</si>
  <si>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</si>
  <si>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</si>
  <si>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</si>
  <si>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</si>
  <si>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</si>
  <si>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</si>
  <si>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</si>
  <si>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</si>
  <si>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</si>
  <si>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</si>
  <si>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</si>
  <si>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</si>
  <si>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</si>
  <si>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</si>
  <si>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</si>
  <si>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</si>
  <si>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</si>
  <si>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</si>
  <si>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</si>
  <si>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</si>
  <si>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</si>
  <si>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</si>
  <si>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</si>
  <si>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</si>
  <si>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</si>
  <si>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</si>
  <si>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</si>
  <si>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</si>
  <si>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</si>
  <si>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</si>
  <si>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</si>
  <si>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</si>
  <si>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</si>
  <si>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</si>
  <si>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</si>
  <si>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</si>
  <si>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</si>
  <si>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</si>
  <si>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</si>
  <si>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</si>
  <si>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</si>
  <si>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</si>
  <si>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</si>
  <si>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</si>
  <si>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</si>
  <si>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</si>
  <si>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</si>
  <si>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</si>
  <si>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</si>
  <si>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</si>
  <si>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</si>
  <si>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</si>
  <si>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</si>
  <si>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</si>
  <si>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</si>
  <si>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</si>
  <si>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</si>
  <si>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</si>
  <si>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</si>
  <si>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</si>
  <si>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</si>
  <si>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</si>
  <si>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</si>
  <si>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</si>
  <si>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</si>
  <si>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</si>
  <si>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</si>
  <si>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</si>
  <si>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</si>
  <si>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</si>
  <si>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</si>
  <si>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</si>
  <si>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</si>
  <si>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</si>
  <si>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</si>
  <si>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</si>
  <si>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</si>
  <si>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</si>
  <si>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</si>
  <si>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</si>
  <si>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</si>
  <si>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</si>
  <si>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</si>
  <si>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</si>
  <si>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</si>
  <si>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</si>
  <si>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</si>
  <si>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</si>
  <si>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</si>
  <si>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</si>
  <si>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</si>
  <si>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</si>
  <si>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</si>
  <si>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</si>
  <si>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</si>
  <si>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</si>
  <si>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</si>
  <si>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</si>
  <si>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</si>
  <si>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</si>
  <si>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</si>
  <si>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</si>
  <si>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</si>
  <si>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</si>
  <si>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</si>
  <si>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</si>
  <si>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</si>
  <si>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</si>
  <si>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</si>
  <si>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</si>
  <si>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</si>
  <si>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</si>
  <si>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</si>
  <si>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</si>
  <si>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</si>
  <si>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</si>
  <si>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</si>
  <si>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</si>
  <si>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</si>
  <si>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</si>
  <si>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</si>
  <si>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</si>
  <si>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</si>
  <si>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</si>
  <si>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</si>
  <si>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</si>
  <si>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</si>
  <si>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</si>
  <si>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</si>
  <si>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</si>
  <si>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</si>
  <si>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</si>
  <si>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</si>
  <si>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</si>
  <si>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</si>
  <si>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</si>
  <si>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</si>
  <si>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</si>
  <si>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</si>
  <si>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</si>
  <si>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</si>
  <si>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</si>
  <si>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</si>
  <si>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</si>
  <si>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</si>
  <si>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</si>
  <si>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</si>
  <si>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</si>
  <si>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</si>
  <si>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</si>
  <si>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</si>
  <si>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</si>
  <si>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</si>
  <si>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</si>
  <si>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</si>
  <si>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</si>
  <si>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</si>
  <si>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</si>
  <si>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</si>
  <si>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</si>
  <si>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</si>
  <si>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</si>
  <si>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</si>
  <si>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</si>
  <si>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</si>
  <si>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</si>
  <si>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</si>
  <si>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</si>
  <si>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</si>
  <si>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</si>
  <si>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</si>
  <si>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</si>
  <si>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</si>
  <si>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</si>
  <si>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</si>
  <si>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</si>
  <si>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</si>
  <si>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</si>
  <si>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</si>
  <si>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</si>
  <si>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</si>
  <si>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</si>
  <si>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</si>
  <si>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</si>
  <si>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</si>
  <si>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</si>
  <si>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</si>
  <si>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</si>
  <si>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</si>
  <si>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</si>
  <si>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</si>
  <si>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</si>
  <si>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</si>
  <si>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</si>
  <si>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</si>
  <si>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</si>
  <si>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</si>
  <si>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</si>
  <si>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</si>
  <si>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</si>
  <si>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</si>
  <si>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</si>
  <si>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</si>
  <si>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</si>
  <si>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</si>
  <si>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</si>
  <si>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</si>
  <si>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</si>
  <si>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</si>
  <si>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</si>
  <si>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</si>
  <si>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</si>
  <si>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</si>
  <si>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</si>
  <si>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</si>
  <si>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</si>
  <si>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</si>
  <si>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</si>
  <si>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</si>
  <si>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</si>
  <si>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</si>
  <si>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</si>
  <si>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</si>
  <si>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</si>
  <si>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</si>
  <si>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</si>
  <si>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</si>
  <si>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</si>
  <si>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</si>
  <si>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</si>
  <si>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</si>
  <si>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</si>
  <si>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</si>
  <si>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</si>
  <si>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</si>
  <si>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</si>
  <si>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</si>
  <si>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</si>
  <si>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</si>
  <si>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</si>
  <si>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</si>
  <si>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</si>
  <si>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</si>
  <si>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</si>
  <si>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</si>
  <si>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</si>
  <si>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</si>
  <si>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</si>
  <si>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</si>
  <si>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</si>
  <si>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</si>
  <si>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</si>
  <si>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</si>
  <si>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</si>
  <si>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</si>
  <si>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</si>
  <si>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</si>
  <si>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</si>
  <si>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</si>
  <si>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</si>
  <si>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</si>
  <si>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</si>
  <si>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</si>
  <si>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</si>
  <si>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</si>
  <si>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</si>
  <si>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</si>
  <si>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</si>
  <si>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</si>
  <si>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</si>
  <si>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</si>
  <si>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</si>
  <si>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</si>
  <si>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</si>
  <si>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</si>
  <si>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</si>
  <si>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</si>
  <si>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</si>
  <si>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</si>
  <si>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</si>
  <si>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</si>
  <si>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</si>
  <si>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</si>
  <si>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</si>
  <si>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</si>
  <si>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</si>
  <si>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</si>
  <si>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</si>
  <si>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</si>
  <si>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</si>
  <si>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</si>
  <si>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</si>
  <si>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</si>
  <si>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</si>
  <si>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</si>
  <si>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</si>
  <si>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</si>
  <si>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</si>
  <si>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</si>
  <si>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</si>
  <si>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</si>
  <si>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</si>
  <si>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</si>
  <si>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</si>
  <si>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</si>
  <si>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</si>
  <si>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</si>
  <si>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</si>
  <si>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</si>
  <si>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</si>
  <si>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</si>
  <si>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</si>
  <si>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</si>
  <si>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</si>
  <si>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</si>
  <si>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</si>
  <si>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</si>
  <si>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</si>
  <si>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</si>
  <si>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</si>
  <si>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</si>
  <si>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</si>
  <si>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</si>
  <si>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</si>
  <si>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</si>
  <si>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</si>
  <si>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</si>
  <si>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</si>
  <si>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</si>
  <si>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</si>
  <si>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</si>
  <si>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</si>
  <si>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</si>
  <si>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</si>
  <si>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</si>
  <si>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</si>
  <si>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</si>
  <si>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</si>
  <si>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</si>
  <si>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</si>
  <si>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</si>
  <si>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</si>
  <si>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</si>
  <si>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</si>
  <si>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</si>
  <si>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</si>
  <si>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</si>
  <si>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</si>
  <si>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</si>
  <si>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</si>
  <si>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</si>
  <si>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</si>
  <si>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</si>
  <si>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</si>
  <si>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</si>
  <si>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</si>
  <si>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</si>
  <si>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</si>
  <si>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</si>
  <si>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</si>
  <si>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</si>
  <si>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</si>
  <si>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</si>
  <si>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</si>
  <si>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</si>
  <si>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</si>
  <si>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</si>
  <si>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</si>
  <si>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</si>
  <si>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</si>
  <si>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</si>
  <si>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</si>
  <si>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</si>
  <si>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</si>
  <si>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</si>
  <si>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</si>
  <si>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</si>
  <si>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</si>
  <si>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</si>
  <si>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</si>
  <si>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</si>
  <si>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</si>
  <si>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</si>
  <si>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</si>
  <si>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</si>
  <si>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</si>
  <si>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</si>
  <si>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</si>
  <si>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</si>
  <si>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</si>
  <si>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</si>
  <si>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</si>
  <si>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</si>
  <si>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</si>
  <si>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</si>
  <si>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</si>
  <si>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</si>
  <si>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</si>
  <si>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</si>
  <si>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</si>
  <si>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</si>
  <si>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</si>
  <si>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</si>
  <si>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</si>
  <si>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</si>
  <si>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</si>
  <si>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</si>
  <si>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</si>
  <si>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</si>
  <si>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</si>
  <si>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</si>
  <si>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</si>
  <si>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</si>
  <si>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</si>
  <si>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</si>
  <si>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</si>
  <si>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</si>
  <si>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</si>
  <si>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</si>
  <si>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</si>
  <si>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</si>
  <si>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</si>
  <si>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</si>
  <si>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</si>
  <si>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</si>
  <si>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</si>
  <si>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</si>
  <si>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</si>
  <si>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</si>
  <si>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</si>
  <si>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</si>
  <si>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</si>
  <si>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</si>
  <si>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</si>
  <si>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</si>
  <si>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</si>
  <si>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</si>
  <si>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</si>
  <si>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</si>
  <si>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</si>
  <si>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</si>
  <si>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</si>
  <si>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</si>
  <si>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</si>
  <si>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</si>
  <si>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</si>
  <si>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</si>
  <si>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</si>
  <si>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</si>
  <si>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</si>
  <si>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</si>
  <si>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</si>
  <si>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</si>
  <si>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</si>
  <si>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</si>
  <si>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</si>
  <si>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</si>
  <si>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</si>
  <si>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</si>
  <si>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</si>
  <si>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</si>
  <si>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</si>
  <si>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</si>
  <si>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</si>
  <si>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</si>
  <si>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</si>
  <si>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</si>
  <si>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</si>
  <si>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</si>
  <si>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</si>
  <si>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</si>
  <si>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</si>
  <si>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</si>
  <si>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</si>
  <si>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</si>
  <si>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</si>
  <si>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</si>
  <si>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</si>
  <si>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</si>
  <si>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</si>
  <si>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</si>
  <si>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</si>
  <si>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</si>
  <si>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</si>
  <si>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</si>
  <si>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</si>
  <si>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</si>
  <si>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</si>
  <si>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</si>
  <si>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</si>
  <si>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</si>
  <si>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</si>
  <si>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</si>
  <si>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</si>
  <si>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</si>
  <si>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</si>
  <si>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</si>
  <si>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</si>
  <si>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</si>
  <si>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</si>
  <si>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</si>
  <si>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</si>
  <si>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</si>
  <si>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</si>
  <si>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</si>
  <si>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</si>
  <si>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</si>
  <si>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</si>
  <si>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</si>
  <si>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</si>
  <si>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</si>
  <si>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</si>
  <si>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</si>
  <si>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</si>
  <si>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</si>
  <si>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</si>
  <si>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</si>
  <si>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</si>
  <si>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</si>
  <si>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</si>
  <si>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</si>
  <si>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</si>
  <si>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</si>
  <si>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</si>
  <si>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</si>
  <si>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</si>
  <si>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</si>
  <si>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</si>
  <si>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</si>
  <si>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</si>
  <si>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</si>
  <si>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</si>
  <si>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</si>
  <si>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</si>
  <si>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</si>
  <si>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</si>
  <si>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</si>
  <si>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</si>
  <si>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</si>
  <si>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</si>
  <si>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</si>
  <si>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</si>
  <si>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</si>
  <si>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</si>
  <si>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</si>
  <si>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</si>
  <si>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</si>
  <si>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</si>
  <si>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</si>
  <si>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</si>
  <si>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</si>
  <si>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</si>
  <si>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</si>
  <si>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</si>
  <si>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</si>
  <si>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</si>
  <si>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</si>
  <si>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</si>
  <si>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phoneticPr fontId="5"/>
  </si>
  <si>
    <t>石炭課</t>
    <rPh sb="0" eb="3">
      <t>セキタンカ</t>
    </rPh>
    <phoneticPr fontId="5"/>
  </si>
  <si>
    <t>-</t>
  </si>
  <si>
    <t>-</t>
    <phoneticPr fontId="5"/>
  </si>
  <si>
    <t>-</t>
    <phoneticPr fontId="5"/>
  </si>
  <si>
    <t>-</t>
    <phoneticPr fontId="5"/>
  </si>
  <si>
    <t>件</t>
    <rPh sb="0" eb="1">
      <t>ケン</t>
    </rPh>
    <phoneticPr fontId="5"/>
  </si>
  <si>
    <t>百万円</t>
    <rPh sb="0" eb="1">
      <t>ヒャク</t>
    </rPh>
    <rPh sb="1" eb="3">
      <t>マンエン</t>
    </rPh>
    <phoneticPr fontId="5"/>
  </si>
  <si>
    <t>-</t>
    <phoneticPr fontId="5"/>
  </si>
  <si>
    <t>-</t>
    <phoneticPr fontId="5"/>
  </si>
  <si>
    <t>-</t>
    <phoneticPr fontId="5"/>
  </si>
  <si>
    <t>-</t>
    <phoneticPr fontId="5"/>
  </si>
  <si>
    <t>-</t>
    <phoneticPr fontId="5"/>
  </si>
  <si>
    <t>経済財政運営と改革の基本方針2019（令和元年6月閣議決定）
防災･減災､国土強靱化のための３か年緊急対策（平成30年12月閣議決定）</t>
    <rPh sb="19" eb="21">
      <t>レイワ</t>
    </rPh>
    <rPh sb="21" eb="22">
      <t>ガン</t>
    </rPh>
    <rPh sb="54" eb="56">
      <t>ヘイセイ</t>
    </rPh>
    <rPh sb="58" eb="59">
      <t>ネン</t>
    </rPh>
    <rPh sb="61" eb="62">
      <t>ガツ</t>
    </rPh>
    <rPh sb="62" eb="64">
      <t>カクギ</t>
    </rPh>
    <rPh sb="64" eb="66">
      <t>ケッテイ</t>
    </rPh>
    <phoneticPr fontId="5"/>
  </si>
  <si>
    <t>○</t>
  </si>
  <si>
    <t>南海トラフ巨大地震に備えた亜炭鉱跡対策事業</t>
    <phoneticPr fontId="5"/>
  </si>
  <si>
    <t>－</t>
    <phoneticPr fontId="5"/>
  </si>
  <si>
    <t>-</t>
    <phoneticPr fontId="5"/>
  </si>
  <si>
    <t>‐</t>
  </si>
  <si>
    <t>緊急性かつ機動性が必要な事業であり、優先度が高い事業となっている。</t>
    <rPh sb="0" eb="2">
      <t>キンキュウ</t>
    </rPh>
    <rPh sb="2" eb="3">
      <t>セイ</t>
    </rPh>
    <rPh sb="5" eb="8">
      <t>キドウセイ</t>
    </rPh>
    <rPh sb="9" eb="11">
      <t>ヒツヨウ</t>
    </rPh>
    <rPh sb="12" eb="14">
      <t>ジギョウ</t>
    </rPh>
    <rPh sb="18" eb="21">
      <t>ユウセンド</t>
    </rPh>
    <rPh sb="22" eb="23">
      <t>タカ</t>
    </rPh>
    <rPh sb="24" eb="26">
      <t>ジギョウ</t>
    </rPh>
    <phoneticPr fontId="5"/>
  </si>
  <si>
    <t>目的等から、民間団体等のみでの事業実施は難しい。</t>
    <rPh sb="0" eb="2">
      <t>モクテキ</t>
    </rPh>
    <rPh sb="2" eb="3">
      <t>トウ</t>
    </rPh>
    <rPh sb="6" eb="8">
      <t>ミンカン</t>
    </rPh>
    <rPh sb="8" eb="10">
      <t>ダンタイ</t>
    </rPh>
    <rPh sb="10" eb="11">
      <t>トウ</t>
    </rPh>
    <rPh sb="15" eb="17">
      <t>ジギョウ</t>
    </rPh>
    <rPh sb="17" eb="19">
      <t>ジッシ</t>
    </rPh>
    <rPh sb="20" eb="21">
      <t>ムズカ</t>
    </rPh>
    <phoneticPr fontId="5"/>
  </si>
  <si>
    <t>南海トラフ巨大地震で被害が懸念される地域で、旧亜炭採掘区域では今でも陥没が発生し、住民は不安な日々を送っている。災害対応の強化の推進を図ることは、社会のニーズを的確に反映している。</t>
    <rPh sb="31" eb="32">
      <t>イマ</t>
    </rPh>
    <rPh sb="34" eb="36">
      <t>カンボツ</t>
    </rPh>
    <rPh sb="37" eb="39">
      <t>ハッセイ</t>
    </rPh>
    <rPh sb="41" eb="43">
      <t>ジュウミン</t>
    </rPh>
    <rPh sb="44" eb="46">
      <t>フアン</t>
    </rPh>
    <rPh sb="47" eb="49">
      <t>ヒビ</t>
    </rPh>
    <rPh sb="50" eb="51">
      <t>オク</t>
    </rPh>
    <rPh sb="56" eb="58">
      <t>サイガイ</t>
    </rPh>
    <rPh sb="58" eb="60">
      <t>タイオウ</t>
    </rPh>
    <rPh sb="61" eb="63">
      <t>キョウカ</t>
    </rPh>
    <rPh sb="64" eb="66">
      <t>スイシン</t>
    </rPh>
    <rPh sb="67" eb="68">
      <t>ハカ</t>
    </rPh>
    <rPh sb="73" eb="75">
      <t>シャカイ</t>
    </rPh>
    <rPh sb="80" eb="81">
      <t>テキ</t>
    </rPh>
    <phoneticPr fontId="5"/>
  </si>
  <si>
    <t>-</t>
    <phoneticPr fontId="5"/>
  </si>
  <si>
    <t>-</t>
    <phoneticPr fontId="5"/>
  </si>
  <si>
    <t>A.</t>
    <phoneticPr fontId="5"/>
  </si>
  <si>
    <t>B.</t>
    <phoneticPr fontId="5"/>
  </si>
  <si>
    <t>南海トラフ巨大地震で被害が懸念される地域には旧亜炭採掘区域があり、坑内残柱の劣化等により、過去にも大規模な陥没事故が発生。事前に埋め戻し工事等を行うことにより、地域住民の安心・安全な暮らしを図る。</t>
    <rPh sb="33" eb="35">
      <t>コウナイ</t>
    </rPh>
    <rPh sb="35" eb="36">
      <t>ザン</t>
    </rPh>
    <rPh sb="36" eb="37">
      <t>ハシラ</t>
    </rPh>
    <rPh sb="38" eb="40">
      <t>レッカ</t>
    </rPh>
    <rPh sb="40" eb="41">
      <t>トウ</t>
    </rPh>
    <phoneticPr fontId="5"/>
  </si>
  <si>
    <t>　百万円/ha</t>
    <rPh sb="1" eb="2">
      <t>ヒャク</t>
    </rPh>
    <rPh sb="2" eb="4">
      <t>マンエン</t>
    </rPh>
    <phoneticPr fontId="5"/>
  </si>
  <si>
    <t>ｈａ</t>
    <phoneticPr fontId="5"/>
  </si>
  <si>
    <t>対象地域での住宅地等対策が必要となる旧亜炭採掘跡の面積（ｈａ）。</t>
    <rPh sb="0" eb="2">
      <t>タイショウ</t>
    </rPh>
    <rPh sb="2" eb="4">
      <t>チイキ</t>
    </rPh>
    <rPh sb="6" eb="8">
      <t>ジュウタク</t>
    </rPh>
    <rPh sb="8" eb="9">
      <t>チ</t>
    </rPh>
    <rPh sb="9" eb="10">
      <t>トウ</t>
    </rPh>
    <rPh sb="10" eb="12">
      <t>タイサク</t>
    </rPh>
    <rPh sb="13" eb="15">
      <t>ヒツヨウ</t>
    </rPh>
    <rPh sb="18" eb="19">
      <t>キュウ</t>
    </rPh>
    <rPh sb="19" eb="21">
      <t>アタン</t>
    </rPh>
    <rPh sb="21" eb="23">
      <t>サイクツ</t>
    </rPh>
    <rPh sb="23" eb="24">
      <t>アト</t>
    </rPh>
    <rPh sb="25" eb="27">
      <t>メンセキ</t>
    </rPh>
    <phoneticPr fontId="5"/>
  </si>
  <si>
    <t>対象地域の対策実施済み面積（ｈａ）。</t>
    <rPh sb="0" eb="2">
      <t>タイショウ</t>
    </rPh>
    <rPh sb="2" eb="4">
      <t>チイキ</t>
    </rPh>
    <rPh sb="5" eb="7">
      <t>タイサク</t>
    </rPh>
    <rPh sb="7" eb="9">
      <t>ジッシ</t>
    </rPh>
    <rPh sb="9" eb="10">
      <t>ズ</t>
    </rPh>
    <rPh sb="11" eb="13">
      <t>メンセキ</t>
    </rPh>
    <phoneticPr fontId="5"/>
  </si>
  <si>
    <t>当該年度の対象地域の対策実施面積（ｈａ）。</t>
    <rPh sb="0" eb="2">
      <t>トウガイ</t>
    </rPh>
    <rPh sb="2" eb="4">
      <t>ネンド</t>
    </rPh>
    <phoneticPr fontId="5"/>
  </si>
  <si>
    <t>-</t>
    <phoneticPr fontId="5"/>
  </si>
  <si>
    <t>執行額／当該年度の対象地域の対策実施面積　　　　　　　　　　　　　　</t>
    <rPh sb="0" eb="3">
      <t>シッコウガク</t>
    </rPh>
    <rPh sb="4" eb="6">
      <t>トウガイ</t>
    </rPh>
    <rPh sb="6" eb="8">
      <t>ネンド</t>
    </rPh>
    <rPh sb="9" eb="11">
      <t>タイショウ</t>
    </rPh>
    <rPh sb="11" eb="13">
      <t>チイキ</t>
    </rPh>
    <rPh sb="14" eb="16">
      <t>タイサク</t>
    </rPh>
    <rPh sb="16" eb="18">
      <t>ジッシ</t>
    </rPh>
    <rPh sb="18" eb="20">
      <t>メンセキ</t>
    </rPh>
    <phoneticPr fontId="5"/>
  </si>
  <si>
    <t>課長　土屋　博史</t>
    <rPh sb="0" eb="2">
      <t>カチョウ</t>
    </rPh>
    <rPh sb="3" eb="5">
      <t>ツチヤ</t>
    </rPh>
    <rPh sb="6" eb="7">
      <t>ヒロシ</t>
    </rPh>
    <rPh sb="7" eb="8">
      <t>フミ</t>
    </rPh>
    <phoneticPr fontId="5"/>
  </si>
  <si>
    <t>南海トラフ巨大地震により震度6弱以上が予想される地域や、豪雨災害等により地盤への影響が見込まれる地域であって、亜炭採掘後の陥没の危険性が見込まれる場合において、地盤の脆弱性調査及び陥没を防止するための埋め戻し工事等を行い、災害対応の強化を図る。（補助率：9/10）</t>
    <phoneticPr fontId="5"/>
  </si>
  <si>
    <t>-</t>
    <phoneticPr fontId="5"/>
  </si>
  <si>
    <t>事業目的の達成に向け、適切な目標を設定し、効率的、効果的な予算執行となるよう努めること。</t>
    <phoneticPr fontId="5"/>
  </si>
  <si>
    <t>ご指摘の通り、適切な目標を設定し、効率的な予算の活用及び技術開発を進める。</t>
    <rPh sb="1" eb="3">
      <t>シテキ</t>
    </rPh>
    <rPh sb="4" eb="5">
      <t>トオ</t>
    </rPh>
    <phoneticPr fontId="5"/>
  </si>
  <si>
    <t>新型コロナウイルス対策関連要望額 7,200百万円</t>
    <phoneticPr fontId="5"/>
  </si>
  <si>
    <t>-</t>
    <phoneticPr fontId="5"/>
  </si>
  <si>
    <t>旧鉱物採掘区域防災対策費補助金</t>
    <rPh sb="11" eb="12">
      <t>ヒ</t>
    </rPh>
    <rPh sb="12" eb="15">
      <t>ホジョキン</t>
    </rPh>
    <phoneticPr fontId="5"/>
  </si>
  <si>
    <t>６．エネルギー・環境</t>
    <phoneticPr fontId="5"/>
  </si>
  <si>
    <t>６－１．資源・燃料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</si>
</sst>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47623</xdr:colOff>
      <xdr:row>741</xdr:row>
      <xdr:rowOff>200025</xdr:rowOff>
    </xdr:from>
    <xdr:to>
      <xdr:col>34</xdr:col>
      <xdr:colOff>72044</xdr:colOff>
      <xdr:row>742</xdr:row>
      <xdr:rowOff>337641</xdr:rowOff>
    </xdr:to>
    <xdr:sp macro="" textlink="">
      <xdr:nvSpPr>
        <xdr:cNvPr id="10" name="テキスト ボックス 9"/>
        <xdr:cNvSpPr txBox="1"/>
      </xdr:nvSpPr>
      <xdr:spPr bwMode="auto">
        <a:xfrm>
          <a:off x="4448173" y="38957250"/>
          <a:ext cx="2424721" cy="4900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ＭＳ ゴシック" pitchFamily="49" charset="-128"/>
              <a:ea typeface="ＭＳ ゴシック" pitchFamily="49" charset="-128"/>
            </a:rPr>
            <a:t>経済産業省</a:t>
          </a:r>
          <a:endParaRPr kumimoji="1" lang="en-US" altLang="ja-JP" sz="1100">
            <a:latin typeface="ＭＳ ゴシック" pitchFamily="49" charset="-128"/>
            <a:ea typeface="ＭＳ ゴシック" pitchFamily="49" charset="-128"/>
          </a:endParaRPr>
        </a:p>
        <a:p>
          <a:pPr algn="ctr">
            <a:lnSpc>
              <a:spcPts val="1200"/>
            </a:lnSpc>
          </a:pPr>
          <a:r>
            <a:rPr kumimoji="1" lang="en-US" altLang="ja-JP" sz="1100">
              <a:solidFill>
                <a:sysClr val="windowText" lastClr="000000"/>
              </a:solidFill>
              <a:latin typeface="ＭＳ ゴシック" pitchFamily="49" charset="-128"/>
              <a:ea typeface="ＭＳ ゴシック" pitchFamily="49" charset="-128"/>
            </a:rPr>
            <a:t>7,200</a:t>
          </a:r>
          <a:r>
            <a:rPr kumimoji="1" lang="ja-JP" altLang="en-US" sz="1100">
              <a:solidFill>
                <a:sysClr val="windowText" lastClr="000000"/>
              </a:solidFill>
              <a:latin typeface="ＭＳ ゴシック" pitchFamily="49" charset="-128"/>
              <a:ea typeface="ＭＳ ゴシック" pitchFamily="49" charset="-128"/>
            </a:rPr>
            <a:t>百万</a:t>
          </a:r>
          <a:r>
            <a:rPr kumimoji="1" lang="ja-JP" altLang="en-US" sz="1100">
              <a:latin typeface="ＭＳ ゴシック" pitchFamily="49" charset="-128"/>
              <a:ea typeface="ＭＳ ゴシック" pitchFamily="49" charset="-128"/>
            </a:rPr>
            <a:t>円</a:t>
          </a:r>
        </a:p>
      </xdr:txBody>
    </xdr:sp>
    <xdr:clientData/>
  </xdr:twoCellAnchor>
  <xdr:twoCellAnchor>
    <xdr:from>
      <xdr:col>28</xdr:col>
      <xdr:colOff>74834</xdr:colOff>
      <xdr:row>742</xdr:row>
      <xdr:rowOff>349705</xdr:rowOff>
    </xdr:from>
    <xdr:to>
      <xdr:col>28</xdr:col>
      <xdr:colOff>75117</xdr:colOff>
      <xdr:row>744</xdr:row>
      <xdr:rowOff>218044</xdr:rowOff>
    </xdr:to>
    <xdr:cxnSp macro="">
      <xdr:nvCxnSpPr>
        <xdr:cNvPr id="11" name="直線矢印コネクタ 10"/>
        <xdr:cNvCxnSpPr/>
      </xdr:nvCxnSpPr>
      <xdr:spPr bwMode="auto">
        <a:xfrm>
          <a:off x="5675534" y="39459355"/>
          <a:ext cx="283" cy="57318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125184</xdr:colOff>
      <xdr:row>744</xdr:row>
      <xdr:rowOff>172810</xdr:rowOff>
    </xdr:from>
    <xdr:to>
      <xdr:col>30</xdr:col>
      <xdr:colOff>64939</xdr:colOff>
      <xdr:row>745</xdr:row>
      <xdr:rowOff>108385</xdr:rowOff>
    </xdr:to>
    <xdr:sp macro="" textlink="">
      <xdr:nvSpPr>
        <xdr:cNvPr id="12" name="テキスト ボックス 11"/>
        <xdr:cNvSpPr txBox="1"/>
      </xdr:nvSpPr>
      <xdr:spPr bwMode="auto">
        <a:xfrm>
          <a:off x="5325834" y="39987310"/>
          <a:ext cx="7398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ja-JP" sz="1100">
              <a:solidFill>
                <a:schemeClr val="dk1"/>
              </a:solidFill>
              <a:effectLst/>
              <a:latin typeface="+mn-lt"/>
              <a:ea typeface="+mn-ea"/>
              <a:cs typeface="+mn-cs"/>
            </a:rPr>
            <a:t>補助</a:t>
          </a:r>
          <a:endParaRPr kumimoji="1" lang="ja-JP" altLang="en-US" sz="1100">
            <a:solidFill>
              <a:schemeClr val="dk1"/>
            </a:solidFill>
            <a:latin typeface="ＭＳ ゴシック" pitchFamily="49" charset="-128"/>
            <a:ea typeface="ＭＳ ゴシック" pitchFamily="49" charset="-128"/>
            <a:cs typeface="+mn-cs"/>
          </a:endParaRPr>
        </a:p>
      </xdr:txBody>
    </xdr:sp>
    <xdr:clientData/>
  </xdr:twoCellAnchor>
  <xdr:twoCellAnchor>
    <xdr:from>
      <xdr:col>21</xdr:col>
      <xdr:colOff>152400</xdr:colOff>
      <xdr:row>745</xdr:row>
      <xdr:rowOff>172810</xdr:rowOff>
    </xdr:from>
    <xdr:to>
      <xdr:col>34</xdr:col>
      <xdr:colOff>199007</xdr:colOff>
      <xdr:row>747</xdr:row>
      <xdr:rowOff>153612</xdr:rowOff>
    </xdr:to>
    <xdr:sp macro="" textlink="">
      <xdr:nvSpPr>
        <xdr:cNvPr id="13" name="テキスト ボックス 12"/>
        <xdr:cNvSpPr txBox="1"/>
      </xdr:nvSpPr>
      <xdr:spPr bwMode="auto">
        <a:xfrm>
          <a:off x="4352925" y="40339735"/>
          <a:ext cx="2646932" cy="68565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chemeClr val="dk1"/>
              </a:solidFill>
              <a:latin typeface="ＭＳ ゴシック" pitchFamily="49" charset="-128"/>
              <a:ea typeface="ＭＳ ゴシック" pitchFamily="49" charset="-128"/>
              <a:cs typeface="+mn-cs"/>
            </a:rPr>
            <a:t>Ａ．都道府県</a:t>
          </a:r>
          <a:endParaRPr kumimoji="1" lang="en-US" altLang="ja-JP" sz="1100">
            <a:solidFill>
              <a:schemeClr val="dk1"/>
            </a:solidFill>
            <a:latin typeface="ＭＳ ゴシック" pitchFamily="49" charset="-128"/>
            <a:ea typeface="ＭＳ ゴシック" pitchFamily="49" charset="-128"/>
            <a:cs typeface="+mn-cs"/>
          </a:endParaRPr>
        </a:p>
        <a:p>
          <a:pPr marL="0" indent="0" algn="ctr">
            <a:lnSpc>
              <a:spcPts val="1300"/>
            </a:lnSpc>
          </a:pPr>
          <a:r>
            <a:rPr kumimoji="1" lang="en-US" altLang="ja-JP" sz="1100">
              <a:solidFill>
                <a:sysClr val="windowText" lastClr="000000"/>
              </a:solidFill>
              <a:latin typeface="ＭＳ ゴシック" pitchFamily="49" charset="-128"/>
              <a:ea typeface="ＭＳ ゴシック" pitchFamily="49" charset="-128"/>
              <a:cs typeface="+mn-cs"/>
            </a:rPr>
            <a:t>7,200</a:t>
          </a:r>
          <a:r>
            <a:rPr kumimoji="1" lang="ja-JP" altLang="en-US" sz="1100">
              <a:solidFill>
                <a:sysClr val="windowText" lastClr="000000"/>
              </a:solidFill>
              <a:latin typeface="ＭＳ ゴシック" pitchFamily="49" charset="-128"/>
              <a:ea typeface="ＭＳ ゴシック" pitchFamily="49" charset="-128"/>
              <a:cs typeface="+mn-cs"/>
            </a:rPr>
            <a:t>百万</a:t>
          </a:r>
          <a:r>
            <a:rPr kumimoji="1" lang="ja-JP" altLang="en-US" sz="1100">
              <a:solidFill>
                <a:schemeClr val="dk1"/>
              </a:solidFill>
              <a:latin typeface="ＭＳ ゴシック" pitchFamily="49" charset="-128"/>
              <a:ea typeface="ＭＳ ゴシック" pitchFamily="49" charset="-128"/>
              <a:cs typeface="+mn-cs"/>
            </a:rPr>
            <a:t>円　＋　</a:t>
          </a:r>
          <a:r>
            <a:rPr kumimoji="1" lang="en-US" altLang="ja-JP" sz="1100">
              <a:solidFill>
                <a:schemeClr val="dk1"/>
              </a:solidFill>
              <a:latin typeface="ＭＳ ゴシック" pitchFamily="49" charset="-128"/>
              <a:ea typeface="ＭＳ ゴシック" pitchFamily="49" charset="-128"/>
              <a:cs typeface="+mn-cs"/>
            </a:rPr>
            <a:t>800</a:t>
          </a:r>
          <a:r>
            <a:rPr kumimoji="1" lang="ja-JP" altLang="en-US" sz="1100">
              <a:solidFill>
                <a:schemeClr val="dk1"/>
              </a:solidFill>
              <a:latin typeface="ＭＳ ゴシック" pitchFamily="49" charset="-128"/>
              <a:ea typeface="ＭＳ ゴシック" pitchFamily="49" charset="-128"/>
              <a:cs typeface="+mn-cs"/>
            </a:rPr>
            <a:t>百万円</a:t>
          </a:r>
        </a:p>
      </xdr:txBody>
    </xdr:sp>
    <xdr:clientData/>
  </xdr:twoCellAnchor>
  <xdr:twoCellAnchor>
    <xdr:from>
      <xdr:col>29</xdr:col>
      <xdr:colOff>142873</xdr:colOff>
      <xdr:row>747</xdr:row>
      <xdr:rowOff>231324</xdr:rowOff>
    </xdr:from>
    <xdr:to>
      <xdr:col>42</xdr:col>
      <xdr:colOff>189480</xdr:colOff>
      <xdr:row>749</xdr:row>
      <xdr:rowOff>140713</xdr:rowOff>
    </xdr:to>
    <xdr:sp macro="" textlink="">
      <xdr:nvSpPr>
        <xdr:cNvPr id="14" name="大かっこ 13"/>
        <xdr:cNvSpPr/>
      </xdr:nvSpPr>
      <xdr:spPr bwMode="auto">
        <a:xfrm>
          <a:off x="5943598" y="41103099"/>
          <a:ext cx="2646932" cy="614239"/>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100">
              <a:latin typeface="ＭＳ ゴシック" panose="020B0609070205080204" pitchFamily="49" charset="-128"/>
              <a:ea typeface="ＭＳ ゴシック" panose="020B0609070205080204" pitchFamily="49" charset="-128"/>
            </a:rPr>
            <a:t>防災対策事業を実施するため、民間企業等へ基金を造成する。</a:t>
          </a:r>
        </a:p>
      </xdr:txBody>
    </xdr:sp>
    <xdr:clientData/>
  </xdr:twoCellAnchor>
  <xdr:twoCellAnchor>
    <xdr:from>
      <xdr:col>28</xdr:col>
      <xdr:colOff>77559</xdr:colOff>
      <xdr:row>747</xdr:row>
      <xdr:rowOff>201385</xdr:rowOff>
    </xdr:from>
    <xdr:to>
      <xdr:col>28</xdr:col>
      <xdr:colOff>77842</xdr:colOff>
      <xdr:row>749</xdr:row>
      <xdr:rowOff>69724</xdr:rowOff>
    </xdr:to>
    <xdr:cxnSp macro="">
      <xdr:nvCxnSpPr>
        <xdr:cNvPr id="15" name="直線矢印コネクタ 14"/>
        <xdr:cNvCxnSpPr/>
      </xdr:nvCxnSpPr>
      <xdr:spPr bwMode="auto">
        <a:xfrm>
          <a:off x="5678259" y="41073160"/>
          <a:ext cx="283" cy="57318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153759</xdr:colOff>
      <xdr:row>750</xdr:row>
      <xdr:rowOff>182335</xdr:rowOff>
    </xdr:from>
    <xdr:to>
      <xdr:col>35</xdr:col>
      <xdr:colOff>341</xdr:colOff>
      <xdr:row>753</xdr:row>
      <xdr:rowOff>20410</xdr:rowOff>
    </xdr:to>
    <xdr:sp macro="" textlink="">
      <xdr:nvSpPr>
        <xdr:cNvPr id="16" name="テキスト ボックス 15"/>
        <xdr:cNvSpPr txBox="1"/>
      </xdr:nvSpPr>
      <xdr:spPr bwMode="auto">
        <a:xfrm>
          <a:off x="4354284" y="42111385"/>
          <a:ext cx="2646932" cy="8953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en-US" sz="1100">
              <a:solidFill>
                <a:schemeClr val="dk1"/>
              </a:solidFill>
              <a:latin typeface="ＭＳ ゴシック" pitchFamily="49" charset="-128"/>
              <a:ea typeface="ＭＳ ゴシック" pitchFamily="49" charset="-128"/>
              <a:cs typeface="+mn-cs"/>
            </a:rPr>
            <a:t>Ｂ．民間企業等</a:t>
          </a:r>
          <a:endParaRPr kumimoji="1" lang="en-US" altLang="ja-JP" sz="1100">
            <a:solidFill>
              <a:schemeClr val="dk1"/>
            </a:solidFill>
            <a:latin typeface="ＭＳ ゴシック" pitchFamily="49" charset="-128"/>
            <a:ea typeface="ＭＳ ゴシック" pitchFamily="49" charset="-128"/>
            <a:cs typeface="+mn-cs"/>
          </a:endParaRPr>
        </a:p>
        <a:p>
          <a:pPr marL="0" indent="0" algn="ctr">
            <a:lnSpc>
              <a:spcPts val="1300"/>
            </a:lnSpc>
          </a:pPr>
          <a:r>
            <a:rPr kumimoji="1" lang="en-US" altLang="ja-JP" sz="1100">
              <a:solidFill>
                <a:sysClr val="windowText" lastClr="000000"/>
              </a:solidFill>
              <a:latin typeface="ＭＳ ゴシック" pitchFamily="49" charset="-128"/>
              <a:ea typeface="ＭＳ ゴシック" pitchFamily="49" charset="-128"/>
              <a:cs typeface="+mn-cs"/>
            </a:rPr>
            <a:t>8,000</a:t>
          </a:r>
          <a:r>
            <a:rPr kumimoji="1" lang="ja-JP" altLang="en-US" sz="1100">
              <a:solidFill>
                <a:sysClr val="windowText" lastClr="000000"/>
              </a:solidFill>
              <a:latin typeface="ＭＳ ゴシック" pitchFamily="49" charset="-128"/>
              <a:ea typeface="ＭＳ ゴシック" pitchFamily="49" charset="-128"/>
              <a:cs typeface="+mn-cs"/>
            </a:rPr>
            <a:t>百万</a:t>
          </a:r>
          <a:r>
            <a:rPr kumimoji="1" lang="ja-JP" altLang="en-US" sz="1100">
              <a:solidFill>
                <a:schemeClr val="dk1"/>
              </a:solidFill>
              <a:latin typeface="ＭＳ ゴシック" pitchFamily="49" charset="-128"/>
              <a:ea typeface="ＭＳ ゴシック" pitchFamily="49" charset="-128"/>
              <a:cs typeface="+mn-cs"/>
            </a:rPr>
            <a:t>円</a:t>
          </a:r>
        </a:p>
      </xdr:txBody>
    </xdr:sp>
    <xdr:clientData/>
  </xdr:twoCellAnchor>
  <xdr:twoCellAnchor>
    <xdr:from>
      <xdr:col>26</xdr:col>
      <xdr:colOff>125184</xdr:colOff>
      <xdr:row>749</xdr:row>
      <xdr:rowOff>182335</xdr:rowOff>
    </xdr:from>
    <xdr:to>
      <xdr:col>30</xdr:col>
      <xdr:colOff>64939</xdr:colOff>
      <xdr:row>750</xdr:row>
      <xdr:rowOff>117910</xdr:rowOff>
    </xdr:to>
    <xdr:sp macro="" textlink="">
      <xdr:nvSpPr>
        <xdr:cNvPr id="17" name="テキスト ボックス 16"/>
        <xdr:cNvSpPr txBox="1"/>
      </xdr:nvSpPr>
      <xdr:spPr bwMode="auto">
        <a:xfrm>
          <a:off x="5325834" y="41758960"/>
          <a:ext cx="739855"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lgn="ctr"/>
          <a:r>
            <a:rPr kumimoji="1" lang="ja-JP" altLang="ja-JP" sz="1100">
              <a:solidFill>
                <a:schemeClr val="dk1"/>
              </a:solidFill>
              <a:effectLst/>
              <a:latin typeface="+mn-lt"/>
              <a:ea typeface="+mn-ea"/>
              <a:cs typeface="+mn-cs"/>
            </a:rPr>
            <a:t>補助</a:t>
          </a:r>
          <a:endParaRPr kumimoji="1" lang="ja-JP" altLang="en-US" sz="1100">
            <a:solidFill>
              <a:schemeClr val="dk1"/>
            </a:solidFill>
            <a:latin typeface="ＭＳ ゴシック" pitchFamily="49" charset="-128"/>
            <a:ea typeface="ＭＳ ゴシック"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426</v>
      </c>
      <c r="AP2" s="217"/>
      <c r="AQ2" s="217"/>
      <c r="AR2" s="78" t="str">
        <f>IF(OR(AO2="　", AO2=""), "", "-")</f>
        <v>-</v>
      </c>
      <c r="AS2" s="218">
        <v>14</v>
      </c>
      <c r="AT2" s="218"/>
      <c r="AU2" s="218"/>
      <c r="AV2" s="51" t="str">
        <f>IF(AW2="", "", "-")</f>
        <v/>
      </c>
      <c r="AW2" s="401"/>
      <c r="AX2" s="401"/>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578</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563</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532</v>
      </c>
      <c r="H5" s="560"/>
      <c r="I5" s="560"/>
      <c r="J5" s="560"/>
      <c r="K5" s="560"/>
      <c r="L5" s="560"/>
      <c r="M5" s="561" t="s">
        <v>66</v>
      </c>
      <c r="N5" s="562"/>
      <c r="O5" s="562"/>
      <c r="P5" s="562"/>
      <c r="Q5" s="562"/>
      <c r="R5" s="563"/>
      <c r="S5" s="564" t="s">
        <v>537</v>
      </c>
      <c r="T5" s="560"/>
      <c r="U5" s="560"/>
      <c r="V5" s="560"/>
      <c r="W5" s="560"/>
      <c r="X5" s="565"/>
      <c r="Y5" s="718" t="s">
        <v>3</v>
      </c>
      <c r="Z5" s="719"/>
      <c r="AA5" s="719"/>
      <c r="AB5" s="719"/>
      <c r="AC5" s="719"/>
      <c r="AD5" s="720"/>
      <c r="AE5" s="721" t="s">
        <v>564</v>
      </c>
      <c r="AF5" s="721"/>
      <c r="AG5" s="721"/>
      <c r="AH5" s="721"/>
      <c r="AI5" s="721"/>
      <c r="AJ5" s="721"/>
      <c r="AK5" s="721"/>
      <c r="AL5" s="721"/>
      <c r="AM5" s="721"/>
      <c r="AN5" s="721"/>
      <c r="AO5" s="721"/>
      <c r="AP5" s="722"/>
      <c r="AQ5" s="723" t="s">
        <v>597</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571</v>
      </c>
      <c r="H7" s="834"/>
      <c r="I7" s="834"/>
      <c r="J7" s="834"/>
      <c r="K7" s="834"/>
      <c r="L7" s="834"/>
      <c r="M7" s="834"/>
      <c r="N7" s="834"/>
      <c r="O7" s="834"/>
      <c r="P7" s="834"/>
      <c r="Q7" s="834"/>
      <c r="R7" s="834"/>
      <c r="S7" s="834"/>
      <c r="T7" s="834"/>
      <c r="U7" s="834"/>
      <c r="V7" s="834"/>
      <c r="W7" s="834"/>
      <c r="X7" s="835"/>
      <c r="Y7" s="399" t="s">
        <v>394</v>
      </c>
      <c r="Z7" s="300"/>
      <c r="AA7" s="300"/>
      <c r="AB7" s="300"/>
      <c r="AC7" s="300"/>
      <c r="AD7" s="400"/>
      <c r="AE7" s="387" t="s">
        <v>576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589</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598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t="s">
        <v>566</v>
      </c>
      <c r="Q13" s="117"/>
      <c r="R13" s="117"/>
      <c r="S13" s="117"/>
      <c r="T13" s="117"/>
      <c r="U13" s="117"/>
      <c r="V13" s="118"/>
      <c r="W13" s="116" t="s">
        <v>566</v>
      </c>
      <c r="X13" s="117"/>
      <c r="Y13" s="117"/>
      <c r="Z13" s="117"/>
      <c r="AA13" s="117"/>
      <c r="AB13" s="117"/>
      <c r="AC13" s="118"/>
      <c r="AD13" s="116" t="s">
        <v>566</v>
      </c>
      <c r="AE13" s="117"/>
      <c r="AF13" s="117"/>
      <c r="AG13" s="117"/>
      <c r="AH13" s="117"/>
      <c r="AI13" s="117"/>
      <c r="AJ13" s="118"/>
      <c r="AK13" s="116" t="s">
        <v>566</v>
      </c>
      <c r="AL13" s="117"/>
      <c r="AM13" s="117"/>
      <c r="AN13" s="117"/>
      <c r="AO13" s="117"/>
      <c r="AP13" s="117"/>
      <c r="AQ13" s="118"/>
      <c r="AR13" s="113">
        <v>7200</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566</v>
      </c>
      <c r="Q14" s="117"/>
      <c r="R14" s="117"/>
      <c r="S14" s="117"/>
      <c r="T14" s="117"/>
      <c r="U14" s="117"/>
      <c r="V14" s="118"/>
      <c r="W14" s="116" t="s">
        <v>566</v>
      </c>
      <c r="X14" s="117"/>
      <c r="Y14" s="117"/>
      <c r="Z14" s="117"/>
      <c r="AA14" s="117"/>
      <c r="AB14" s="117"/>
      <c r="AC14" s="118"/>
      <c r="AD14" s="116" t="s">
        <v>566</v>
      </c>
      <c r="AE14" s="117"/>
      <c r="AF14" s="117"/>
      <c r="AG14" s="117"/>
      <c r="AH14" s="117"/>
      <c r="AI14" s="117"/>
      <c r="AJ14" s="118"/>
      <c r="AK14" s="116" t="s">
        <v>566</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566</v>
      </c>
      <c r="Q15" s="117"/>
      <c r="R15" s="117"/>
      <c r="S15" s="117"/>
      <c r="T15" s="117"/>
      <c r="U15" s="117"/>
      <c r="V15" s="118"/>
      <c r="W15" s="116" t="s">
        <v>566</v>
      </c>
      <c r="X15" s="117"/>
      <c r="Y15" s="117"/>
      <c r="Z15" s="117"/>
      <c r="AA15" s="117"/>
      <c r="AB15" s="117"/>
      <c r="AC15" s="118"/>
      <c r="AD15" s="116" t="s">
        <v>566</v>
      </c>
      <c r="AE15" s="117"/>
      <c r="AF15" s="117"/>
      <c r="AG15" s="117"/>
      <c r="AH15" s="117"/>
      <c r="AI15" s="117"/>
      <c r="AJ15" s="118"/>
      <c r="AK15" s="116" t="s">
        <v>568</v>
      </c>
      <c r="AL15" s="117"/>
      <c r="AM15" s="117"/>
      <c r="AN15" s="117"/>
      <c r="AO15" s="117"/>
      <c r="AP15" s="117"/>
      <c r="AQ15" s="118"/>
      <c r="AR15" s="116" t="s">
        <v>566</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566</v>
      </c>
      <c r="Q16" s="117"/>
      <c r="R16" s="117"/>
      <c r="S16" s="117"/>
      <c r="T16" s="117"/>
      <c r="U16" s="117"/>
      <c r="V16" s="118"/>
      <c r="W16" s="116" t="s">
        <v>566</v>
      </c>
      <c r="X16" s="117"/>
      <c r="Y16" s="117"/>
      <c r="Z16" s="117"/>
      <c r="AA16" s="117"/>
      <c r="AB16" s="117"/>
      <c r="AC16" s="118"/>
      <c r="AD16" s="116" t="s">
        <v>567</v>
      </c>
      <c r="AE16" s="117"/>
      <c r="AF16" s="117"/>
      <c r="AG16" s="117"/>
      <c r="AH16" s="117"/>
      <c r="AI16" s="117"/>
      <c r="AJ16" s="118"/>
      <c r="AK16" s="116" t="s">
        <v>568</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566</v>
      </c>
      <c r="Q17" s="117"/>
      <c r="R17" s="117"/>
      <c r="S17" s="117"/>
      <c r="T17" s="117"/>
      <c r="U17" s="117"/>
      <c r="V17" s="118"/>
      <c r="W17" s="116" t="s">
        <v>566</v>
      </c>
      <c r="X17" s="117"/>
      <c r="Y17" s="117"/>
      <c r="Z17" s="117"/>
      <c r="AA17" s="117"/>
      <c r="AB17" s="117"/>
      <c r="AC17" s="118"/>
      <c r="AD17" s="116" t="s">
        <v>566</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7200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49.5" customHeight="1" x14ac:dyDescent="0.15">
      <c r="A23" s="199"/>
      <c r="B23" s="200"/>
      <c r="C23" s="200"/>
      <c r="D23" s="200"/>
      <c r="E23" s="200"/>
      <c r="F23" s="201"/>
      <c r="G23" s="190" t="s">
        <v>604</v>
      </c>
      <c r="H23" s="191"/>
      <c r="I23" s="191"/>
      <c r="J23" s="191"/>
      <c r="K23" s="191"/>
      <c r="L23" s="191"/>
      <c r="M23" s="191"/>
      <c r="N23" s="191"/>
      <c r="O23" s="192"/>
      <c r="P23" s="113" t="s">
        <v>603</v>
      </c>
      <c r="Q23" s="114"/>
      <c r="R23" s="114"/>
      <c r="S23" s="114"/>
      <c r="T23" s="114"/>
      <c r="U23" s="114"/>
      <c r="V23" s="115"/>
      <c r="W23" s="113">
        <v>7200</v>
      </c>
      <c r="X23" s="114"/>
      <c r="Y23" s="114"/>
      <c r="Z23" s="114"/>
      <c r="AA23" s="114"/>
      <c r="AB23" s="114"/>
      <c r="AC23" s="115"/>
      <c r="AD23" s="207" t="s">
        <v>602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7200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397</v>
      </c>
      <c r="AF30" s="391"/>
      <c r="AG30" s="391"/>
      <c r="AH30" s="392"/>
      <c r="AI30" s="390" t="s">
        <v>419</v>
      </c>
      <c r="AJ30" s="391"/>
      <c r="AK30" s="391"/>
      <c r="AL30" s="392"/>
      <c r="AM30" s="393" t="s">
        <v>424</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v>4</v>
      </c>
      <c r="AR31" s="140"/>
      <c r="AS31" s="141" t="s">
        <v>236</v>
      </c>
      <c r="AT31" s="176"/>
      <c r="AU31" s="275">
        <v>6</v>
      </c>
      <c r="AV31" s="275"/>
      <c r="AW31" s="383" t="s">
        <v>181</v>
      </c>
      <c r="AX31" s="384"/>
    </row>
    <row r="32" spans="1:50" ht="23.25" customHeight="1" x14ac:dyDescent="0.15">
      <c r="A32" s="516"/>
      <c r="B32" s="514"/>
      <c r="C32" s="514"/>
      <c r="D32" s="514"/>
      <c r="E32" s="514"/>
      <c r="F32" s="515"/>
      <c r="G32" s="541" t="s">
        <v>592</v>
      </c>
      <c r="H32" s="542"/>
      <c r="I32" s="542"/>
      <c r="J32" s="542"/>
      <c r="K32" s="542"/>
      <c r="L32" s="542"/>
      <c r="M32" s="542"/>
      <c r="N32" s="542"/>
      <c r="O32" s="543"/>
      <c r="P32" s="165" t="s">
        <v>593</v>
      </c>
      <c r="Q32" s="165"/>
      <c r="R32" s="165"/>
      <c r="S32" s="165"/>
      <c r="T32" s="165"/>
      <c r="U32" s="165"/>
      <c r="V32" s="165"/>
      <c r="W32" s="165"/>
      <c r="X32" s="236"/>
      <c r="Y32" s="342" t="s">
        <v>12</v>
      </c>
      <c r="Z32" s="550"/>
      <c r="AA32" s="551"/>
      <c r="AB32" s="552" t="s">
        <v>591</v>
      </c>
      <c r="AC32" s="552"/>
      <c r="AD32" s="552"/>
      <c r="AE32" s="368" t="s">
        <v>566</v>
      </c>
      <c r="AF32" s="369"/>
      <c r="AG32" s="369"/>
      <c r="AH32" s="369"/>
      <c r="AI32" s="368" t="s">
        <v>566</v>
      </c>
      <c r="AJ32" s="369"/>
      <c r="AK32" s="369"/>
      <c r="AL32" s="369"/>
      <c r="AM32" s="368" t="s">
        <v>566</v>
      </c>
      <c r="AN32" s="369"/>
      <c r="AO32" s="369"/>
      <c r="AP32" s="369"/>
      <c r="AQ32" s="119">
        <v>29</v>
      </c>
      <c r="AR32" s="120"/>
      <c r="AS32" s="120"/>
      <c r="AT32" s="121"/>
      <c r="AU32" s="369">
        <v>58</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591</v>
      </c>
      <c r="AC33" s="523"/>
      <c r="AD33" s="523"/>
      <c r="AE33" s="368" t="s">
        <v>566</v>
      </c>
      <c r="AF33" s="369"/>
      <c r="AG33" s="369"/>
      <c r="AH33" s="369"/>
      <c r="AI33" s="368" t="s">
        <v>566</v>
      </c>
      <c r="AJ33" s="369"/>
      <c r="AK33" s="369"/>
      <c r="AL33" s="369"/>
      <c r="AM33" s="368" t="s">
        <v>566</v>
      </c>
      <c r="AN33" s="369"/>
      <c r="AO33" s="369"/>
      <c r="AP33" s="369"/>
      <c r="AQ33" s="119">
        <v>58</v>
      </c>
      <c r="AR33" s="120"/>
      <c r="AS33" s="120"/>
      <c r="AT33" s="121"/>
      <c r="AU33" s="369">
        <v>58</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t="s">
        <v>566</v>
      </c>
      <c r="AF34" s="369"/>
      <c r="AG34" s="369"/>
      <c r="AH34" s="369"/>
      <c r="AI34" s="368" t="s">
        <v>566</v>
      </c>
      <c r="AJ34" s="369"/>
      <c r="AK34" s="369"/>
      <c r="AL34" s="369"/>
      <c r="AM34" s="368" t="s">
        <v>566</v>
      </c>
      <c r="AN34" s="369"/>
      <c r="AO34" s="369"/>
      <c r="AP34" s="369"/>
      <c r="AQ34" s="119">
        <v>50</v>
      </c>
      <c r="AR34" s="120"/>
      <c r="AS34" s="120"/>
      <c r="AT34" s="121"/>
      <c r="AU34" s="369">
        <v>100</v>
      </c>
      <c r="AV34" s="369"/>
      <c r="AW34" s="369"/>
      <c r="AX34" s="371"/>
    </row>
    <row r="35" spans="1:50" ht="23.25" customHeight="1" x14ac:dyDescent="0.15">
      <c r="A35" s="901" t="s">
        <v>385</v>
      </c>
      <c r="B35" s="902"/>
      <c r="C35" s="902"/>
      <c r="D35" s="902"/>
      <c r="E35" s="902"/>
      <c r="F35" s="903"/>
      <c r="G35" s="907" t="s">
        <v>566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397</v>
      </c>
      <c r="AF37" s="373"/>
      <c r="AG37" s="373"/>
      <c r="AH37" s="374"/>
      <c r="AI37" s="372" t="s">
        <v>395</v>
      </c>
      <c r="AJ37" s="373"/>
      <c r="AK37" s="373"/>
      <c r="AL37" s="374"/>
      <c r="AM37" s="379" t="s">
        <v>424</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397</v>
      </c>
      <c r="AF44" s="373"/>
      <c r="AG44" s="373"/>
      <c r="AH44" s="374"/>
      <c r="AI44" s="372" t="s">
        <v>395</v>
      </c>
      <c r="AJ44" s="373"/>
      <c r="AK44" s="373"/>
      <c r="AL44" s="374"/>
      <c r="AM44" s="379" t="s">
        <v>424</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397</v>
      </c>
      <c r="AF51" s="373"/>
      <c r="AG51" s="373"/>
      <c r="AH51" s="374"/>
      <c r="AI51" s="372" t="s">
        <v>395</v>
      </c>
      <c r="AJ51" s="373"/>
      <c r="AK51" s="373"/>
      <c r="AL51" s="374"/>
      <c r="AM51" s="379" t="s">
        <v>424</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397</v>
      </c>
      <c r="AF58" s="373"/>
      <c r="AG58" s="373"/>
      <c r="AH58" s="374"/>
      <c r="AI58" s="372" t="s">
        <v>395</v>
      </c>
      <c r="AJ58" s="373"/>
      <c r="AK58" s="373"/>
      <c r="AL58" s="374"/>
      <c r="AM58" s="379" t="s">
        <v>424</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397</v>
      </c>
      <c r="AF65" s="373"/>
      <c r="AG65" s="373"/>
      <c r="AH65" s="374"/>
      <c r="AI65" s="372" t="s">
        <v>395</v>
      </c>
      <c r="AJ65" s="373"/>
      <c r="AK65" s="373"/>
      <c r="AL65" s="374"/>
      <c r="AM65" s="379" t="s">
        <v>424</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397</v>
      </c>
      <c r="AF73" s="373"/>
      <c r="AG73" s="373"/>
      <c r="AH73" s="374"/>
      <c r="AI73" s="372" t="s">
        <v>395</v>
      </c>
      <c r="AJ73" s="373"/>
      <c r="AK73" s="373"/>
      <c r="AL73" s="374"/>
      <c r="AM73" s="379" t="s">
        <v>424</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397</v>
      </c>
      <c r="AF85" s="373"/>
      <c r="AG85" s="373"/>
      <c r="AH85" s="374"/>
      <c r="AI85" s="372" t="s">
        <v>395</v>
      </c>
      <c r="AJ85" s="373"/>
      <c r="AK85" s="373"/>
      <c r="AL85" s="374"/>
      <c r="AM85" s="379" t="s">
        <v>424</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397</v>
      </c>
      <c r="AF90" s="373"/>
      <c r="AG90" s="373"/>
      <c r="AH90" s="374"/>
      <c r="AI90" s="372" t="s">
        <v>395</v>
      </c>
      <c r="AJ90" s="373"/>
      <c r="AK90" s="373"/>
      <c r="AL90" s="374"/>
      <c r="AM90" s="379" t="s">
        <v>424</v>
      </c>
      <c r="AN90" s="379"/>
      <c r="AO90" s="379"/>
      <c r="AP90" s="379"/>
      <c r="AQ90" s="180" t="s">
        <v>235</v>
      </c>
      <c r="AR90" s="173"/>
      <c r="AS90" s="173"/>
      <c r="AT90" s="174"/>
      <c r="AU90" s="377" t="s">
        <v>134</v>
      </c>
      <c r="AV90" s="377"/>
      <c r="AW90" s="377"/>
      <c r="AX90" s="378"/>
    </row>
    <row r="91" spans="1:60" hidden="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397</v>
      </c>
      <c r="AF95" s="373"/>
      <c r="AG95" s="373"/>
      <c r="AH95" s="374"/>
      <c r="AI95" s="372" t="s">
        <v>395</v>
      </c>
      <c r="AJ95" s="373"/>
      <c r="AK95" s="373"/>
      <c r="AL95" s="374"/>
      <c r="AM95" s="379" t="s">
        <v>424</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23.2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594</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591</v>
      </c>
      <c r="AC101" s="552"/>
      <c r="AD101" s="552"/>
      <c r="AE101" s="368" t="s">
        <v>566</v>
      </c>
      <c r="AF101" s="369"/>
      <c r="AG101" s="369"/>
      <c r="AH101" s="370"/>
      <c r="AI101" s="368" t="s">
        <v>566</v>
      </c>
      <c r="AJ101" s="369"/>
      <c r="AK101" s="369"/>
      <c r="AL101" s="370"/>
      <c r="AM101" s="368" t="s">
        <v>566</v>
      </c>
      <c r="AN101" s="369"/>
      <c r="AO101" s="369"/>
      <c r="AP101" s="370"/>
      <c r="AQ101" s="368" t="s">
        <v>566</v>
      </c>
      <c r="AR101" s="369"/>
      <c r="AS101" s="369"/>
      <c r="AT101" s="370"/>
      <c r="AU101" s="368">
        <v>14.5</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591</v>
      </c>
      <c r="AC102" s="552"/>
      <c r="AD102" s="552"/>
      <c r="AE102" s="362" t="s">
        <v>566</v>
      </c>
      <c r="AF102" s="362"/>
      <c r="AG102" s="362"/>
      <c r="AH102" s="362"/>
      <c r="AI102" s="362" t="s">
        <v>566</v>
      </c>
      <c r="AJ102" s="362"/>
      <c r="AK102" s="362"/>
      <c r="AL102" s="362"/>
      <c r="AM102" s="362" t="s">
        <v>566</v>
      </c>
      <c r="AN102" s="362"/>
      <c r="AO102" s="362"/>
      <c r="AP102" s="362"/>
      <c r="AQ102" s="818" t="s">
        <v>595</v>
      </c>
      <c r="AR102" s="819"/>
      <c r="AS102" s="819"/>
      <c r="AT102" s="820"/>
      <c r="AU102" s="818">
        <v>14.5</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4" t="s">
        <v>437</v>
      </c>
      <c r="AR103" s="365"/>
      <c r="AS103" s="365"/>
      <c r="AT103" s="366"/>
      <c r="AU103" s="364" t="s">
        <v>438</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4" t="s">
        <v>437</v>
      </c>
      <c r="AR106" s="365"/>
      <c r="AS106" s="365"/>
      <c r="AT106" s="366"/>
      <c r="AU106" s="364" t="s">
        <v>438</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4" t="s">
        <v>437</v>
      </c>
      <c r="AR109" s="365"/>
      <c r="AS109" s="365"/>
      <c r="AT109" s="366"/>
      <c r="AU109" s="364" t="s">
        <v>438</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4" t="s">
        <v>437</v>
      </c>
      <c r="AR112" s="365"/>
      <c r="AS112" s="365"/>
      <c r="AT112" s="366"/>
      <c r="AU112" s="364" t="s">
        <v>438</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39" t="s">
        <v>439</v>
      </c>
      <c r="AR115" s="340"/>
      <c r="AS115" s="340"/>
      <c r="AT115" s="340"/>
      <c r="AU115" s="340"/>
      <c r="AV115" s="340"/>
      <c r="AW115" s="340"/>
      <c r="AX115" s="341"/>
    </row>
    <row r="116" spans="1:50" ht="23.25" customHeight="1" x14ac:dyDescent="0.15">
      <c r="A116" s="296"/>
      <c r="B116" s="297"/>
      <c r="C116" s="297"/>
      <c r="D116" s="297"/>
      <c r="E116" s="297"/>
      <c r="F116" s="298"/>
      <c r="G116" s="355" t="s">
        <v>596</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570</v>
      </c>
      <c r="AC116" s="305"/>
      <c r="AD116" s="306"/>
      <c r="AE116" s="362" t="s">
        <v>566</v>
      </c>
      <c r="AF116" s="362"/>
      <c r="AG116" s="362"/>
      <c r="AH116" s="362"/>
      <c r="AI116" s="362" t="s">
        <v>566</v>
      </c>
      <c r="AJ116" s="362"/>
      <c r="AK116" s="362"/>
      <c r="AL116" s="362"/>
      <c r="AM116" s="362" t="s">
        <v>566</v>
      </c>
      <c r="AN116" s="362"/>
      <c r="AO116" s="362"/>
      <c r="AP116" s="362"/>
      <c r="AQ116" s="368" t="s">
        <v>566</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590</v>
      </c>
      <c r="AC117" s="346"/>
      <c r="AD117" s="347"/>
      <c r="AE117" s="310" t="s">
        <v>566</v>
      </c>
      <c r="AF117" s="310"/>
      <c r="AG117" s="310"/>
      <c r="AH117" s="310"/>
      <c r="AI117" s="310" t="s">
        <v>571</v>
      </c>
      <c r="AJ117" s="310"/>
      <c r="AK117" s="310"/>
      <c r="AL117" s="310"/>
      <c r="AM117" s="310" t="s">
        <v>566</v>
      </c>
      <c r="AN117" s="310"/>
      <c r="AO117" s="310"/>
      <c r="AP117" s="310"/>
      <c r="AQ117" s="310" t="s">
        <v>566</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39" t="s">
        <v>439</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39" t="s">
        <v>439</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39" t="s">
        <v>439</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397</v>
      </c>
      <c r="AF127" s="302"/>
      <c r="AG127" s="302"/>
      <c r="AH127" s="303"/>
      <c r="AI127" s="307" t="s">
        <v>395</v>
      </c>
      <c r="AJ127" s="302"/>
      <c r="AK127" s="302"/>
      <c r="AL127" s="303"/>
      <c r="AM127" s="307" t="s">
        <v>424</v>
      </c>
      <c r="AN127" s="302"/>
      <c r="AO127" s="302"/>
      <c r="AP127" s="303"/>
      <c r="AQ127" s="339" t="s">
        <v>439</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412</v>
      </c>
      <c r="B130" s="996"/>
      <c r="C130" s="995" t="s">
        <v>239</v>
      </c>
      <c r="D130" s="996"/>
      <c r="E130" s="312" t="s">
        <v>268</v>
      </c>
      <c r="F130" s="313"/>
      <c r="G130" s="314" t="s">
        <v>605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606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x14ac:dyDescent="0.15">
      <c r="A134" s="999"/>
      <c r="B134" s="256"/>
      <c r="C134" s="255"/>
      <c r="D134" s="256"/>
      <c r="E134" s="255"/>
      <c r="F134" s="318"/>
      <c r="G134" s="235" t="s">
        <v>566</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569</v>
      </c>
      <c r="AC134" s="228"/>
      <c r="AD134" s="228"/>
      <c r="AE134" s="270" t="s">
        <v>566</v>
      </c>
      <c r="AF134" s="120"/>
      <c r="AG134" s="120"/>
      <c r="AH134" s="120"/>
      <c r="AI134" s="270" t="s">
        <v>567</v>
      </c>
      <c r="AJ134" s="120"/>
      <c r="AK134" s="120"/>
      <c r="AL134" s="120"/>
      <c r="AM134" s="270" t="s">
        <v>566</v>
      </c>
      <c r="AN134" s="120"/>
      <c r="AO134" s="120"/>
      <c r="AP134" s="120"/>
      <c r="AQ134" s="270" t="s">
        <v>567</v>
      </c>
      <c r="AR134" s="120"/>
      <c r="AS134" s="120"/>
      <c r="AT134" s="120"/>
      <c r="AU134" s="270" t="s">
        <v>566</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569</v>
      </c>
      <c r="AC135" s="137"/>
      <c r="AD135" s="137"/>
      <c r="AE135" s="270" t="s">
        <v>566</v>
      </c>
      <c r="AF135" s="120"/>
      <c r="AG135" s="120"/>
      <c r="AH135" s="120"/>
      <c r="AI135" s="270" t="s">
        <v>566</v>
      </c>
      <c r="AJ135" s="120"/>
      <c r="AK135" s="120"/>
      <c r="AL135" s="120"/>
      <c r="AM135" s="270" t="s">
        <v>566</v>
      </c>
      <c r="AN135" s="120"/>
      <c r="AO135" s="120"/>
      <c r="AP135" s="120"/>
      <c r="AQ135" s="270" t="s">
        <v>566</v>
      </c>
      <c r="AR135" s="120"/>
      <c r="AS135" s="120"/>
      <c r="AT135" s="120"/>
      <c r="AU135" s="270" t="s">
        <v>572</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9"/>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8"/>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idden="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579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999"/>
      <c r="B430" s="256"/>
      <c r="C430" s="253" t="s">
        <v>427</v>
      </c>
      <c r="D430" s="254"/>
      <c r="E430" s="242" t="s">
        <v>405</v>
      </c>
      <c r="F430" s="452"/>
      <c r="G430" s="244" t="s">
        <v>255</v>
      </c>
      <c r="H430" s="162"/>
      <c r="I430" s="162"/>
      <c r="J430" s="245" t="s">
        <v>565</v>
      </c>
      <c r="K430" s="246"/>
      <c r="L430" s="246"/>
      <c r="M430" s="246"/>
      <c r="N430" s="246"/>
      <c r="O430" s="246"/>
      <c r="P430" s="246"/>
      <c r="Q430" s="246"/>
      <c r="R430" s="246"/>
      <c r="S430" s="246"/>
      <c r="T430" s="247"/>
      <c r="U430" s="248" t="s">
        <v>566</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566</v>
      </c>
      <c r="AF432" s="140"/>
      <c r="AG432" s="141" t="s">
        <v>236</v>
      </c>
      <c r="AH432" s="176"/>
      <c r="AI432" s="186"/>
      <c r="AJ432" s="186"/>
      <c r="AK432" s="186"/>
      <c r="AL432" s="181"/>
      <c r="AM432" s="186"/>
      <c r="AN432" s="186"/>
      <c r="AO432" s="186"/>
      <c r="AP432" s="181"/>
      <c r="AQ432" s="215" t="s">
        <v>566</v>
      </c>
      <c r="AR432" s="140"/>
      <c r="AS432" s="141" t="s">
        <v>236</v>
      </c>
      <c r="AT432" s="176"/>
      <c r="AU432" s="140" t="s">
        <v>566</v>
      </c>
      <c r="AV432" s="140"/>
      <c r="AW432" s="141" t="s">
        <v>181</v>
      </c>
      <c r="AX432" s="142"/>
    </row>
    <row r="433" spans="1:50" ht="23.25" customHeight="1" x14ac:dyDescent="0.15">
      <c r="A433" s="999"/>
      <c r="B433" s="256"/>
      <c r="C433" s="255"/>
      <c r="D433" s="256"/>
      <c r="E433" s="170"/>
      <c r="F433" s="171"/>
      <c r="G433" s="235" t="s">
        <v>566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566</v>
      </c>
      <c r="AC433" s="137"/>
      <c r="AD433" s="137"/>
      <c r="AE433" s="119" t="s">
        <v>566</v>
      </c>
      <c r="AF433" s="120"/>
      <c r="AG433" s="120"/>
      <c r="AH433" s="120"/>
      <c r="AI433" s="119" t="s">
        <v>566</v>
      </c>
      <c r="AJ433" s="120"/>
      <c r="AK433" s="120"/>
      <c r="AL433" s="120"/>
      <c r="AM433" s="119" t="s">
        <v>566</v>
      </c>
      <c r="AN433" s="120"/>
      <c r="AO433" s="120"/>
      <c r="AP433" s="121"/>
      <c r="AQ433" s="119" t="s">
        <v>566</v>
      </c>
      <c r="AR433" s="120"/>
      <c r="AS433" s="120"/>
      <c r="AT433" s="121"/>
      <c r="AU433" s="120" t="s">
        <v>566</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566</v>
      </c>
      <c r="AC434" s="228"/>
      <c r="AD434" s="228"/>
      <c r="AE434" s="119" t="s">
        <v>566</v>
      </c>
      <c r="AF434" s="120"/>
      <c r="AG434" s="120"/>
      <c r="AH434" s="121"/>
      <c r="AI434" s="119" t="s">
        <v>566</v>
      </c>
      <c r="AJ434" s="120"/>
      <c r="AK434" s="120"/>
      <c r="AL434" s="120"/>
      <c r="AM434" s="119" t="s">
        <v>566</v>
      </c>
      <c r="AN434" s="120"/>
      <c r="AO434" s="120"/>
      <c r="AP434" s="121"/>
      <c r="AQ434" s="119" t="s">
        <v>566</v>
      </c>
      <c r="AR434" s="120"/>
      <c r="AS434" s="120"/>
      <c r="AT434" s="121"/>
      <c r="AU434" s="120" t="s">
        <v>566</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573</v>
      </c>
      <c r="AF435" s="120"/>
      <c r="AG435" s="120"/>
      <c r="AH435" s="121"/>
      <c r="AI435" s="119" t="s">
        <v>566</v>
      </c>
      <c r="AJ435" s="120"/>
      <c r="AK435" s="120"/>
      <c r="AL435" s="120"/>
      <c r="AM435" s="119" t="s">
        <v>566</v>
      </c>
      <c r="AN435" s="120"/>
      <c r="AO435" s="120"/>
      <c r="AP435" s="121"/>
      <c r="AQ435" s="119" t="s">
        <v>574</v>
      </c>
      <c r="AR435" s="120"/>
      <c r="AS435" s="120"/>
      <c r="AT435" s="121"/>
      <c r="AU435" s="120" t="s">
        <v>566</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566</v>
      </c>
      <c r="AF457" s="140"/>
      <c r="AG457" s="141" t="s">
        <v>236</v>
      </c>
      <c r="AH457" s="176"/>
      <c r="AI457" s="186"/>
      <c r="AJ457" s="186"/>
      <c r="AK457" s="186"/>
      <c r="AL457" s="181"/>
      <c r="AM457" s="186"/>
      <c r="AN457" s="186"/>
      <c r="AO457" s="186"/>
      <c r="AP457" s="181"/>
      <c r="AQ457" s="215" t="s">
        <v>566</v>
      </c>
      <c r="AR457" s="140"/>
      <c r="AS457" s="141" t="s">
        <v>236</v>
      </c>
      <c r="AT457" s="176"/>
      <c r="AU457" s="140" t="s">
        <v>566</v>
      </c>
      <c r="AV457" s="140"/>
      <c r="AW457" s="141" t="s">
        <v>181</v>
      </c>
      <c r="AX457" s="142"/>
    </row>
    <row r="458" spans="1:50" ht="23.25" customHeight="1" x14ac:dyDescent="0.15">
      <c r="A458" s="999"/>
      <c r="B458" s="256"/>
      <c r="C458" s="255"/>
      <c r="D458" s="256"/>
      <c r="E458" s="170"/>
      <c r="F458" s="171"/>
      <c r="G458" s="235" t="s">
        <v>566</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566</v>
      </c>
      <c r="AC458" s="137"/>
      <c r="AD458" s="137"/>
      <c r="AE458" s="119" t="s">
        <v>566</v>
      </c>
      <c r="AF458" s="120"/>
      <c r="AG458" s="120"/>
      <c r="AH458" s="120"/>
      <c r="AI458" s="119" t="s">
        <v>566</v>
      </c>
      <c r="AJ458" s="120"/>
      <c r="AK458" s="120"/>
      <c r="AL458" s="120"/>
      <c r="AM458" s="119" t="s">
        <v>566</v>
      </c>
      <c r="AN458" s="120"/>
      <c r="AO458" s="120"/>
      <c r="AP458" s="121"/>
      <c r="AQ458" s="119" t="s">
        <v>566</v>
      </c>
      <c r="AR458" s="120"/>
      <c r="AS458" s="120"/>
      <c r="AT458" s="121"/>
      <c r="AU458" s="120" t="s">
        <v>568</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566</v>
      </c>
      <c r="AC459" s="228"/>
      <c r="AD459" s="228"/>
      <c r="AE459" s="119" t="s">
        <v>566</v>
      </c>
      <c r="AF459" s="120"/>
      <c r="AG459" s="120"/>
      <c r="AH459" s="121"/>
      <c r="AI459" s="119" t="s">
        <v>566</v>
      </c>
      <c r="AJ459" s="120"/>
      <c r="AK459" s="120"/>
      <c r="AL459" s="120"/>
      <c r="AM459" s="119" t="s">
        <v>566</v>
      </c>
      <c r="AN459" s="120"/>
      <c r="AO459" s="120"/>
      <c r="AP459" s="121"/>
      <c r="AQ459" s="119" t="s">
        <v>566</v>
      </c>
      <c r="AR459" s="120"/>
      <c r="AS459" s="120"/>
      <c r="AT459" s="121"/>
      <c r="AU459" s="120" t="s">
        <v>566</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566</v>
      </c>
      <c r="AF460" s="120"/>
      <c r="AG460" s="120"/>
      <c r="AH460" s="121"/>
      <c r="AI460" s="119" t="s">
        <v>566</v>
      </c>
      <c r="AJ460" s="120"/>
      <c r="AK460" s="120"/>
      <c r="AL460" s="120"/>
      <c r="AM460" s="119" t="s">
        <v>566</v>
      </c>
      <c r="AN460" s="120"/>
      <c r="AO460" s="120"/>
      <c r="AP460" s="121"/>
      <c r="AQ460" s="119" t="s">
        <v>566</v>
      </c>
      <c r="AR460" s="120"/>
      <c r="AS460" s="120"/>
      <c r="AT460" s="121"/>
      <c r="AU460" s="120" t="s">
        <v>575</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580</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7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577</v>
      </c>
      <c r="AE702" s="900"/>
      <c r="AF702" s="900"/>
      <c r="AG702" s="889" t="s">
        <v>584</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577</v>
      </c>
      <c r="AE703" s="159"/>
      <c r="AF703" s="159"/>
      <c r="AG703" s="668" t="s">
        <v>583</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577</v>
      </c>
      <c r="AE704" s="587"/>
      <c r="AF704" s="587"/>
      <c r="AG704" s="432" t="s">
        <v>582</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581</v>
      </c>
      <c r="AE705" s="737"/>
      <c r="AF705" s="737"/>
      <c r="AG705" s="164" t="s">
        <v>580</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581</v>
      </c>
      <c r="AE708" s="672"/>
      <c r="AF708" s="672"/>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581</v>
      </c>
      <c r="AE709" s="159"/>
      <c r="AF709" s="159"/>
      <c r="AG709" s="668" t="s">
        <v>580</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581</v>
      </c>
      <c r="AE710" s="159"/>
      <c r="AF710" s="159"/>
      <c r="AG710" s="668" t="s">
        <v>586</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581</v>
      </c>
      <c r="AE711" s="159"/>
      <c r="AF711" s="159"/>
      <c r="AG711" s="668" t="s">
        <v>580</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581</v>
      </c>
      <c r="AE712" s="587"/>
      <c r="AF712" s="587"/>
      <c r="AG712" s="595" t="s">
        <v>580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581</v>
      </c>
      <c r="AE713" s="159"/>
      <c r="AF713" s="160"/>
      <c r="AG713" s="668" t="s">
        <v>580</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581</v>
      </c>
      <c r="AE714" s="593"/>
      <c r="AF714" s="594"/>
      <c r="AG714" s="693" t="s">
        <v>580</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581</v>
      </c>
      <c r="AE715" s="672"/>
      <c r="AF715" s="781"/>
      <c r="AG715" s="527" t="s">
        <v>580</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581</v>
      </c>
      <c r="AE716" s="763"/>
      <c r="AF716" s="763"/>
      <c r="AG716" s="668" t="s">
        <v>580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581</v>
      </c>
      <c r="AE717" s="159"/>
      <c r="AF717" s="159"/>
      <c r="AG717" s="668" t="s">
        <v>580</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581</v>
      </c>
      <c r="AE718" s="159"/>
      <c r="AF718" s="159"/>
      <c r="AG718" s="167" t="s">
        <v>580</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581</v>
      </c>
      <c r="AE719" s="672"/>
      <c r="AF719" s="672"/>
      <c r="AG719" s="164" t="s">
        <v>580</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1" t="s">
        <v>603</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7.95" customHeight="1" thickBot="1" x14ac:dyDescent="0.2">
      <c r="A727" s="624"/>
      <c r="B727" s="625"/>
      <c r="C727" s="699" t="s">
        <v>57</v>
      </c>
      <c r="D727" s="700"/>
      <c r="E727" s="700"/>
      <c r="F727" s="701"/>
      <c r="G727" s="799" t="s">
        <v>603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599</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5.450000000000003" customHeight="1" thickBot="1" x14ac:dyDescent="0.2">
      <c r="A731" s="619"/>
      <c r="B731" s="620"/>
      <c r="C731" s="620"/>
      <c r="D731" s="620"/>
      <c r="E731" s="621"/>
      <c r="F731" s="684" t="s">
        <v>600</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7.5" customHeight="1" thickBot="1" x14ac:dyDescent="0.2">
      <c r="A733" s="753"/>
      <c r="B733" s="754"/>
      <c r="C733" s="754"/>
      <c r="D733" s="754"/>
      <c r="E733" s="755"/>
      <c r="F733" s="770" t="s">
        <v>601</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599</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603</v>
      </c>
      <c r="F737" s="103"/>
      <c r="G737" s="103"/>
      <c r="H737" s="103"/>
      <c r="I737" s="103"/>
      <c r="J737" s="103"/>
      <c r="K737" s="103"/>
      <c r="L737" s="103"/>
      <c r="M737" s="103"/>
      <c r="N737" s="109" t="s">
        <v>403</v>
      </c>
      <c r="O737" s="109"/>
      <c r="P737" s="109"/>
      <c r="Q737" s="109"/>
      <c r="R737" s="103" t="s">
        <v>603</v>
      </c>
      <c r="S737" s="103"/>
      <c r="T737" s="103"/>
      <c r="U737" s="103"/>
      <c r="V737" s="103"/>
      <c r="W737" s="103"/>
      <c r="X737" s="103"/>
      <c r="Y737" s="103"/>
      <c r="Z737" s="103"/>
      <c r="AA737" s="109" t="s">
        <v>402</v>
      </c>
      <c r="AB737" s="109"/>
      <c r="AC737" s="109"/>
      <c r="AD737" s="109"/>
      <c r="AE737" s="103" t="s">
        <v>603</v>
      </c>
      <c r="AF737" s="103"/>
      <c r="AG737" s="103"/>
      <c r="AH737" s="103"/>
      <c r="AI737" s="103"/>
      <c r="AJ737" s="103"/>
      <c r="AK737" s="103"/>
      <c r="AL737" s="103"/>
      <c r="AM737" s="103"/>
      <c r="AN737" s="109" t="s">
        <v>401</v>
      </c>
      <c r="AO737" s="109"/>
      <c r="AP737" s="109"/>
      <c r="AQ737" s="109"/>
      <c r="AR737" s="110" t="s">
        <v>603</v>
      </c>
      <c r="AS737" s="111"/>
      <c r="AT737" s="111"/>
      <c r="AU737" s="111"/>
      <c r="AV737" s="111"/>
      <c r="AW737" s="111"/>
      <c r="AX737" s="112"/>
      <c r="AY737" s="88"/>
      <c r="AZ737" s="88"/>
    </row>
    <row r="738" spans="1:52" ht="24.75" customHeight="1" x14ac:dyDescent="0.15">
      <c r="A738" s="100" t="s">
        <v>400</v>
      </c>
      <c r="B738" s="101"/>
      <c r="C738" s="101"/>
      <c r="D738" s="102"/>
      <c r="E738" s="103" t="s">
        <v>603</v>
      </c>
      <c r="F738" s="103"/>
      <c r="G738" s="103"/>
      <c r="H738" s="103"/>
      <c r="I738" s="103"/>
      <c r="J738" s="103"/>
      <c r="K738" s="103"/>
      <c r="L738" s="103"/>
      <c r="M738" s="103"/>
      <c r="N738" s="109" t="s">
        <v>399</v>
      </c>
      <c r="O738" s="109"/>
      <c r="P738" s="109"/>
      <c r="Q738" s="109"/>
      <c r="R738" s="103" t="s">
        <v>603</v>
      </c>
      <c r="S738" s="103"/>
      <c r="T738" s="103"/>
      <c r="U738" s="103"/>
      <c r="V738" s="103"/>
      <c r="W738" s="103"/>
      <c r="X738" s="103"/>
      <c r="Y738" s="103"/>
      <c r="Z738" s="103"/>
      <c r="AA738" s="109" t="s">
        <v>398</v>
      </c>
      <c r="AB738" s="109"/>
      <c r="AC738" s="109"/>
      <c r="AD738" s="109"/>
      <c r="AE738" s="103" t="s">
        <v>603</v>
      </c>
      <c r="AF738" s="103"/>
      <c r="AG738" s="103"/>
      <c r="AH738" s="103"/>
      <c r="AI738" s="103"/>
      <c r="AJ738" s="103"/>
      <c r="AK738" s="103"/>
      <c r="AL738" s="103"/>
      <c r="AM738" s="103"/>
      <c r="AN738" s="109" t="s">
        <v>397</v>
      </c>
      <c r="AO738" s="109"/>
      <c r="AP738" s="109"/>
      <c r="AQ738" s="109"/>
      <c r="AR738" s="110" t="s">
        <v>603</v>
      </c>
      <c r="AS738" s="111"/>
      <c r="AT738" s="111"/>
      <c r="AU738" s="111"/>
      <c r="AV738" s="111"/>
      <c r="AW738" s="111"/>
      <c r="AX738" s="112"/>
    </row>
    <row r="739" spans="1:52" ht="24.75" customHeight="1" x14ac:dyDescent="0.15">
      <c r="A739" s="100" t="s">
        <v>396</v>
      </c>
      <c r="B739" s="101"/>
      <c r="C739" s="101"/>
      <c r="D739" s="102"/>
      <c r="E739" s="103" t="s">
        <v>603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x14ac:dyDescent="0.15">
      <c r="A780" s="764" t="s">
        <v>391</v>
      </c>
      <c r="B780" s="765"/>
      <c r="C780" s="765"/>
      <c r="D780" s="765"/>
      <c r="E780" s="765"/>
      <c r="F780" s="766"/>
      <c r="G780" s="443" t="s">
        <v>587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588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hidden="1"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hidden="1"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hidden="1"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0</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372</v>
      </c>
      <c r="AI837" s="350"/>
      <c r="AJ837" s="350"/>
      <c r="AK837" s="350"/>
      <c r="AL837" s="350" t="s">
        <v>21</v>
      </c>
      <c r="AM837" s="350"/>
      <c r="AN837" s="350"/>
      <c r="AO837" s="430"/>
      <c r="AP837" s="431" t="s">
        <v>301</v>
      </c>
      <c r="AQ837" s="431"/>
      <c r="AR837" s="431"/>
      <c r="AS837" s="431"/>
      <c r="AT837" s="431"/>
      <c r="AU837" s="431"/>
      <c r="AV837" s="431"/>
      <c r="AW837" s="431"/>
      <c r="AX837" s="431"/>
    </row>
    <row r="838" spans="1:50" ht="30" hidden="1" customHeight="1" x14ac:dyDescent="0.15">
      <c r="A838" s="408">
        <v>1</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372</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372</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372</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372</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372</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372</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372</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hidden="1" customHeight="1" x14ac:dyDescent="0.15">
      <c r="A1103" s="408">
        <v>1</v>
      </c>
      <c r="B1103" s="408">
        <v>1</v>
      </c>
      <c r="C1103" s="897"/>
      <c r="D1103" s="897"/>
      <c r="E1103" s="896"/>
      <c r="F1103" s="896"/>
      <c r="G1103" s="896"/>
      <c r="H1103" s="896"/>
      <c r="I1103" s="896"/>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4:Y791 Y782">
    <cfRule type="expression" dxfId="2781" priority="13681">
      <formula>IF(RIGHT(TEXT(Y782,"0.#"),1)=".",FALSE,TRUE)</formula>
    </cfRule>
    <cfRule type="expression" dxfId="2780" priority="13682">
      <formula>IF(RIGHT(TEXT(Y782,"0.#"),1)=".",TRUE,FALSE)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cfRule type="expression" dxfId="2777" priority="13675">
      <formula>IF(RIGHT(TEXT(AU784,"0.#"),1)=".",FALSE,TRUE)</formula>
    </cfRule>
    <cfRule type="expression" dxfId="2776" priority="13676">
      <formula>IF(RIGHT(TEXT(AU784,"0.#"),1)=".",TRUE,FALSE)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U783">
    <cfRule type="expression" dxfId="703" priority="3">
      <formula>IF(RIGHT(TEXT(AU783,"0.#"),1)=".",FALSE,TRUE)</formula>
    </cfRule>
    <cfRule type="expression" dxfId="702" priority="4">
      <formula>IF(RIGHT(TEXT(AU783,"0.#"),1)=".",TRUE,FALSE)</formula>
    </cfRule>
  </conditionalFormatting>
  <conditionalFormatting sqref="AU782">
    <cfRule type="expression" dxfId="701" priority="1">
      <formula>IF(RIGHT(TEXT(AU782,"0.#"),1)=".",FALSE,TRUE)</formula>
    </cfRule>
    <cfRule type="expression" dxfId="700" priority="2">
      <formula>IF(RIGHT(TEXT(AU782,"0.#"),1)=".",TRUE,FALSE)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2" manualBreakCount="2">
    <brk id="131" max="49" man="1"/>
    <brk id="727"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577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577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577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3"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397</v>
      </c>
      <c r="AF2" s="379"/>
      <c r="AG2" s="379"/>
      <c r="AH2" s="379"/>
      <c r="AI2" s="379" t="s">
        <v>395</v>
      </c>
      <c r="AJ2" s="379"/>
      <c r="AK2" s="379"/>
      <c r="AL2" s="379"/>
      <c r="AM2" s="379" t="s">
        <v>424</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397</v>
      </c>
      <c r="AF9" s="379"/>
      <c r="AG9" s="379"/>
      <c r="AH9" s="379"/>
      <c r="AI9" s="379" t="s">
        <v>395</v>
      </c>
      <c r="AJ9" s="379"/>
      <c r="AK9" s="379"/>
      <c r="AL9" s="379"/>
      <c r="AM9" s="379" t="s">
        <v>424</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397</v>
      </c>
      <c r="AF16" s="379"/>
      <c r="AG16" s="379"/>
      <c r="AH16" s="379"/>
      <c r="AI16" s="379" t="s">
        <v>395</v>
      </c>
      <c r="AJ16" s="379"/>
      <c r="AK16" s="379"/>
      <c r="AL16" s="379"/>
      <c r="AM16" s="379" t="s">
        <v>424</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397</v>
      </c>
      <c r="AF23" s="379"/>
      <c r="AG23" s="379"/>
      <c r="AH23" s="379"/>
      <c r="AI23" s="379" t="s">
        <v>395</v>
      </c>
      <c r="AJ23" s="379"/>
      <c r="AK23" s="379"/>
      <c r="AL23" s="379"/>
      <c r="AM23" s="379" t="s">
        <v>424</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397</v>
      </c>
      <c r="AF30" s="379"/>
      <c r="AG30" s="379"/>
      <c r="AH30" s="379"/>
      <c r="AI30" s="379" t="s">
        <v>395</v>
      </c>
      <c r="AJ30" s="379"/>
      <c r="AK30" s="379"/>
      <c r="AL30" s="379"/>
      <c r="AM30" s="379" t="s">
        <v>424</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397</v>
      </c>
      <c r="AF37" s="379"/>
      <c r="AG37" s="379"/>
      <c r="AH37" s="379"/>
      <c r="AI37" s="379" t="s">
        <v>395</v>
      </c>
      <c r="AJ37" s="379"/>
      <c r="AK37" s="379"/>
      <c r="AL37" s="379"/>
      <c r="AM37" s="379" t="s">
        <v>424</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397</v>
      </c>
      <c r="AF44" s="379"/>
      <c r="AG44" s="379"/>
      <c r="AH44" s="379"/>
      <c r="AI44" s="379" t="s">
        <v>395</v>
      </c>
      <c r="AJ44" s="379"/>
      <c r="AK44" s="379"/>
      <c r="AL44" s="379"/>
      <c r="AM44" s="379" t="s">
        <v>424</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397</v>
      </c>
      <c r="AF51" s="379"/>
      <c r="AG51" s="379"/>
      <c r="AH51" s="379"/>
      <c r="AI51" s="379" t="s">
        <v>395</v>
      </c>
      <c r="AJ51" s="379"/>
      <c r="AK51" s="379"/>
      <c r="AL51" s="379"/>
      <c r="AM51" s="379" t="s">
        <v>424</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397</v>
      </c>
      <c r="AF58" s="379"/>
      <c r="AG58" s="379"/>
      <c r="AH58" s="379"/>
      <c r="AI58" s="379" t="s">
        <v>395</v>
      </c>
      <c r="AJ58" s="379"/>
      <c r="AK58" s="379"/>
      <c r="AL58" s="379"/>
      <c r="AM58" s="379" t="s">
        <v>424</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397</v>
      </c>
      <c r="AF65" s="379"/>
      <c r="AG65" s="379"/>
      <c r="AH65" s="379"/>
      <c r="AI65" s="379" t="s">
        <v>395</v>
      </c>
      <c r="AJ65" s="379"/>
      <c r="AK65" s="379"/>
      <c r="AL65" s="379"/>
      <c r="AM65" s="379" t="s">
        <v>424</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2020-10-13T06:48:20Z</cp:lastPrinted>
  <dcterms:created xsi:type="dcterms:W3CDTF">2012-03-13T00:50:25Z</dcterms:created>
  <dcterms:modified xsi:type="dcterms:W3CDTF">2020-10-14T05:30:05Z</dcterms:modified>
</cp:coreProperties>
</file>