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14130" windowHeight="6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<sst xmlns="http://schemas.openxmlformats.org/spreadsheetml/2006/main" count="2927" uniqueCount="624">
  <si>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</si>
  <si>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</si>
  <si>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</si>
  <si>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</si>
  <si>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</si>
  <si>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</si>
  <si>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</si>
  <si>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</si>
  <si>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</si>
  <si>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</si>
  <si>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</si>
  <si>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</si>
  <si>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</si>
  <si>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</si>
  <si>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</si>
  <si>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</si>
  <si>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</si>
  <si>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</si>
  <si>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</si>
  <si>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</si>
  <si>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</si>
  <si>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</si>
  <si>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</si>
  <si>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</si>
  <si>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</si>
  <si>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</si>
  <si>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</si>
  <si>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</si>
  <si>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</si>
  <si>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</si>
  <si>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</si>
  <si>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</si>
  <si>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</si>
  <si>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</si>
  <si>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</si>
  <si>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</si>
  <si>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</si>
  <si>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</si>
  <si>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</si>
  <si>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</si>
  <si>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</si>
  <si>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</si>
  <si>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</si>
  <si>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</si>
  <si>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</si>
  <si>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</si>
  <si>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</si>
  <si>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</si>
  <si>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</si>
  <si>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</si>
  <si>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</si>
  <si>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</si>
  <si>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</si>
  <si>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</si>
  <si>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</si>
  <si>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</si>
  <si>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</si>
  <si>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</si>
  <si>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</si>
  <si>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</si>
  <si>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</si>
  <si>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</si>
  <si>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</si>
  <si>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</si>
  <si>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</si>
  <si>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</si>
  <si>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</si>
  <si>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</si>
  <si>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</si>
  <si>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</si>
  <si>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</si>
  <si>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</si>
  <si>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</si>
  <si>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</si>
  <si>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</si>
  <si>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</si>
  <si>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</si>
  <si>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</si>
  <si>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</si>
  <si>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</si>
  <si>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</si>
  <si>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</si>
  <si>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</si>
  <si>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</si>
  <si>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</si>
  <si>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</si>
  <si>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</si>
  <si>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</si>
  <si>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</si>
  <si>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</si>
  <si>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</si>
  <si>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</si>
  <si>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</si>
  <si>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</si>
  <si>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</si>
  <si>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</si>
  <si>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</si>
  <si>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</si>
  <si>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</si>
  <si>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</si>
  <si>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</si>
  <si>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</si>
  <si>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</si>
  <si>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</si>
  <si>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</si>
  <si>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</si>
  <si>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</si>
  <si>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</si>
  <si>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</si>
  <si>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</si>
  <si>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</si>
  <si>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</si>
  <si>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</si>
  <si>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</si>
  <si>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</si>
  <si>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</si>
  <si>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</si>
  <si>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</si>
  <si>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</si>
  <si>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</si>
  <si>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</si>
  <si>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</si>
  <si>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</si>
  <si>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</si>
  <si>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</si>
  <si>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</si>
  <si>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</si>
  <si>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</si>
  <si>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</si>
  <si>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</si>
  <si>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</si>
  <si>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</si>
  <si>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</si>
  <si>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</si>
  <si>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</si>
  <si>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</si>
  <si>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</si>
  <si>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</si>
  <si>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</si>
  <si>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</si>
  <si>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</si>
  <si>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</si>
  <si>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</si>
  <si>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</si>
  <si>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</si>
  <si>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</si>
  <si>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</si>
  <si>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</si>
  <si>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</si>
  <si>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</si>
  <si>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</si>
  <si>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</si>
  <si>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</si>
  <si>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</si>
  <si>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</si>
  <si>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</si>
  <si>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</si>
  <si>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</si>
  <si>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</si>
  <si>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</si>
  <si>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</si>
  <si>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</si>
  <si>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</si>
  <si>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</si>
  <si>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</si>
  <si>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</si>
  <si>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</si>
  <si>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</si>
  <si>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</si>
  <si>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</si>
  <si>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</si>
  <si>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</si>
  <si>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</si>
  <si>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</si>
  <si>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</si>
  <si>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</si>
  <si>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</si>
  <si>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</si>
  <si>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</si>
  <si>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</si>
  <si>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</si>
  <si>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</si>
  <si>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</si>
  <si>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</si>
  <si>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</si>
  <si>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</si>
  <si>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</si>
  <si>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</si>
  <si>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</si>
  <si>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</si>
  <si>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</si>
  <si>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</si>
  <si>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</si>
  <si>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</si>
  <si>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</si>
  <si>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</si>
  <si>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</si>
  <si>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</si>
  <si>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</si>
  <si>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</si>
  <si>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</si>
  <si>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</si>
  <si>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</si>
  <si>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</si>
  <si>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</si>
  <si>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</si>
  <si>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</si>
  <si>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</si>
  <si>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</si>
  <si>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</si>
  <si>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</si>
  <si>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</si>
  <si>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</si>
  <si>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</si>
  <si>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</si>
  <si>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</si>
  <si>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</si>
  <si>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</si>
  <si>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</si>
  <si>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</si>
  <si>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</si>
  <si>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</si>
  <si>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</si>
  <si>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</si>
  <si>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</si>
  <si>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</si>
  <si>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</si>
  <si>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</si>
  <si>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</si>
  <si>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</si>
  <si>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</si>
  <si>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</si>
  <si>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</si>
  <si>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</si>
  <si>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</si>
  <si>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</si>
  <si>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</si>
  <si>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</si>
  <si>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</si>
  <si>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</si>
  <si>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</si>
  <si>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</si>
  <si>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</si>
  <si>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</si>
  <si>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</si>
  <si>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</si>
  <si>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</si>
  <si>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</si>
  <si>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</si>
  <si>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</si>
  <si>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</si>
  <si>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</si>
  <si>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</si>
  <si>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</si>
  <si>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</si>
  <si>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</si>
  <si>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</si>
  <si>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</si>
  <si>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</si>
  <si>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</si>
  <si>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</si>
  <si>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</si>
  <si>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</si>
  <si>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</si>
  <si>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</si>
  <si>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</si>
  <si>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</si>
  <si>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</si>
  <si>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</si>
  <si>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</si>
  <si>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</si>
  <si>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</si>
  <si>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</si>
  <si>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</si>
  <si>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</si>
  <si>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</si>
  <si>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</si>
  <si>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</si>
  <si>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</si>
  <si>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</si>
  <si>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</si>
  <si>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</si>
  <si>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</si>
  <si>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</si>
  <si>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</si>
  <si>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</si>
  <si>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</si>
  <si>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</si>
  <si>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</si>
  <si>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</si>
  <si>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</si>
  <si>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</si>
  <si>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</si>
  <si>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</si>
  <si>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</si>
  <si>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</si>
  <si>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</si>
  <si>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</si>
  <si>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</si>
  <si>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</si>
  <si>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</si>
  <si>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</si>
  <si>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</si>
  <si>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</si>
  <si>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</si>
  <si>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</si>
  <si>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</si>
  <si>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</si>
  <si>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</si>
  <si>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</si>
  <si>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</si>
  <si>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</si>
  <si>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</si>
  <si>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</si>
  <si>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</si>
  <si>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</si>
  <si>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</si>
  <si>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</si>
  <si>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</si>
  <si>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</si>
  <si>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</si>
  <si>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</si>
  <si>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</si>
  <si>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</si>
  <si>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</si>
  <si>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</si>
  <si>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</si>
  <si>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</si>
  <si>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</si>
  <si>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</si>
  <si>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</si>
  <si>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</si>
  <si>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</si>
  <si>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</si>
  <si>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</si>
  <si>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</si>
  <si>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</si>
  <si>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</si>
  <si>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</si>
  <si>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</si>
  <si>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</si>
  <si>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</si>
  <si>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</si>
  <si>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</si>
  <si>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</si>
  <si>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</si>
  <si>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</si>
  <si>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</si>
  <si>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</si>
  <si>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</si>
  <si>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</si>
  <si>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</si>
  <si>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</si>
  <si>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</si>
  <si>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</si>
  <si>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</si>
  <si>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</si>
  <si>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</si>
  <si>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</si>
  <si>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</si>
  <si>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</si>
  <si>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</si>
  <si>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</si>
  <si>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</si>
  <si>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</si>
  <si>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</si>
  <si>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</si>
  <si>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</si>
  <si>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</si>
  <si>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</si>
  <si>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</si>
  <si>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</si>
  <si>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</si>
  <si>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</si>
  <si>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</si>
  <si>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</si>
  <si>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</si>
  <si>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</si>
  <si>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</si>
  <si>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</si>
  <si>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</si>
  <si>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</si>
  <si>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</si>
  <si>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</si>
  <si>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</si>
  <si>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</si>
  <si>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</si>
  <si>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</si>
  <si>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</si>
  <si>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</si>
  <si>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</si>
  <si>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</si>
  <si>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</si>
  <si>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</si>
  <si>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</si>
  <si>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</si>
  <si>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</si>
  <si>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</si>
  <si>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</si>
  <si>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</si>
  <si>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</si>
  <si>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</si>
  <si>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</si>
  <si>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</si>
  <si>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</si>
  <si>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</si>
  <si>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</si>
  <si>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</si>
  <si>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</si>
  <si>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</si>
  <si>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</si>
  <si>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</si>
  <si>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</si>
  <si>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</si>
  <si>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</si>
  <si>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</si>
  <si>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</si>
  <si>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</si>
  <si>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</si>
  <si>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</si>
  <si>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</si>
  <si>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</si>
  <si>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</si>
  <si>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</si>
  <si>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</si>
  <si>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</si>
  <si>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</si>
  <si>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</si>
  <si>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</si>
  <si>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</si>
  <si>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</si>
  <si>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</si>
  <si>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</si>
  <si>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</si>
  <si>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</si>
  <si>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</si>
  <si>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</si>
  <si>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</si>
  <si>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</si>
  <si>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</si>
  <si>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</si>
  <si>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</si>
  <si>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</si>
  <si>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</si>
  <si>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</si>
  <si>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</si>
  <si>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</si>
  <si>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</si>
  <si>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</si>
  <si>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</si>
  <si>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</si>
  <si>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</si>
  <si>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</si>
  <si>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</si>
  <si>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</si>
  <si>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</si>
  <si>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</si>
  <si>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</si>
  <si>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</si>
  <si>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</si>
  <si>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</si>
  <si>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</si>
  <si>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</si>
  <si>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</si>
  <si>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</si>
  <si>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</si>
  <si>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</si>
  <si>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</si>
  <si>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</si>
  <si>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</si>
  <si>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</si>
  <si>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</si>
  <si>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</si>
  <si>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</si>
  <si>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</si>
  <si>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</si>
  <si>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</si>
  <si>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</si>
  <si>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</si>
  <si>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</si>
  <si>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</si>
  <si>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</si>
  <si>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</si>
  <si>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</si>
  <si>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</si>
  <si>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</si>
  <si>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</si>
  <si>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</si>
  <si>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</si>
  <si>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</si>
  <si>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</si>
  <si>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</si>
  <si>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</si>
  <si>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</si>
  <si>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</si>
  <si>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</si>
  <si>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</si>
  <si>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</si>
  <si>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</si>
  <si>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</si>
  <si>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</si>
  <si>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</si>
  <si>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</si>
  <si>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</si>
  <si>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</si>
  <si>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</si>
  <si>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</si>
  <si>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</si>
  <si>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</si>
  <si>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</si>
  <si>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</si>
  <si>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</si>
  <si>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</si>
  <si>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</si>
  <si>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</si>
  <si>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</si>
  <si>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</si>
  <si>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</si>
  <si>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</si>
  <si>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</si>
  <si>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</si>
  <si>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</si>
  <si>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</si>
  <si>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</si>
  <si>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</si>
  <si>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</si>
  <si>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</si>
  <si>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</si>
  <si>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</si>
  <si>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</si>
  <si>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</si>
  <si>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</si>
  <si>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</si>
  <si>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</si>
  <si>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</si>
  <si>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</si>
  <si>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</si>
  <si>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</si>
  <si>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</si>
  <si>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</si>
  <si>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</si>
  <si>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</si>
  <si>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</si>
  <si>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</si>
  <si>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</si>
  <si>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</si>
  <si>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</si>
  <si>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</si>
  <si>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</si>
  <si>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</si>
  <si>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</si>
  <si>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</si>
  <si>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</si>
  <si>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</si>
  <si>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</si>
  <si>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</si>
  <si>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</si>
  <si>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</si>
  <si>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</si>
  <si>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</si>
  <si>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</si>
  <si>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</si>
  <si>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</si>
  <si>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カーボンリサイクル実現を加速するバイオ由来製品生産技術の開発事業</t>
    <phoneticPr fontId="5"/>
  </si>
  <si>
    <t>令和3年度</t>
    <rPh sb="0" eb="2">
      <t>レイワ</t>
    </rPh>
    <rPh sb="3" eb="5">
      <t>ネンド</t>
    </rPh>
    <phoneticPr fontId="5"/>
  </si>
  <si>
    <t>令和8年度</t>
    <rPh sb="0" eb="2">
      <t>レイワ</t>
    </rPh>
    <rPh sb="3" eb="5">
      <t>ネンド</t>
    </rPh>
    <phoneticPr fontId="5"/>
  </si>
  <si>
    <t>商務・サービスグループ</t>
    <phoneticPr fontId="5"/>
  </si>
  <si>
    <t>生物化学産業課</t>
    <phoneticPr fontId="5"/>
  </si>
  <si>
    <t>課長　田中　哲也</t>
    <phoneticPr fontId="5"/>
  </si>
  <si>
    <t>特会法第85条第3項第1号
国立研究開発法人新エネルギー・産業技術総合開発機構法（第15条第1項第1号ニ及び第3号、第9号）</t>
    <phoneticPr fontId="5"/>
  </si>
  <si>
    <t>・第5期科学技術基本計画（平成28年1月22日閣議決定）
・第5次環境基本計画（平成30年4月17日閣議決定）
・未来投資戦略2018（平成30年6月15日閣議決定）
・カーボンリサイクル技術ロードマップ（令和元年6月7日）
・バイオ戦略2019（令和元年6月11日統合イノベーション戦略推進会議決定）
・統合イノベーション戦略2019（令和元年6月22日閣議決定）</t>
    <phoneticPr fontId="5"/>
  </si>
  <si>
    <t>○</t>
  </si>
  <si>
    <t>本事業では、協調領域として活用可能なスケールアップ技術の確立などを通じてバイオファウンドリ技術基盤整備、新規バイオ資源（高機能酵素群、新規微生物資源等）の拡充を行い、バイオによる炭素循環型生産プロセスを構築、カーボンリサイクル社会をバイオエコノミーの観点から実現していく。</t>
    <phoneticPr fontId="5"/>
  </si>
  <si>
    <t>生物機能を利用してバイオマス等から化学品やバイオ燃料等を生産するにあたって、実験室規模から商用規模へのスケールアップの課題解決やバイオ資源の拡充など、カーボンリサイクルを加速するためのバイオ生産技術開発を行う。
①バイオ資源活用促進基盤技術開発
②生産プロセスのバイオファウンドリ基盤技術開発
③産業用物質生産システムの実証</t>
    <phoneticPr fontId="5"/>
  </si>
  <si>
    <t>-</t>
  </si>
  <si>
    <t>-</t>
    <phoneticPr fontId="5"/>
  </si>
  <si>
    <t>-</t>
    <phoneticPr fontId="5"/>
  </si>
  <si>
    <t>-</t>
    <phoneticPr fontId="5"/>
  </si>
  <si>
    <t>-</t>
    <phoneticPr fontId="5"/>
  </si>
  <si>
    <t>-</t>
    <phoneticPr fontId="5"/>
  </si>
  <si>
    <t>-</t>
    <phoneticPr fontId="5"/>
  </si>
  <si>
    <t>国立研究開発法人新エネルギー・産業技術総合開発機構エネルギー需給勘定運営費交付金</t>
    <phoneticPr fontId="5"/>
  </si>
  <si>
    <t>化学合成品をバイオ由来製品に30%置換し年間のCO2排出量削減可能な生産技術の確立を目指す。</t>
    <phoneticPr fontId="5"/>
  </si>
  <si>
    <t>製造二酸化炭素排出量の削減（367万トン／年削減）</t>
    <phoneticPr fontId="5"/>
  </si>
  <si>
    <t>企業や有識者によるヒアリング、農薬要覧2014などを参考にバイオ生産により置換できる可能性のある製品の生産量を、企業や有識者によるヒアリング、Estimation of the greenhouse gas emissions from agricultural pesticide manufacture and use (Audsley et al.., 2009)などを参考に二酸化炭素削減量を算出。</t>
    <phoneticPr fontId="5"/>
  </si>
  <si>
    <t>バイオ由来製品を3件実用化し産業創出を目指す。</t>
    <phoneticPr fontId="5"/>
  </si>
  <si>
    <t>件</t>
    <rPh sb="0" eb="1">
      <t>ケン</t>
    </rPh>
    <phoneticPr fontId="5"/>
  </si>
  <si>
    <t>-</t>
    <phoneticPr fontId="5"/>
  </si>
  <si>
    <t>企業や有識者によるヒアリングを参考に算出。</t>
    <phoneticPr fontId="5"/>
  </si>
  <si>
    <t>１tあたりのCO2削減コスト</t>
    <phoneticPr fontId="5"/>
  </si>
  <si>
    <t>本事業を通じて得られるCO2削減効果全体に係る１tあたりの投入予算額</t>
    <phoneticPr fontId="5"/>
  </si>
  <si>
    <t>本事業を通じた二酸化炭素排出量の削減量１tあたりの投入予算額</t>
    <phoneticPr fontId="5"/>
  </si>
  <si>
    <t>化学合成品のバイオ由来製品への置換によるCO2削減量（367万t-CO2/年）</t>
    <phoneticPr fontId="5"/>
  </si>
  <si>
    <t>千円／件</t>
    <phoneticPr fontId="5"/>
  </si>
  <si>
    <t>新規バイオ資源候補取得に要したコスト
投入予算総額(X)/ 各年度の新規バイオ資源の取得数(Y)　</t>
    <phoneticPr fontId="5"/>
  </si>
  <si>
    <t>千円／件</t>
    <phoneticPr fontId="5"/>
  </si>
  <si>
    <t>　x/y</t>
    <phoneticPr fontId="5"/>
  </si>
  <si>
    <t>-</t>
    <phoneticPr fontId="5"/>
  </si>
  <si>
    <t>-</t>
    <phoneticPr fontId="5"/>
  </si>
  <si>
    <t>6. エネルギー・環境</t>
    <phoneticPr fontId="5"/>
  </si>
  <si>
    <t>6-4. 環境</t>
    <phoneticPr fontId="5"/>
  </si>
  <si>
    <t>1. 2030年度において2013年度比温室効果ガス26％削減</t>
    <phoneticPr fontId="5"/>
  </si>
  <si>
    <t>%</t>
    <phoneticPr fontId="5"/>
  </si>
  <si>
    <t>%</t>
    <phoneticPr fontId="5"/>
  </si>
  <si>
    <t>本事業の成果は、バイオプロセスを用いて低炭素・低エネルギー・低コストで生産する技術を確立するためのものであり、生産品のバイオ由来品への置換と生産プロセスにおける省エネルギー化を通じてのカーボンリサイクルの実現に資する。</t>
    <phoneticPr fontId="5"/>
  </si>
  <si>
    <t>カーボンリサイクルの実現は喫緊の社会課題であり、手段として、バイオ由来製品の利用が注目されている。また、バイオ市場は近年の技術革新により成長が見込まれており、OECDのレポートによれば2030年までにバイオエコノミー産業として200兆円の市場規模が見込まれている。本事業はカーボンリサイクルとバイオエコノミーの両立を目指す次世代バイオ生産技術開発であり、社会のニーズを反映している。</t>
    <phoneticPr fontId="5"/>
  </si>
  <si>
    <t>本事業を遂行するには遺伝子工学、医学、薬学等の各種分野融合が必要不可欠であり、企業や地方自治体が単独で実現することは難しい。また、本事業のバイオファウンドリは1社単独では取得・維持できない検証環境や技術の集積を想定しており、国の事業として産学官が一体となる仕組みの中で取り組むことが必要。</t>
    <phoneticPr fontId="5"/>
  </si>
  <si>
    <t>諸外国においても産業利用を目指して投資が進む当該分野において、公的に支援することで世界で勝てる産業への変革を目指すとともに、カーボンリサイクル型社会の実現を図る上で必要かつ適切な事業であり、カーボンリサイクル技術ロードマップでもバイオは重要な手段として位置付けられている。さらにバイオ戦略2019において重要市場領域として位置づけられる極めて優先度の高い事業である。</t>
    <phoneticPr fontId="5"/>
  </si>
  <si>
    <t>‐</t>
  </si>
  <si>
    <t>無</t>
  </si>
  <si>
    <t>共通基盤となる部分は委託とし、将来的に製品等の事業化につなげるフェーズのテーマを行う場合には補助率の導入を検討する予定。</t>
    <phoneticPr fontId="5"/>
  </si>
  <si>
    <t>-</t>
    <phoneticPr fontId="5"/>
  </si>
  <si>
    <t>生物機能を活用した物質生産において、ラボスケールでは有効性を実施したが、実生産プロセスでの検討は関連事業の当初計画に含まれていなかった。本事業で原料から実生産プロセスまでの一貫した技術課題抽出と将来技術の開発を推進することで、社会実装が加速することが期待される。</t>
    <phoneticPr fontId="5"/>
  </si>
  <si>
    <t>植物等の生物を用いた高機能品生産技術の開発事業</t>
    <phoneticPr fontId="5"/>
  </si>
  <si>
    <t>公募により実施体制を決定する予定</t>
  </si>
  <si>
    <t>実生産への橋渡し検証検討に要したコスト
投入予算総額(X)/ 各年度のスケールアップの検討数(Y)　　　</t>
    <phoneticPr fontId="5"/>
  </si>
  <si>
    <t>-</t>
    <phoneticPr fontId="5"/>
  </si>
  <si>
    <t>万t-CO2/年</t>
    <rPh sb="0" eb="1">
      <t>マン</t>
    </rPh>
    <phoneticPr fontId="5"/>
  </si>
  <si>
    <t>新規バイオ（酵素、微生物、植物細胞等）資源候補の取得数</t>
    <rPh sb="26" eb="27">
      <t>スウ</t>
    </rPh>
    <phoneticPr fontId="5"/>
  </si>
  <si>
    <t>実証研究の実施数</t>
    <rPh sb="0" eb="2">
      <t>ジッショウ</t>
    </rPh>
    <rPh sb="2" eb="4">
      <t>ケンキュウ</t>
    </rPh>
    <rPh sb="5" eb="7">
      <t>ジッシ</t>
    </rPh>
    <rPh sb="7" eb="8">
      <t>スウ</t>
    </rPh>
    <phoneticPr fontId="5"/>
  </si>
  <si>
    <t>件</t>
    <rPh sb="0" eb="1">
      <t>ケン</t>
    </rPh>
    <phoneticPr fontId="5"/>
  </si>
  <si>
    <t>発酵槽培養データ（発酵培養槽を用いて培養した微生物の種類1つにつき1件とカウント）</t>
    <rPh sb="0" eb="3">
      <t>ハッコウソウ</t>
    </rPh>
    <rPh sb="3" eb="5">
      <t>バイヨウ</t>
    </rPh>
    <rPh sb="9" eb="11">
      <t>ハッコウ</t>
    </rPh>
    <rPh sb="11" eb="13">
      <t>バイヨウ</t>
    </rPh>
    <rPh sb="13" eb="14">
      <t>ソウ</t>
    </rPh>
    <rPh sb="15" eb="16">
      <t>モチ</t>
    </rPh>
    <rPh sb="18" eb="20">
      <t>バイヨウ</t>
    </rPh>
    <rPh sb="22" eb="25">
      <t>ビセイブツ</t>
    </rPh>
    <rPh sb="26" eb="28">
      <t>シュルイ</t>
    </rPh>
    <rPh sb="34" eb="35">
      <t>ケン</t>
    </rPh>
    <phoneticPr fontId="5"/>
  </si>
  <si>
    <t>本事業を通じたバイオ由来製品の試作品数</t>
    <rPh sb="0" eb="1">
      <t>ホン</t>
    </rPh>
    <rPh sb="1" eb="3">
      <t>ジギョウ</t>
    </rPh>
    <rPh sb="4" eb="5">
      <t>ツウ</t>
    </rPh>
    <rPh sb="15" eb="17">
      <t>シサク</t>
    </rPh>
    <rPh sb="17" eb="18">
      <t>ヒン</t>
    </rPh>
    <phoneticPr fontId="5"/>
  </si>
  <si>
    <t>令和3年度当初予算の新規要求。
（うち新型コロナウイルス対策関連等要望額 2,000百万円）</t>
    <rPh sb="32" eb="3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</si>
</sst>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8819</xdr:colOff>
      <xdr:row>742</xdr:row>
      <xdr:rowOff>0</xdr:rowOff>
    </xdr:from>
    <xdr:to>
      <xdr:col>19</xdr:col>
      <xdr:colOff>136946</xdr:colOff>
      <xdr:row>744</xdr:row>
      <xdr:rowOff>224467</xdr:rowOff>
    </xdr:to>
    <xdr:sp macro="" textlink="">
      <xdr:nvSpPr>
        <xdr:cNvPr id="15" name="正方形/長方形 14"/>
        <xdr:cNvSpPr/>
      </xdr:nvSpPr>
      <xdr:spPr bwMode="auto">
        <a:xfrm>
          <a:off x="2040819" y="69024500"/>
          <a:ext cx="1956927" cy="935667"/>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4,500</a:t>
          </a: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0</xdr:colOff>
      <xdr:row>747</xdr:row>
      <xdr:rowOff>129133</xdr:rowOff>
    </xdr:from>
    <xdr:to>
      <xdr:col>37</xdr:col>
      <xdr:colOff>17855</xdr:colOff>
      <xdr:row>750</xdr:row>
      <xdr:rowOff>16398</xdr:rowOff>
    </xdr:to>
    <xdr:sp macro="" textlink="">
      <xdr:nvSpPr>
        <xdr:cNvPr id="16" name="正方形/長方形 15"/>
        <xdr:cNvSpPr/>
      </xdr:nvSpPr>
      <xdr:spPr bwMode="auto">
        <a:xfrm>
          <a:off x="2032000" y="70931633"/>
          <a:ext cx="5504255" cy="95406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4,500</a:t>
          </a: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63151</xdr:colOff>
      <xdr:row>744</xdr:row>
      <xdr:rowOff>293764</xdr:rowOff>
    </xdr:from>
    <xdr:to>
      <xdr:col>13</xdr:col>
      <xdr:colOff>63151</xdr:colOff>
      <xdr:row>747</xdr:row>
      <xdr:rowOff>20804</xdr:rowOff>
    </xdr:to>
    <xdr:cxnSp macro="">
      <xdr:nvCxnSpPr>
        <xdr:cNvPr id="17" name="直線矢印コネクタ 16"/>
        <xdr:cNvCxnSpPr/>
      </xdr:nvCxnSpPr>
      <xdr:spPr bwMode="auto">
        <a:xfrm>
          <a:off x="2704751" y="70029464"/>
          <a:ext cx="0" cy="793840"/>
        </a:xfrm>
        <a:prstGeom prst="straightConnector1">
          <a:avLst/>
        </a:prstGeom>
        <a:noFill/>
        <a:ln w="25400" cap="flat" cmpd="sng" algn="ctr">
          <a:solidFill>
            <a:srgbClr val="4F81BD">
              <a:shade val="95000"/>
              <a:satMod val="105000"/>
            </a:srgbClr>
          </a:solidFill>
          <a:prstDash val="solid"/>
          <a:tailEnd type="arrow"/>
        </a:ln>
        <a:effectLst/>
      </xdr:spPr>
    </xdr:cxnSp>
    <xdr:clientData/>
  </xdr:twoCellAnchor>
  <xdr:twoCellAnchor>
    <xdr:from>
      <xdr:col>27</xdr:col>
      <xdr:colOff>112968</xdr:colOff>
      <xdr:row>753</xdr:row>
      <xdr:rowOff>6620</xdr:rowOff>
    </xdr:from>
    <xdr:to>
      <xdr:col>37</xdr:col>
      <xdr:colOff>58339</xdr:colOff>
      <xdr:row>755</xdr:row>
      <xdr:rowOff>270139</xdr:rowOff>
    </xdr:to>
    <xdr:sp macro="" textlink="">
      <xdr:nvSpPr>
        <xdr:cNvPr id="18" name="正方形/長方形 17"/>
        <xdr:cNvSpPr/>
      </xdr:nvSpPr>
      <xdr:spPr bwMode="auto">
        <a:xfrm>
          <a:off x="5599368" y="72942720"/>
          <a:ext cx="1977371" cy="97471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400" b="0" i="0" u="none" strike="noStrike" kern="1200" cap="none" spc="0" normalizeH="0" baseline="0">
              <a:ln>
                <a:noFill/>
              </a:ln>
              <a:solidFill>
                <a:sysClr val="windowText" lastClr="000000"/>
              </a:solidFill>
              <a:effectLst/>
              <a:uLnTx/>
              <a:uFillTx/>
              <a:latin typeface="+mn-lt"/>
              <a:ea typeface="+mn-ea"/>
              <a:cs typeface="+mn-cs"/>
            </a:rPr>
            <a:t>大学・公的研究機関・企業等</a:t>
          </a:r>
          <a:endPar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126604</xdr:colOff>
      <xdr:row>753</xdr:row>
      <xdr:rowOff>129603</xdr:rowOff>
    </xdr:from>
    <xdr:to>
      <xdr:col>49</xdr:col>
      <xdr:colOff>18042</xdr:colOff>
      <xdr:row>755</xdr:row>
      <xdr:rowOff>146376</xdr:rowOff>
    </xdr:to>
    <xdr:sp macro="" textlink="">
      <xdr:nvSpPr>
        <xdr:cNvPr id="19" name="大かっこ 18"/>
        <xdr:cNvSpPr/>
      </xdr:nvSpPr>
      <xdr:spPr bwMode="auto">
        <a:xfrm>
          <a:off x="7848204" y="73065703"/>
          <a:ext cx="2126638" cy="727973"/>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①バイオ資源活用促進基盤技術開発</a:t>
          </a:r>
          <a:endParaRPr kumimoji="1" lang="en-US" altLang="ja-JP" sz="105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126604</xdr:colOff>
      <xdr:row>757</xdr:row>
      <xdr:rowOff>199668</xdr:rowOff>
    </xdr:from>
    <xdr:to>
      <xdr:col>49</xdr:col>
      <xdr:colOff>216841</xdr:colOff>
      <xdr:row>758</xdr:row>
      <xdr:rowOff>254542</xdr:rowOff>
    </xdr:to>
    <xdr:sp macro="" textlink="">
      <xdr:nvSpPr>
        <xdr:cNvPr id="20" name="大かっこ 19"/>
        <xdr:cNvSpPr/>
      </xdr:nvSpPr>
      <xdr:spPr bwMode="auto">
        <a:xfrm>
          <a:off x="7848204" y="74558168"/>
          <a:ext cx="2325437" cy="727974"/>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②生産プロセスのバイオファウンドリ基盤技術開発</a:t>
          </a:r>
          <a:endParaRPr kumimoji="1" lang="en-US" altLang="ja-JP" sz="105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79562</xdr:colOff>
      <xdr:row>754</xdr:row>
      <xdr:rowOff>137989</xdr:rowOff>
    </xdr:from>
    <xdr:to>
      <xdr:col>27</xdr:col>
      <xdr:colOff>22877</xdr:colOff>
      <xdr:row>754</xdr:row>
      <xdr:rowOff>137989</xdr:rowOff>
    </xdr:to>
    <xdr:cxnSp macro="">
      <xdr:nvCxnSpPr>
        <xdr:cNvPr id="21" name="直線矢印コネクタ 20"/>
        <xdr:cNvCxnSpPr/>
      </xdr:nvCxnSpPr>
      <xdr:spPr>
        <a:xfrm>
          <a:off x="2721162" y="73429689"/>
          <a:ext cx="2788115" cy="0"/>
        </a:xfrm>
        <a:prstGeom prst="straightConnector1">
          <a:avLst/>
        </a:prstGeom>
        <a:noFill/>
        <a:ln w="19050" cap="flat" cmpd="sng" algn="ctr">
          <a:solidFill>
            <a:srgbClr val="4F81BD">
              <a:shade val="95000"/>
              <a:satMod val="105000"/>
            </a:srgbClr>
          </a:solidFill>
          <a:prstDash val="solid"/>
          <a:tailEnd type="triangle"/>
        </a:ln>
        <a:effectLst/>
      </xdr:spPr>
    </xdr:cxnSp>
    <xdr:clientData/>
  </xdr:twoCellAnchor>
  <xdr:twoCellAnchor>
    <xdr:from>
      <xdr:col>13</xdr:col>
      <xdr:colOff>116935</xdr:colOff>
      <xdr:row>752</xdr:row>
      <xdr:rowOff>22070</xdr:rowOff>
    </xdr:from>
    <xdr:to>
      <xdr:col>25</xdr:col>
      <xdr:colOff>77159</xdr:colOff>
      <xdr:row>753</xdr:row>
      <xdr:rowOff>250499</xdr:rowOff>
    </xdr:to>
    <xdr:sp macro="" textlink="">
      <xdr:nvSpPr>
        <xdr:cNvPr id="22" name="テキスト ボックス 9"/>
        <xdr:cNvSpPr txBox="1"/>
      </xdr:nvSpPr>
      <xdr:spPr bwMode="auto">
        <a:xfrm>
          <a:off x="2758535" y="72602570"/>
          <a:ext cx="2398624" cy="58402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113791</xdr:colOff>
      <xdr:row>757</xdr:row>
      <xdr:rowOff>199668</xdr:rowOff>
    </xdr:from>
    <xdr:to>
      <xdr:col>37</xdr:col>
      <xdr:colOff>58339</xdr:colOff>
      <xdr:row>758</xdr:row>
      <xdr:rowOff>359153</xdr:rowOff>
    </xdr:to>
    <xdr:sp macro="" textlink="">
      <xdr:nvSpPr>
        <xdr:cNvPr id="23" name="正方形/長方形 22"/>
        <xdr:cNvSpPr/>
      </xdr:nvSpPr>
      <xdr:spPr bwMode="auto">
        <a:xfrm>
          <a:off x="5600191" y="74558168"/>
          <a:ext cx="1976548" cy="83258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大学・公的研究機関・企業等</a:t>
          </a:r>
          <a:endPar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89305</xdr:colOff>
      <xdr:row>750</xdr:row>
      <xdr:rowOff>145164</xdr:rowOff>
    </xdr:from>
    <xdr:to>
      <xdr:col>13</xdr:col>
      <xdr:colOff>89305</xdr:colOff>
      <xdr:row>760</xdr:row>
      <xdr:rowOff>79304</xdr:rowOff>
    </xdr:to>
    <xdr:cxnSp macro="">
      <xdr:nvCxnSpPr>
        <xdr:cNvPr id="24" name="直線コネクタ 23"/>
        <xdr:cNvCxnSpPr/>
      </xdr:nvCxnSpPr>
      <xdr:spPr>
        <a:xfrm>
          <a:off x="2730905" y="72014464"/>
          <a:ext cx="0" cy="4442640"/>
        </a:xfrm>
        <a:prstGeom prst="line">
          <a:avLst/>
        </a:prstGeom>
        <a:noFill/>
        <a:ln w="19050" cap="flat" cmpd="sng" algn="ctr">
          <a:solidFill>
            <a:srgbClr val="4F81BD">
              <a:shade val="95000"/>
              <a:satMod val="105000"/>
            </a:srgbClr>
          </a:solidFill>
          <a:prstDash val="solid"/>
        </a:ln>
        <a:effectLst/>
      </xdr:spPr>
    </xdr:cxnSp>
    <xdr:clientData/>
  </xdr:twoCellAnchor>
  <xdr:twoCellAnchor>
    <xdr:from>
      <xdr:col>13</xdr:col>
      <xdr:colOff>79562</xdr:colOff>
      <xdr:row>757</xdr:row>
      <xdr:rowOff>590293</xdr:rowOff>
    </xdr:from>
    <xdr:to>
      <xdr:col>27</xdr:col>
      <xdr:colOff>389</xdr:colOff>
      <xdr:row>757</xdr:row>
      <xdr:rowOff>590293</xdr:rowOff>
    </xdr:to>
    <xdr:cxnSp macro="">
      <xdr:nvCxnSpPr>
        <xdr:cNvPr id="25" name="直線矢印コネクタ 24"/>
        <xdr:cNvCxnSpPr/>
      </xdr:nvCxnSpPr>
      <xdr:spPr>
        <a:xfrm>
          <a:off x="2721162" y="74948793"/>
          <a:ext cx="2765627" cy="0"/>
        </a:xfrm>
        <a:prstGeom prst="straightConnector1">
          <a:avLst/>
        </a:prstGeom>
        <a:noFill/>
        <a:ln w="19050" cap="flat" cmpd="sng" algn="ctr">
          <a:solidFill>
            <a:srgbClr val="4F81BD">
              <a:shade val="95000"/>
              <a:satMod val="105000"/>
            </a:srgbClr>
          </a:solidFill>
          <a:prstDash val="solid"/>
          <a:tailEnd type="triangle"/>
        </a:ln>
        <a:effectLst/>
      </xdr:spPr>
    </xdr:cxnSp>
    <xdr:clientData/>
  </xdr:twoCellAnchor>
  <xdr:twoCellAnchor>
    <xdr:from>
      <xdr:col>13</xdr:col>
      <xdr:colOff>155633</xdr:colOff>
      <xdr:row>756</xdr:row>
      <xdr:rowOff>141939</xdr:rowOff>
    </xdr:from>
    <xdr:to>
      <xdr:col>25</xdr:col>
      <xdr:colOff>115857</xdr:colOff>
      <xdr:row>757</xdr:row>
      <xdr:rowOff>370368</xdr:rowOff>
    </xdr:to>
    <xdr:sp macro="" textlink="">
      <xdr:nvSpPr>
        <xdr:cNvPr id="26" name="テキスト ボックス 13"/>
        <xdr:cNvSpPr txBox="1"/>
      </xdr:nvSpPr>
      <xdr:spPr bwMode="auto">
        <a:xfrm>
          <a:off x="2797233" y="74144839"/>
          <a:ext cx="2398624" cy="58402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89305</xdr:colOff>
      <xdr:row>760</xdr:row>
      <xdr:rowOff>79304</xdr:rowOff>
    </xdr:from>
    <xdr:to>
      <xdr:col>27</xdr:col>
      <xdr:colOff>10132</xdr:colOff>
      <xdr:row>760</xdr:row>
      <xdr:rowOff>79304</xdr:rowOff>
    </xdr:to>
    <xdr:cxnSp macro="">
      <xdr:nvCxnSpPr>
        <xdr:cNvPr id="27" name="直線矢印コネクタ 26"/>
        <xdr:cNvCxnSpPr/>
      </xdr:nvCxnSpPr>
      <xdr:spPr>
        <a:xfrm>
          <a:off x="2730905" y="76457104"/>
          <a:ext cx="2765627" cy="0"/>
        </a:xfrm>
        <a:prstGeom prst="straightConnector1">
          <a:avLst/>
        </a:prstGeom>
        <a:noFill/>
        <a:ln w="19050" cap="flat" cmpd="sng" algn="ctr">
          <a:solidFill>
            <a:srgbClr val="4F81BD">
              <a:shade val="95000"/>
              <a:satMod val="105000"/>
            </a:srgbClr>
          </a:solidFill>
          <a:prstDash val="solid"/>
          <a:tailEnd type="triangle"/>
        </a:ln>
        <a:effectLst/>
      </xdr:spPr>
    </xdr:cxnSp>
    <xdr:clientData/>
  </xdr:twoCellAnchor>
  <xdr:twoCellAnchor>
    <xdr:from>
      <xdr:col>38</xdr:col>
      <xdr:colOff>126604</xdr:colOff>
      <xdr:row>759</xdr:row>
      <xdr:rowOff>345934</xdr:rowOff>
    </xdr:from>
    <xdr:to>
      <xdr:col>49</xdr:col>
      <xdr:colOff>216841</xdr:colOff>
      <xdr:row>761</xdr:row>
      <xdr:rowOff>32508</xdr:rowOff>
    </xdr:to>
    <xdr:sp macro="" textlink="">
      <xdr:nvSpPr>
        <xdr:cNvPr id="28" name="大かっこ 27"/>
        <xdr:cNvSpPr/>
      </xdr:nvSpPr>
      <xdr:spPr bwMode="auto">
        <a:xfrm>
          <a:off x="7848204" y="76050634"/>
          <a:ext cx="2325437" cy="727974"/>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③産業用物質生産システム実証</a:t>
          </a:r>
          <a:endParaRPr kumimoji="1" lang="en-US" altLang="ja-JP" sz="105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113791</xdr:colOff>
      <xdr:row>759</xdr:row>
      <xdr:rowOff>326782</xdr:rowOff>
    </xdr:from>
    <xdr:to>
      <xdr:col>37</xdr:col>
      <xdr:colOff>58339</xdr:colOff>
      <xdr:row>761</xdr:row>
      <xdr:rowOff>117967</xdr:rowOff>
    </xdr:to>
    <xdr:sp macro="" textlink="">
      <xdr:nvSpPr>
        <xdr:cNvPr id="29" name="正方形/長方形 28"/>
        <xdr:cNvSpPr/>
      </xdr:nvSpPr>
      <xdr:spPr bwMode="auto">
        <a:xfrm>
          <a:off x="5600191" y="76031482"/>
          <a:ext cx="1976548" cy="83258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大学・公的研究機関・企業等</a:t>
          </a:r>
          <a:endPar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188652</xdr:colOff>
      <xdr:row>759</xdr:row>
      <xdr:rowOff>20315</xdr:rowOff>
    </xdr:from>
    <xdr:to>
      <xdr:col>25</xdr:col>
      <xdr:colOff>148876</xdr:colOff>
      <xdr:row>759</xdr:row>
      <xdr:rowOff>604344</xdr:rowOff>
    </xdr:to>
    <xdr:sp macro="" textlink="">
      <xdr:nvSpPr>
        <xdr:cNvPr id="30" name="テキスト ボックス 13"/>
        <xdr:cNvSpPr txBox="1"/>
      </xdr:nvSpPr>
      <xdr:spPr bwMode="auto">
        <a:xfrm>
          <a:off x="2830252" y="75725015"/>
          <a:ext cx="2398624" cy="58402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a:ln>
                <a:noFill/>
              </a:ln>
              <a:solidFill>
                <a:sysClr val="windowText" lastClr="000000"/>
              </a:solidFill>
              <a:effectLst/>
              <a:uLnTx/>
              <a:uFillTx/>
              <a:latin typeface="+mn-lt"/>
              <a:ea typeface="+mn-ea"/>
              <a:cs typeface="+mn-cs"/>
            </a:rPr>
            <a:t>補助１／２、２／３</a:t>
          </a:r>
          <a:endParaRPr kumimoji="1" lang="en-US" altLang="ja-JP" sz="1400" b="0" i="0" u="none" strike="noStrike" kern="1200" cap="none" spc="0" normalizeH="0" baseline="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22</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564</v>
      </c>
      <c r="H5" s="560"/>
      <c r="I5" s="560"/>
      <c r="J5" s="560"/>
      <c r="K5" s="560"/>
      <c r="L5" s="560"/>
      <c r="M5" s="561" t="s">
        <v>66</v>
      </c>
      <c r="N5" s="562"/>
      <c r="O5" s="562"/>
      <c r="P5" s="562"/>
      <c r="Q5" s="562"/>
      <c r="R5" s="563"/>
      <c r="S5" s="564" t="s">
        <v>565</v>
      </c>
      <c r="T5" s="560"/>
      <c r="U5" s="560"/>
      <c r="V5" s="560"/>
      <c r="W5" s="560"/>
      <c r="X5" s="565"/>
      <c r="Y5" s="718" t="s">
        <v>3</v>
      </c>
      <c r="Z5" s="719"/>
      <c r="AA5" s="719"/>
      <c r="AB5" s="719"/>
      <c r="AC5" s="719"/>
      <c r="AD5" s="720"/>
      <c r="AE5" s="721" t="s">
        <v>567</v>
      </c>
      <c r="AF5" s="721"/>
      <c r="AG5" s="721"/>
      <c r="AH5" s="721"/>
      <c r="AI5" s="721"/>
      <c r="AJ5" s="721"/>
      <c r="AK5" s="721"/>
      <c r="AL5" s="721"/>
      <c r="AM5" s="721"/>
      <c r="AN5" s="721"/>
      <c r="AO5" s="721"/>
      <c r="AP5" s="722"/>
      <c r="AQ5" s="723" t="s">
        <v>568</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10.2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576</v>
      </c>
      <c r="Q13" s="117"/>
      <c r="R13" s="117"/>
      <c r="S13" s="117"/>
      <c r="T13" s="117"/>
      <c r="U13" s="117"/>
      <c r="V13" s="118"/>
      <c r="W13" s="116" t="s">
        <v>575</v>
      </c>
      <c r="X13" s="117"/>
      <c r="Y13" s="117"/>
      <c r="Z13" s="117"/>
      <c r="AA13" s="117"/>
      <c r="AB13" s="117"/>
      <c r="AC13" s="118"/>
      <c r="AD13" s="116" t="s">
        <v>575</v>
      </c>
      <c r="AE13" s="117"/>
      <c r="AF13" s="117"/>
      <c r="AG13" s="117"/>
      <c r="AH13" s="117"/>
      <c r="AI13" s="117"/>
      <c r="AJ13" s="118"/>
      <c r="AK13" s="116" t="s">
        <v>575</v>
      </c>
      <c r="AL13" s="117"/>
      <c r="AM13" s="117"/>
      <c r="AN13" s="117"/>
      <c r="AO13" s="117"/>
      <c r="AP13" s="117"/>
      <c r="AQ13" s="118"/>
      <c r="AR13" s="113">
        <v>4500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575</v>
      </c>
      <c r="Q15" s="117"/>
      <c r="R15" s="117"/>
      <c r="S15" s="117"/>
      <c r="T15" s="117"/>
      <c r="U15" s="117"/>
      <c r="V15" s="118"/>
      <c r="W15" s="116" t="s">
        <v>575</v>
      </c>
      <c r="X15" s="117"/>
      <c r="Y15" s="117"/>
      <c r="Z15" s="117"/>
      <c r="AA15" s="117"/>
      <c r="AB15" s="117"/>
      <c r="AC15" s="118"/>
      <c r="AD15" s="116" t="s">
        <v>577</v>
      </c>
      <c r="AE15" s="117"/>
      <c r="AF15" s="117"/>
      <c r="AG15" s="117"/>
      <c r="AH15" s="117"/>
      <c r="AI15" s="117"/>
      <c r="AJ15" s="118"/>
      <c r="AK15" s="116" t="s">
        <v>575</v>
      </c>
      <c r="AL15" s="117"/>
      <c r="AM15" s="117"/>
      <c r="AN15" s="117"/>
      <c r="AO15" s="117"/>
      <c r="AP15" s="117"/>
      <c r="AQ15" s="118"/>
      <c r="AR15" s="116" t="s">
        <v>616</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580</v>
      </c>
      <c r="Q16" s="117"/>
      <c r="R16" s="117"/>
      <c r="S16" s="117"/>
      <c r="T16" s="117"/>
      <c r="U16" s="117"/>
      <c r="V16" s="118"/>
      <c r="W16" s="116" t="s">
        <v>575</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575</v>
      </c>
      <c r="Q17" s="117"/>
      <c r="R17" s="117"/>
      <c r="S17" s="117"/>
      <c r="T17" s="117"/>
      <c r="U17" s="117"/>
      <c r="V17" s="118"/>
      <c r="W17" s="116" t="s">
        <v>579</v>
      </c>
      <c r="X17" s="117"/>
      <c r="Y17" s="117"/>
      <c r="Z17" s="117"/>
      <c r="AA17" s="117"/>
      <c r="AB17" s="117"/>
      <c r="AC17" s="118"/>
      <c r="AD17" s="116" t="s">
        <v>578</v>
      </c>
      <c r="AE17" s="117"/>
      <c r="AF17" s="117"/>
      <c r="AG17" s="117"/>
      <c r="AH17" s="117"/>
      <c r="AI17" s="117"/>
      <c r="AJ17" s="118"/>
      <c r="AK17" s="116" t="s">
        <v>575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4500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7.75" customHeight="1" x14ac:dyDescent="0.15">
      <c r="A23" s="199"/>
      <c r="B23" s="200"/>
      <c r="C23" s="200"/>
      <c r="D23" s="200"/>
      <c r="E23" s="200"/>
      <c r="F23" s="201"/>
      <c r="G23" s="190" t="s">
        <v>581</v>
      </c>
      <c r="H23" s="191"/>
      <c r="I23" s="191"/>
      <c r="J23" s="191"/>
      <c r="K23" s="191"/>
      <c r="L23" s="191"/>
      <c r="M23" s="191"/>
      <c r="N23" s="191"/>
      <c r="O23" s="192"/>
      <c r="P23" s="113" t="s">
        <v>575</v>
      </c>
      <c r="Q23" s="114"/>
      <c r="R23" s="114"/>
      <c r="S23" s="114"/>
      <c r="T23" s="114"/>
      <c r="U23" s="114"/>
      <c r="V23" s="115"/>
      <c r="W23" s="113">
        <v>4500</v>
      </c>
      <c r="X23" s="114"/>
      <c r="Y23" s="114"/>
      <c r="Z23" s="114"/>
      <c r="AA23" s="114"/>
      <c r="AB23" s="114"/>
      <c r="AC23" s="115"/>
      <c r="AD23" s="207" t="s">
        <v>623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4500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6</v>
      </c>
      <c r="AR31" s="140"/>
      <c r="AS31" s="141" t="s">
        <v>236</v>
      </c>
      <c r="AT31" s="176"/>
      <c r="AU31" s="275">
        <v>12</v>
      </c>
      <c r="AV31" s="275"/>
      <c r="AW31" s="383" t="s">
        <v>181</v>
      </c>
      <c r="AX31" s="384"/>
    </row>
    <row r="32" spans="1:50" ht="23.25" customHeight="1" x14ac:dyDescent="0.15">
      <c r="A32" s="516"/>
      <c r="B32" s="514"/>
      <c r="C32" s="514"/>
      <c r="D32" s="514"/>
      <c r="E32" s="514"/>
      <c r="F32" s="515"/>
      <c r="G32" s="541" t="s">
        <v>582</v>
      </c>
      <c r="H32" s="542"/>
      <c r="I32" s="542"/>
      <c r="J32" s="542"/>
      <c r="K32" s="542"/>
      <c r="L32" s="542"/>
      <c r="M32" s="542"/>
      <c r="N32" s="542"/>
      <c r="O32" s="543"/>
      <c r="P32" s="165" t="s">
        <v>583</v>
      </c>
      <c r="Q32" s="165"/>
      <c r="R32" s="165"/>
      <c r="S32" s="165"/>
      <c r="T32" s="165"/>
      <c r="U32" s="165"/>
      <c r="V32" s="165"/>
      <c r="W32" s="165"/>
      <c r="X32" s="236"/>
      <c r="Y32" s="342" t="s">
        <v>12</v>
      </c>
      <c r="Z32" s="550"/>
      <c r="AA32" s="551"/>
      <c r="AB32" s="552" t="s">
        <v>617</v>
      </c>
      <c r="AC32" s="552"/>
      <c r="AD32" s="552"/>
      <c r="AE32" s="368" t="s">
        <v>575</v>
      </c>
      <c r="AF32" s="369"/>
      <c r="AG32" s="369"/>
      <c r="AH32" s="369"/>
      <c r="AI32" s="368" t="s">
        <v>575</v>
      </c>
      <c r="AJ32" s="369"/>
      <c r="AK32" s="369"/>
      <c r="AL32" s="369"/>
      <c r="AM32" s="368" t="s">
        <v>575</v>
      </c>
      <c r="AN32" s="369"/>
      <c r="AO32" s="369"/>
      <c r="AP32" s="369"/>
      <c r="AQ32" s="119" t="s">
        <v>575</v>
      </c>
      <c r="AR32" s="120"/>
      <c r="AS32" s="120"/>
      <c r="AT32" s="121"/>
      <c r="AU32" s="369" t="s">
        <v>575</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617</v>
      </c>
      <c r="AC33" s="523"/>
      <c r="AD33" s="523"/>
      <c r="AE33" s="368" t="s">
        <v>575</v>
      </c>
      <c r="AF33" s="369"/>
      <c r="AG33" s="369"/>
      <c r="AH33" s="369"/>
      <c r="AI33" s="368" t="s">
        <v>575</v>
      </c>
      <c r="AJ33" s="369"/>
      <c r="AK33" s="369"/>
      <c r="AL33" s="369"/>
      <c r="AM33" s="368" t="s">
        <v>575</v>
      </c>
      <c r="AN33" s="369"/>
      <c r="AO33" s="369"/>
      <c r="AP33" s="369"/>
      <c r="AQ33" s="119" t="s">
        <v>575</v>
      </c>
      <c r="AR33" s="120"/>
      <c r="AS33" s="120"/>
      <c r="AT33" s="121"/>
      <c r="AU33" s="369">
        <v>367</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576</v>
      </c>
      <c r="AF34" s="369"/>
      <c r="AG34" s="369"/>
      <c r="AH34" s="369"/>
      <c r="AI34" s="368" t="s">
        <v>575</v>
      </c>
      <c r="AJ34" s="369"/>
      <c r="AK34" s="369"/>
      <c r="AL34" s="369"/>
      <c r="AM34" s="368" t="s">
        <v>575</v>
      </c>
      <c r="AN34" s="369"/>
      <c r="AO34" s="369"/>
      <c r="AP34" s="369"/>
      <c r="AQ34" s="119" t="s">
        <v>575</v>
      </c>
      <c r="AR34" s="120"/>
      <c r="AS34" s="120"/>
      <c r="AT34" s="121"/>
      <c r="AU34" s="369" t="s">
        <v>575</v>
      </c>
      <c r="AV34" s="369"/>
      <c r="AW34" s="369"/>
      <c r="AX34" s="371"/>
    </row>
    <row r="35" spans="1:50" ht="23.25" customHeight="1" x14ac:dyDescent="0.15">
      <c r="A35" s="901" t="s">
        <v>385</v>
      </c>
      <c r="B35" s="902"/>
      <c r="C35" s="902"/>
      <c r="D35" s="902"/>
      <c r="E35" s="902"/>
      <c r="F35" s="903"/>
      <c r="G35" s="907" t="s">
        <v>584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6</v>
      </c>
      <c r="AR38" s="140"/>
      <c r="AS38" s="141" t="s">
        <v>236</v>
      </c>
      <c r="AT38" s="176"/>
      <c r="AU38" s="275">
        <v>12</v>
      </c>
      <c r="AV38" s="275"/>
      <c r="AW38" s="383" t="s">
        <v>181</v>
      </c>
      <c r="AX38" s="384"/>
    </row>
    <row r="39" spans="1:50" ht="23.25" customHeight="1" x14ac:dyDescent="0.15">
      <c r="A39" s="516"/>
      <c r="B39" s="514"/>
      <c r="C39" s="514"/>
      <c r="D39" s="514"/>
      <c r="E39" s="514"/>
      <c r="F39" s="515"/>
      <c r="G39" s="541" t="s">
        <v>585</v>
      </c>
      <c r="H39" s="542"/>
      <c r="I39" s="542"/>
      <c r="J39" s="542"/>
      <c r="K39" s="542"/>
      <c r="L39" s="542"/>
      <c r="M39" s="542"/>
      <c r="N39" s="542"/>
      <c r="O39" s="543"/>
      <c r="P39" s="165" t="s">
        <v>622</v>
      </c>
      <c r="Q39" s="165"/>
      <c r="R39" s="165"/>
      <c r="S39" s="165"/>
      <c r="T39" s="165"/>
      <c r="U39" s="165"/>
      <c r="V39" s="165"/>
      <c r="W39" s="165"/>
      <c r="X39" s="236"/>
      <c r="Y39" s="342" t="s">
        <v>12</v>
      </c>
      <c r="Z39" s="550"/>
      <c r="AA39" s="551"/>
      <c r="AB39" s="552" t="s">
        <v>586</v>
      </c>
      <c r="AC39" s="552"/>
      <c r="AD39" s="552"/>
      <c r="AE39" s="368" t="s">
        <v>575</v>
      </c>
      <c r="AF39" s="369"/>
      <c r="AG39" s="369"/>
      <c r="AH39" s="369"/>
      <c r="AI39" s="368" t="s">
        <v>575</v>
      </c>
      <c r="AJ39" s="369"/>
      <c r="AK39" s="369"/>
      <c r="AL39" s="369"/>
      <c r="AM39" s="368" t="s">
        <v>575</v>
      </c>
      <c r="AN39" s="369"/>
      <c r="AO39" s="369"/>
      <c r="AP39" s="369"/>
      <c r="AQ39" s="119" t="s">
        <v>575</v>
      </c>
      <c r="AR39" s="120"/>
      <c r="AS39" s="120"/>
      <c r="AT39" s="121"/>
      <c r="AU39" s="369" t="s">
        <v>575</v>
      </c>
      <c r="AV39" s="369"/>
      <c r="AW39" s="369"/>
      <c r="AX39" s="371"/>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586</v>
      </c>
      <c r="AC40" s="523"/>
      <c r="AD40" s="523"/>
      <c r="AE40" s="368" t="s">
        <v>575</v>
      </c>
      <c r="AF40" s="369"/>
      <c r="AG40" s="369"/>
      <c r="AH40" s="369"/>
      <c r="AI40" s="368" t="s">
        <v>575</v>
      </c>
      <c r="AJ40" s="369"/>
      <c r="AK40" s="369"/>
      <c r="AL40" s="369"/>
      <c r="AM40" s="368" t="s">
        <v>575</v>
      </c>
      <c r="AN40" s="369"/>
      <c r="AO40" s="369"/>
      <c r="AP40" s="369"/>
      <c r="AQ40" s="119">
        <v>1</v>
      </c>
      <c r="AR40" s="120"/>
      <c r="AS40" s="120"/>
      <c r="AT40" s="121"/>
      <c r="AU40" s="369">
        <v>3</v>
      </c>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575</v>
      </c>
      <c r="AF41" s="369"/>
      <c r="AG41" s="369"/>
      <c r="AH41" s="369"/>
      <c r="AI41" s="368" t="s">
        <v>578</v>
      </c>
      <c r="AJ41" s="369"/>
      <c r="AK41" s="369"/>
      <c r="AL41" s="369"/>
      <c r="AM41" s="368" t="s">
        <v>575</v>
      </c>
      <c r="AN41" s="369"/>
      <c r="AO41" s="369"/>
      <c r="AP41" s="369"/>
      <c r="AQ41" s="119" t="s">
        <v>575</v>
      </c>
      <c r="AR41" s="120"/>
      <c r="AS41" s="120"/>
      <c r="AT41" s="121"/>
      <c r="AU41" s="369" t="s">
        <v>587</v>
      </c>
      <c r="AV41" s="369"/>
      <c r="AW41" s="369"/>
      <c r="AX41" s="371"/>
    </row>
    <row r="42" spans="1:50" ht="23.25" customHeight="1" x14ac:dyDescent="0.15">
      <c r="A42" s="901" t="s">
        <v>385</v>
      </c>
      <c r="B42" s="902"/>
      <c r="C42" s="902"/>
      <c r="D42" s="902"/>
      <c r="E42" s="902"/>
      <c r="F42" s="903"/>
      <c r="G42" s="907" t="s">
        <v>588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v>12</v>
      </c>
      <c r="AV66" s="275"/>
      <c r="AW66" s="869" t="s">
        <v>352</v>
      </c>
      <c r="AX66" s="983"/>
    </row>
    <row r="67" spans="1:50" ht="23.25" customHeight="1" x14ac:dyDescent="0.15">
      <c r="A67" s="855"/>
      <c r="B67" s="856"/>
      <c r="C67" s="856"/>
      <c r="D67" s="856"/>
      <c r="E67" s="856"/>
      <c r="F67" s="857"/>
      <c r="G67" s="984" t="s">
        <v>237</v>
      </c>
      <c r="H67" s="967" t="s">
        <v>589</v>
      </c>
      <c r="I67" s="968"/>
      <c r="J67" s="968"/>
      <c r="K67" s="968"/>
      <c r="L67" s="968"/>
      <c r="M67" s="968"/>
      <c r="N67" s="968"/>
      <c r="O67" s="969"/>
      <c r="P67" s="967" t="s">
        <v>591</v>
      </c>
      <c r="Q67" s="968"/>
      <c r="R67" s="968"/>
      <c r="S67" s="968"/>
      <c r="T67" s="968"/>
      <c r="U67" s="968"/>
      <c r="V67" s="969"/>
      <c r="W67" s="973"/>
      <c r="X67" s="974"/>
      <c r="Y67" s="954" t="s">
        <v>12</v>
      </c>
      <c r="Z67" s="954"/>
      <c r="AA67" s="955"/>
      <c r="AB67" s="956" t="s">
        <v>375</v>
      </c>
      <c r="AC67" s="956"/>
      <c r="AD67" s="956"/>
      <c r="AE67" s="368" t="s">
        <v>574</v>
      </c>
      <c r="AF67" s="369"/>
      <c r="AG67" s="369"/>
      <c r="AH67" s="370"/>
      <c r="AI67" s="368" t="s">
        <v>574</v>
      </c>
      <c r="AJ67" s="369"/>
      <c r="AK67" s="369"/>
      <c r="AL67" s="370"/>
      <c r="AM67" s="368" t="s">
        <v>574</v>
      </c>
      <c r="AN67" s="369"/>
      <c r="AO67" s="369"/>
      <c r="AP67" s="370"/>
      <c r="AQ67" s="368" t="s">
        <v>574</v>
      </c>
      <c r="AR67" s="369"/>
      <c r="AS67" s="369"/>
      <c r="AT67" s="370"/>
      <c r="AU67" s="369" t="s">
        <v>575</v>
      </c>
      <c r="AV67" s="369"/>
      <c r="AW67" s="369"/>
      <c r="AX67" s="371"/>
    </row>
    <row r="68" spans="1:50" ht="23.25"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t="s">
        <v>574</v>
      </c>
      <c r="AF68" s="369"/>
      <c r="AG68" s="369"/>
      <c r="AH68" s="370"/>
      <c r="AI68" s="368" t="s">
        <v>574</v>
      </c>
      <c r="AJ68" s="369"/>
      <c r="AK68" s="369"/>
      <c r="AL68" s="370"/>
      <c r="AM68" s="368" t="s">
        <v>574</v>
      </c>
      <c r="AN68" s="369"/>
      <c r="AO68" s="369"/>
      <c r="AP68" s="370"/>
      <c r="AQ68" s="368" t="s">
        <v>574</v>
      </c>
      <c r="AR68" s="369"/>
      <c r="AS68" s="369"/>
      <c r="AT68" s="370"/>
      <c r="AU68" s="369">
        <v>4980</v>
      </c>
      <c r="AV68" s="369"/>
      <c r="AW68" s="369"/>
      <c r="AX68" s="371"/>
    </row>
    <row r="69" spans="1:50" ht="23.25"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368" t="s">
        <v>574</v>
      </c>
      <c r="AF69" s="369"/>
      <c r="AG69" s="369"/>
      <c r="AH69" s="370"/>
      <c r="AI69" s="368" t="s">
        <v>574</v>
      </c>
      <c r="AJ69" s="369"/>
      <c r="AK69" s="369"/>
      <c r="AL69" s="370"/>
      <c r="AM69" s="368" t="s">
        <v>574</v>
      </c>
      <c r="AN69" s="369"/>
      <c r="AO69" s="369"/>
      <c r="AP69" s="370"/>
      <c r="AQ69" s="368" t="s">
        <v>574</v>
      </c>
      <c r="AR69" s="369"/>
      <c r="AS69" s="369"/>
      <c r="AT69" s="370"/>
      <c r="AU69" s="369" t="s">
        <v>575</v>
      </c>
      <c r="AV69" s="369"/>
      <c r="AW69" s="369"/>
      <c r="AX69" s="371"/>
    </row>
    <row r="70" spans="1:50" ht="23.25" customHeight="1" x14ac:dyDescent="0.15">
      <c r="A70" s="855" t="s">
        <v>359</v>
      </c>
      <c r="B70" s="856"/>
      <c r="C70" s="856"/>
      <c r="D70" s="856"/>
      <c r="E70" s="856"/>
      <c r="F70" s="857"/>
      <c r="G70" s="944" t="s">
        <v>238</v>
      </c>
      <c r="H70" s="945" t="s">
        <v>590</v>
      </c>
      <c r="I70" s="945"/>
      <c r="J70" s="945"/>
      <c r="K70" s="945"/>
      <c r="L70" s="945"/>
      <c r="M70" s="945"/>
      <c r="N70" s="945"/>
      <c r="O70" s="945"/>
      <c r="P70" s="945" t="s">
        <v>592</v>
      </c>
      <c r="Q70" s="945"/>
      <c r="R70" s="945"/>
      <c r="S70" s="945"/>
      <c r="T70" s="945"/>
      <c r="U70" s="945"/>
      <c r="V70" s="945"/>
      <c r="W70" s="948" t="s">
        <v>374</v>
      </c>
      <c r="X70" s="949"/>
      <c r="Y70" s="954" t="s">
        <v>12</v>
      </c>
      <c r="Z70" s="954"/>
      <c r="AA70" s="955"/>
      <c r="AB70" s="956" t="s">
        <v>375</v>
      </c>
      <c r="AC70" s="956"/>
      <c r="AD70" s="956"/>
      <c r="AE70" s="368" t="s">
        <v>574</v>
      </c>
      <c r="AF70" s="369"/>
      <c r="AG70" s="369"/>
      <c r="AH70" s="370"/>
      <c r="AI70" s="368" t="s">
        <v>574</v>
      </c>
      <c r="AJ70" s="369"/>
      <c r="AK70" s="369"/>
      <c r="AL70" s="370"/>
      <c r="AM70" s="368" t="s">
        <v>574</v>
      </c>
      <c r="AN70" s="369"/>
      <c r="AO70" s="369"/>
      <c r="AP70" s="370"/>
      <c r="AQ70" s="368" t="s">
        <v>574</v>
      </c>
      <c r="AR70" s="369"/>
      <c r="AS70" s="369"/>
      <c r="AT70" s="370"/>
      <c r="AU70" s="369" t="s">
        <v>575</v>
      </c>
      <c r="AV70" s="369"/>
      <c r="AW70" s="369"/>
      <c r="AX70" s="371"/>
    </row>
    <row r="71" spans="1:50" ht="23.25"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t="s">
        <v>574</v>
      </c>
      <c r="AF71" s="369"/>
      <c r="AG71" s="369"/>
      <c r="AH71" s="370"/>
      <c r="AI71" s="368" t="s">
        <v>574</v>
      </c>
      <c r="AJ71" s="369"/>
      <c r="AK71" s="369"/>
      <c r="AL71" s="370"/>
      <c r="AM71" s="368" t="s">
        <v>574</v>
      </c>
      <c r="AN71" s="369"/>
      <c r="AO71" s="369"/>
      <c r="AP71" s="370"/>
      <c r="AQ71" s="368" t="s">
        <v>574</v>
      </c>
      <c r="AR71" s="369"/>
      <c r="AS71" s="369"/>
      <c r="AT71" s="370"/>
      <c r="AU71" s="369" t="s">
        <v>575</v>
      </c>
      <c r="AV71" s="369"/>
      <c r="AW71" s="369"/>
      <c r="AX71" s="371"/>
    </row>
    <row r="72" spans="1:50" ht="23.25" customHeight="1" thickBo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t="s">
        <v>574</v>
      </c>
      <c r="AF72" s="369"/>
      <c r="AG72" s="369"/>
      <c r="AH72" s="370"/>
      <c r="AI72" s="368" t="s">
        <v>574</v>
      </c>
      <c r="AJ72" s="369"/>
      <c r="AK72" s="369"/>
      <c r="AL72" s="370"/>
      <c r="AM72" s="368" t="s">
        <v>574</v>
      </c>
      <c r="AN72" s="369"/>
      <c r="AO72" s="369"/>
      <c r="AP72" s="370"/>
      <c r="AQ72" s="368" t="s">
        <v>574</v>
      </c>
      <c r="AR72" s="369"/>
      <c r="AS72" s="369"/>
      <c r="AT72" s="370"/>
      <c r="AU72" s="369" t="s">
        <v>575</v>
      </c>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621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586</v>
      </c>
      <c r="AC101" s="552"/>
      <c r="AD101" s="552"/>
      <c r="AE101" s="368" t="s">
        <v>575</v>
      </c>
      <c r="AF101" s="369"/>
      <c r="AG101" s="369"/>
      <c r="AH101" s="370"/>
      <c r="AI101" s="368" t="s">
        <v>575</v>
      </c>
      <c r="AJ101" s="369"/>
      <c r="AK101" s="369"/>
      <c r="AL101" s="370"/>
      <c r="AM101" s="368" t="s">
        <v>575</v>
      </c>
      <c r="AN101" s="369"/>
      <c r="AO101" s="369"/>
      <c r="AP101" s="370"/>
      <c r="AQ101" s="368" t="s">
        <v>575</v>
      </c>
      <c r="AR101" s="369"/>
      <c r="AS101" s="369"/>
      <c r="AT101" s="370"/>
      <c r="AU101" s="368" t="s">
        <v>575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586</v>
      </c>
      <c r="AC102" s="552"/>
      <c r="AD102" s="552"/>
      <c r="AE102" s="362" t="s">
        <v>575</v>
      </c>
      <c r="AF102" s="362"/>
      <c r="AG102" s="362"/>
      <c r="AH102" s="362"/>
      <c r="AI102" s="362" t="s">
        <v>578</v>
      </c>
      <c r="AJ102" s="362"/>
      <c r="AK102" s="362"/>
      <c r="AL102" s="362"/>
      <c r="AM102" s="362" t="s">
        <v>575</v>
      </c>
      <c r="AN102" s="362"/>
      <c r="AO102" s="362"/>
      <c r="AP102" s="362"/>
      <c r="AQ102" s="818" t="s">
        <v>575</v>
      </c>
      <c r="AR102" s="819"/>
      <c r="AS102" s="819"/>
      <c r="AT102" s="820"/>
      <c r="AU102" s="818">
        <v>3</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15">
      <c r="A104" s="492"/>
      <c r="B104" s="493"/>
      <c r="C104" s="493"/>
      <c r="D104" s="493"/>
      <c r="E104" s="493"/>
      <c r="F104" s="494"/>
      <c r="G104" s="165" t="s">
        <v>618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586</v>
      </c>
      <c r="AC104" s="473"/>
      <c r="AD104" s="474"/>
      <c r="AE104" s="368" t="s">
        <v>575</v>
      </c>
      <c r="AF104" s="369"/>
      <c r="AG104" s="369"/>
      <c r="AH104" s="370"/>
      <c r="AI104" s="368" t="s">
        <v>575</v>
      </c>
      <c r="AJ104" s="369"/>
      <c r="AK104" s="369"/>
      <c r="AL104" s="370"/>
      <c r="AM104" s="368" t="s">
        <v>575</v>
      </c>
      <c r="AN104" s="369"/>
      <c r="AO104" s="369"/>
      <c r="AP104" s="370"/>
      <c r="AQ104" s="368" t="s">
        <v>575</v>
      </c>
      <c r="AR104" s="369"/>
      <c r="AS104" s="369"/>
      <c r="AT104" s="370"/>
      <c r="AU104" s="368" t="s">
        <v>575</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586</v>
      </c>
      <c r="AC105" s="411"/>
      <c r="AD105" s="412"/>
      <c r="AE105" s="362" t="s">
        <v>575</v>
      </c>
      <c r="AF105" s="362"/>
      <c r="AG105" s="362"/>
      <c r="AH105" s="362"/>
      <c r="AI105" s="362" t="s">
        <v>575</v>
      </c>
      <c r="AJ105" s="362"/>
      <c r="AK105" s="362"/>
      <c r="AL105" s="362"/>
      <c r="AM105" s="362" t="s">
        <v>575</v>
      </c>
      <c r="AN105" s="362"/>
      <c r="AO105" s="362"/>
      <c r="AP105" s="362"/>
      <c r="AQ105" s="368" t="s">
        <v>575</v>
      </c>
      <c r="AR105" s="369"/>
      <c r="AS105" s="369"/>
      <c r="AT105" s="370"/>
      <c r="AU105" s="818">
        <v>5</v>
      </c>
      <c r="AV105" s="819"/>
      <c r="AW105" s="819"/>
      <c r="AX105" s="820"/>
    </row>
    <row r="106" spans="1:60"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x14ac:dyDescent="0.15">
      <c r="A107" s="492"/>
      <c r="B107" s="493"/>
      <c r="C107" s="493"/>
      <c r="D107" s="493"/>
      <c r="E107" s="493"/>
      <c r="F107" s="494"/>
      <c r="G107" s="165" t="s">
        <v>619</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620</v>
      </c>
      <c r="AC107" s="473"/>
      <c r="AD107" s="474"/>
      <c r="AE107" s="368" t="s">
        <v>413</v>
      </c>
      <c r="AF107" s="369"/>
      <c r="AG107" s="369"/>
      <c r="AH107" s="370"/>
      <c r="AI107" s="368" t="s">
        <v>413</v>
      </c>
      <c r="AJ107" s="369"/>
      <c r="AK107" s="369"/>
      <c r="AL107" s="370"/>
      <c r="AM107" s="368" t="s">
        <v>413</v>
      </c>
      <c r="AN107" s="369"/>
      <c r="AO107" s="369"/>
      <c r="AP107" s="370"/>
      <c r="AQ107" s="368" t="s">
        <v>413</v>
      </c>
      <c r="AR107" s="369"/>
      <c r="AS107" s="369"/>
      <c r="AT107" s="370"/>
      <c r="AU107" s="368" t="s">
        <v>413</v>
      </c>
      <c r="AV107" s="369"/>
      <c r="AW107" s="369"/>
      <c r="AX107" s="370"/>
    </row>
    <row r="108" spans="1:60"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620</v>
      </c>
      <c r="AC108" s="411"/>
      <c r="AD108" s="412"/>
      <c r="AE108" s="362" t="s">
        <v>413</v>
      </c>
      <c r="AF108" s="362"/>
      <c r="AG108" s="362"/>
      <c r="AH108" s="362"/>
      <c r="AI108" s="362" t="s">
        <v>413</v>
      </c>
      <c r="AJ108" s="362"/>
      <c r="AK108" s="362"/>
      <c r="AL108" s="362"/>
      <c r="AM108" s="362" t="s">
        <v>413</v>
      </c>
      <c r="AN108" s="362"/>
      <c r="AO108" s="362"/>
      <c r="AP108" s="362"/>
      <c r="AQ108" s="368" t="s">
        <v>413</v>
      </c>
      <c r="AR108" s="369"/>
      <c r="AS108" s="369"/>
      <c r="AT108" s="370"/>
      <c r="AU108" s="818">
        <v>5</v>
      </c>
      <c r="AV108" s="819"/>
      <c r="AW108" s="819"/>
      <c r="AX108" s="820"/>
    </row>
    <row r="109" spans="1:60" hidden="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idden="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idden="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idden="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615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595</v>
      </c>
      <c r="AC116" s="305"/>
      <c r="AD116" s="306"/>
      <c r="AE116" s="362" t="s">
        <v>575</v>
      </c>
      <c r="AF116" s="362"/>
      <c r="AG116" s="362"/>
      <c r="AH116" s="362"/>
      <c r="AI116" s="362" t="s">
        <v>575</v>
      </c>
      <c r="AJ116" s="362"/>
      <c r="AK116" s="362"/>
      <c r="AL116" s="362"/>
      <c r="AM116" s="362" t="s">
        <v>575</v>
      </c>
      <c r="AN116" s="362"/>
      <c r="AO116" s="362"/>
      <c r="AP116" s="362"/>
      <c r="AQ116" s="368" t="s">
        <v>575</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596</v>
      </c>
      <c r="AC117" s="346"/>
      <c r="AD117" s="347"/>
      <c r="AE117" s="310" t="s">
        <v>597</v>
      </c>
      <c r="AF117" s="310"/>
      <c r="AG117" s="310"/>
      <c r="AH117" s="310"/>
      <c r="AI117" s="310" t="s">
        <v>575</v>
      </c>
      <c r="AJ117" s="310"/>
      <c r="AK117" s="310"/>
      <c r="AL117" s="310"/>
      <c r="AM117" s="310" t="s">
        <v>575</v>
      </c>
      <c r="AN117" s="310"/>
      <c r="AO117" s="310"/>
      <c r="AP117" s="310"/>
      <c r="AQ117" s="310" t="s">
        <v>575</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594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593</v>
      </c>
      <c r="AC119" s="305"/>
      <c r="AD119" s="306"/>
      <c r="AE119" s="362" t="s">
        <v>575</v>
      </c>
      <c r="AF119" s="362"/>
      <c r="AG119" s="362"/>
      <c r="AH119" s="362"/>
      <c r="AI119" s="362" t="s">
        <v>575</v>
      </c>
      <c r="AJ119" s="362"/>
      <c r="AK119" s="362"/>
      <c r="AL119" s="362"/>
      <c r="AM119" s="362" t="s">
        <v>578</v>
      </c>
      <c r="AN119" s="362"/>
      <c r="AO119" s="362"/>
      <c r="AP119" s="362"/>
      <c r="AQ119" s="362" t="s">
        <v>575</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596</v>
      </c>
      <c r="AC120" s="346"/>
      <c r="AD120" s="347"/>
      <c r="AE120" s="310" t="s">
        <v>576</v>
      </c>
      <c r="AF120" s="310"/>
      <c r="AG120" s="310"/>
      <c r="AH120" s="310"/>
      <c r="AI120" s="310" t="s">
        <v>598</v>
      </c>
      <c r="AJ120" s="310"/>
      <c r="AK120" s="310"/>
      <c r="AL120" s="310"/>
      <c r="AM120" s="310" t="s">
        <v>575</v>
      </c>
      <c r="AN120" s="310"/>
      <c r="AO120" s="310"/>
      <c r="AP120" s="310"/>
      <c r="AQ120" s="310" t="s">
        <v>575</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12</v>
      </c>
      <c r="AV133" s="140"/>
      <c r="AW133" s="141" t="s">
        <v>181</v>
      </c>
      <c r="AX133" s="142"/>
    </row>
    <row r="134" spans="1:50" ht="39.75" customHeight="1" x14ac:dyDescent="0.15">
      <c r="A134" s="999"/>
      <c r="B134" s="256"/>
      <c r="C134" s="255"/>
      <c r="D134" s="256"/>
      <c r="E134" s="255"/>
      <c r="F134" s="318"/>
      <c r="G134" s="235"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602</v>
      </c>
      <c r="AC134" s="228"/>
      <c r="AD134" s="228"/>
      <c r="AE134" s="270">
        <v>8.4</v>
      </c>
      <c r="AF134" s="120"/>
      <c r="AG134" s="120"/>
      <c r="AH134" s="120"/>
      <c r="AI134" s="270" t="s">
        <v>575</v>
      </c>
      <c r="AJ134" s="120"/>
      <c r="AK134" s="120"/>
      <c r="AL134" s="120"/>
      <c r="AM134" s="270" t="s">
        <v>575</v>
      </c>
      <c r="AN134" s="120"/>
      <c r="AO134" s="120"/>
      <c r="AP134" s="120"/>
      <c r="AQ134" s="270" t="s">
        <v>575</v>
      </c>
      <c r="AR134" s="120"/>
      <c r="AS134" s="120"/>
      <c r="AT134" s="120"/>
      <c r="AU134" s="270" t="s">
        <v>575</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603</v>
      </c>
      <c r="AC135" s="137"/>
      <c r="AD135" s="137"/>
      <c r="AE135" s="270" t="s">
        <v>576</v>
      </c>
      <c r="AF135" s="120"/>
      <c r="AG135" s="120"/>
      <c r="AH135" s="120"/>
      <c r="AI135" s="270" t="s">
        <v>578</v>
      </c>
      <c r="AJ135" s="120"/>
      <c r="AK135" s="120"/>
      <c r="AL135" s="120"/>
      <c r="AM135" s="270" t="s">
        <v>575</v>
      </c>
      <c r="AN135" s="120"/>
      <c r="AO135" s="120"/>
      <c r="AP135" s="120"/>
      <c r="AQ135" s="270" t="s">
        <v>575</v>
      </c>
      <c r="AR135" s="120"/>
      <c r="AS135" s="120"/>
      <c r="AT135" s="120"/>
      <c r="AU135" s="270">
        <v>26</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2.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571</v>
      </c>
      <c r="AE702" s="900"/>
      <c r="AF702" s="900"/>
      <c r="AG702" s="889" t="s">
        <v>605</v>
      </c>
      <c r="AH702" s="890"/>
      <c r="AI702" s="890"/>
      <c r="AJ702" s="890"/>
      <c r="AK702" s="890"/>
      <c r="AL702" s="890"/>
      <c r="AM702" s="890"/>
      <c r="AN702" s="890"/>
      <c r="AO702" s="890"/>
      <c r="AP702" s="890"/>
      <c r="AQ702" s="890"/>
      <c r="AR702" s="890"/>
      <c r="AS702" s="890"/>
      <c r="AT702" s="890"/>
      <c r="AU702" s="890"/>
      <c r="AV702" s="890"/>
      <c r="AW702" s="890"/>
      <c r="AX702" s="891"/>
    </row>
    <row r="703" spans="1:50" ht="80.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571</v>
      </c>
      <c r="AE703" s="159"/>
      <c r="AF703" s="159"/>
      <c r="AG703" s="668" t="s">
        <v>606</v>
      </c>
      <c r="AH703" s="669"/>
      <c r="AI703" s="669"/>
      <c r="AJ703" s="669"/>
      <c r="AK703" s="669"/>
      <c r="AL703" s="669"/>
      <c r="AM703" s="669"/>
      <c r="AN703" s="669"/>
      <c r="AO703" s="669"/>
      <c r="AP703" s="669"/>
      <c r="AQ703" s="669"/>
      <c r="AR703" s="669"/>
      <c r="AS703" s="669"/>
      <c r="AT703" s="669"/>
      <c r="AU703" s="669"/>
      <c r="AV703" s="669"/>
      <c r="AW703" s="669"/>
      <c r="AX703" s="670"/>
    </row>
    <row r="704" spans="1:50" ht="110.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32" t="s">
        <v>607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608</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8"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571</v>
      </c>
      <c r="AE708" s="672"/>
      <c r="AF708" s="672"/>
      <c r="AG708" s="527" t="s">
        <v>610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608</v>
      </c>
      <c r="AE709" s="159"/>
      <c r="AF709" s="159"/>
      <c r="AG709" s="668" t="s">
        <v>575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608</v>
      </c>
      <c r="AE710" s="159"/>
      <c r="AF710" s="159"/>
      <c r="AG710" s="668" t="s">
        <v>575</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608</v>
      </c>
      <c r="AE711" s="159"/>
      <c r="AF711" s="159"/>
      <c r="AG711" s="668" t="s">
        <v>577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t="s">
        <v>575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608</v>
      </c>
      <c r="AE714" s="593"/>
      <c r="AF714" s="594"/>
      <c r="AG714" s="693" t="s">
        <v>611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608</v>
      </c>
      <c r="AE715" s="672"/>
      <c r="AF715" s="781"/>
      <c r="AG715" s="527" t="s">
        <v>575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608</v>
      </c>
      <c r="AE716" s="763"/>
      <c r="AF716" s="763"/>
      <c r="AG716" s="668" t="s">
        <v>575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608</v>
      </c>
      <c r="AE717" s="159"/>
      <c r="AF717" s="159"/>
      <c r="AG717" s="668" t="s">
        <v>575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608</v>
      </c>
      <c r="AE718" s="159"/>
      <c r="AF718" s="159"/>
      <c r="AG718" s="167" t="s">
        <v>575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571</v>
      </c>
      <c r="AE719" s="672"/>
      <c r="AF719" s="672"/>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562</v>
      </c>
      <c r="D721" s="923"/>
      <c r="E721" s="923"/>
      <c r="F721" s="924"/>
      <c r="G721" s="942"/>
      <c r="H721" s="943"/>
      <c r="I721" s="82" t="str">
        <f>IF(OR(G721="　", G721=""), "", "-")</f>
        <v/>
      </c>
      <c r="J721" s="921">
        <v>284</v>
      </c>
      <c r="K721" s="921"/>
      <c r="L721" s="82" t="str">
        <f>IF(M721="","","-")</f>
        <v/>
      </c>
      <c r="M721" s="83"/>
      <c r="N721" s="918" t="s">
        <v>613</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575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575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t="s">
        <v>404</v>
      </c>
      <c r="J740" s="125"/>
      <c r="K740" s="92" t="str">
        <f>IF(OR(I740="　", I740=""), "", "-")</f>
        <v>-</v>
      </c>
      <c r="L740" s="126">
        <v>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t="s">
        <v>614</v>
      </c>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3">
    <cfRule type="expression" dxfId="2791" priority="13893">
      <formula>IF(RIGHT(TEXT(Y783,"0.#"),1)=".",FALSE,TRUE)</formula>
    </cfRule>
    <cfRule type="expression" dxfId="2790" priority="13894">
      <formula>IF(RIGHT(TEXT(Y783,"0.#"),1)=".",TRUE,FALSE)</formula>
    </cfRule>
  </conditionalFormatting>
  <conditionalFormatting sqref="Y792">
    <cfRule type="expression" dxfId="2789" priority="13889">
      <formula>IF(RIGHT(TEXT(Y792,"0.#"),1)=".",FALSE,TRUE)</formula>
    </cfRule>
    <cfRule type="expression" dxfId="2788" priority="13890">
      <formula>IF(RIGHT(TEXT(Y792,"0.#"),1)=".",TRUE,FALSE)</formula>
    </cfRule>
  </conditionalFormatting>
  <conditionalFormatting sqref="Y823:Y830 Y821 Y810:Y817 Y808 Y797:Y804 Y795">
    <cfRule type="expression" dxfId="2787" priority="13671">
      <formula>IF(RIGHT(TEXT(Y795,"0.#"),1)=".",FALSE,TRUE)</formula>
    </cfRule>
    <cfRule type="expression" dxfId="2786" priority="13672">
      <formula>IF(RIGHT(TEXT(Y795,"0.#"),1)=".",TRUE,FALSE)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84:Y791 Y782">
    <cfRule type="expression" dxfId="2779" priority="13695">
      <formula>IF(RIGHT(TEXT(Y782,"0.#"),1)=".",FALSE,TRUE)</formula>
    </cfRule>
    <cfRule type="expression" dxfId="2778" priority="13696">
      <formula>IF(RIGHT(TEXT(Y782,"0.#"),1)=".",TRUE,FALSE)</formula>
    </cfRule>
  </conditionalFormatting>
  <conditionalFormatting sqref="AU783">
    <cfRule type="expression" dxfId="2777" priority="13693">
      <formula>IF(RIGHT(TEXT(AU783,"0.#"),1)=".",FALSE,TRUE)</formula>
    </cfRule>
    <cfRule type="expression" dxfId="2776" priority="13694">
      <formula>IF(RIGHT(TEXT(AU783,"0.#"),1)=".",TRUE,FALSE)</formula>
    </cfRule>
  </conditionalFormatting>
  <conditionalFormatting sqref="AU792">
    <cfRule type="expression" dxfId="2775" priority="13691">
      <formula>IF(RIGHT(TEXT(AU792,"0.#"),1)=".",FALSE,TRUE)</formula>
    </cfRule>
    <cfRule type="expression" dxfId="2774" priority="13692">
      <formula>IF(RIGHT(TEXT(AU792,"0.#"),1)=".",TRUE,FALSE)</formula>
    </cfRule>
  </conditionalFormatting>
  <conditionalFormatting sqref="AU784:AU791 AU782">
    <cfRule type="expression" dxfId="2773" priority="13689">
      <formula>IF(RIGHT(TEXT(AU782,"0.#"),1)=".",FALSE,TRUE)</formula>
    </cfRule>
    <cfRule type="expression" dxfId="2772" priority="13690">
      <formula>IF(RIGHT(TEXT(AU782,"0.#"),1)=".",TRUE,FALSE)</formula>
    </cfRule>
  </conditionalFormatting>
  <conditionalFormatting sqref="Y822 Y809 Y796">
    <cfRule type="expression" dxfId="2771" priority="13675">
      <formula>IF(RIGHT(TEXT(Y796,"0.#"),1)=".",FALSE,TRUE)</formula>
    </cfRule>
    <cfRule type="expression" dxfId="2770" priority="13676">
      <formula>IF(RIGHT(TEXT(Y796,"0.#"),1)=".",TRUE,FALSE)</formula>
    </cfRule>
  </conditionalFormatting>
  <conditionalFormatting sqref="Y831 Y818 Y805">
    <cfRule type="expression" dxfId="2769" priority="13673">
      <formula>IF(RIGHT(TEXT(Y805,"0.#"),1)=".",FALSE,TRUE)</formula>
    </cfRule>
    <cfRule type="expression" dxfId="2768" priority="13674">
      <formula>IF(RIGHT(TEXT(Y805,"0.#"),1)=".",TRUE,FALSE)</formula>
    </cfRule>
  </conditionalFormatting>
  <conditionalFormatting sqref="AU822 AU809 AU796">
    <cfRule type="expression" dxfId="2767" priority="13669">
      <formula>IF(RIGHT(TEXT(AU796,"0.#"),1)=".",FALSE,TRUE)</formula>
    </cfRule>
    <cfRule type="expression" dxfId="2766" priority="13670">
      <formula>IF(RIGHT(TEXT(AU796,"0.#"),1)=".",TRUE,FALSE)</formula>
    </cfRule>
  </conditionalFormatting>
  <conditionalFormatting sqref="AU831 AU818 AU805">
    <cfRule type="expression" dxfId="2765" priority="13667">
      <formula>IF(RIGHT(TEXT(AU805,"0.#"),1)=".",FALSE,TRUE)</formula>
    </cfRule>
    <cfRule type="expression" dxfId="2764" priority="13668">
      <formula>IF(RIGHT(TEXT(AU805,"0.#"),1)=".",TRUE,FALSE)</formula>
    </cfRule>
  </conditionalFormatting>
  <conditionalFormatting sqref="AU823:AU830 AU821 AU810:AU817 AU808 AU797:AU804 AU795">
    <cfRule type="expression" dxfId="2763" priority="13665">
      <formula>IF(RIGHT(TEXT(AU795,"0.#"),1)=".",FALSE,TRUE)</formula>
    </cfRule>
    <cfRule type="expression" dxfId="2762" priority="13666">
      <formula>IF(RIGHT(TEXT(AU795,"0.#"),1)=".",TRUE,FALSE)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I101">
    <cfRule type="expression" dxfId="2651" priority="13241">
      <formula>IF(RIGHT(TEXT(AI101,"0.#"),1)=".",FALSE,TRUE)</formula>
    </cfRule>
    <cfRule type="expression" dxfId="2650" priority="13242">
      <formula>IF(RIGHT(TEXT(AI101,"0.#"),1)=".",TRUE,FALSE)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E102">
    <cfRule type="expression" dxfId="2647" priority="13237">
      <formula>IF(RIGHT(TEXT(AE102,"0.#"),1)=".",FALSE,TRUE)</formula>
    </cfRule>
    <cfRule type="expression" dxfId="2646" priority="13238">
      <formula>IF(RIGHT(TEXT(AE102,"0.#"),1)=".",TRUE,FALSE)</formula>
    </cfRule>
  </conditionalFormatting>
  <conditionalFormatting sqref="AI102">
    <cfRule type="expression" dxfId="2645" priority="13235">
      <formula>IF(RIGHT(TEXT(AI102,"0.#"),1)=".",FALSE,TRUE)</formula>
    </cfRule>
    <cfRule type="expression" dxfId="2644" priority="13236">
      <formula>IF(RIGHT(TEXT(AI102,"0.#"),1)=".",TRUE,FALSE)</formula>
    </cfRule>
  </conditionalFormatting>
  <conditionalFormatting sqref="AM102">
    <cfRule type="expression" dxfId="2643" priority="13233">
      <formula>IF(RIGHT(TEXT(AM102,"0.#"),1)=".",FALSE,TRUE)</formula>
    </cfRule>
    <cfRule type="expression" dxfId="2642" priority="13234">
      <formula>IF(RIGHT(TEXT(AM102,"0.#"),1)=".",TRUE,FALSE)</formula>
    </cfRule>
  </conditionalFormatting>
  <conditionalFormatting sqref="AQ102">
    <cfRule type="expression" dxfId="2641" priority="13231">
      <formula>IF(RIGHT(TEXT(AQ102,"0.#"),1)=".",FALSE,TRUE)</formula>
    </cfRule>
    <cfRule type="expression" dxfId="2640" priority="13232">
      <formula>IF(RIGHT(TEXT(AQ102,"0.#"),1)=".",TRUE,FALSE)</formula>
    </cfRule>
  </conditionalFormatting>
  <conditionalFormatting sqref="AE104">
    <cfRule type="expression" dxfId="2639" priority="13229">
      <formula>IF(RIGHT(TEXT(AE104,"0.#"),1)=".",FALSE,TRUE)</formula>
    </cfRule>
    <cfRule type="expression" dxfId="2638" priority="13230">
      <formula>IF(RIGHT(TEXT(AE104,"0.#"),1)=".",TRUE,FALSE)</formula>
    </cfRule>
  </conditionalFormatting>
  <conditionalFormatting sqref="AI104">
    <cfRule type="expression" dxfId="2637" priority="13227">
      <formula>IF(RIGHT(TEXT(AI104,"0.#"),1)=".",FALSE,TRUE)</formula>
    </cfRule>
    <cfRule type="expression" dxfId="2636" priority="13228">
      <formula>IF(RIGHT(TEXT(AI104,"0.#"),1)=".",TRUE,FALSE)</formula>
    </cfRule>
  </conditionalFormatting>
  <conditionalFormatting sqref="AM104">
    <cfRule type="expression" dxfId="2635" priority="13225">
      <formula>IF(RIGHT(TEXT(AM104,"0.#"),1)=".",FALSE,TRUE)</formula>
    </cfRule>
    <cfRule type="expression" dxfId="2634" priority="13226">
      <formula>IF(RIGHT(TEXT(AM104,"0.#"),1)=".",TRUE,FALSE)</formula>
    </cfRule>
  </conditionalFormatting>
  <conditionalFormatting sqref="AE105">
    <cfRule type="expression" dxfId="2633" priority="13223">
      <formula>IF(RIGHT(TEXT(AE105,"0.#"),1)=".",FALSE,TRUE)</formula>
    </cfRule>
    <cfRule type="expression" dxfId="2632" priority="13224">
      <formula>IF(RIGHT(TEXT(AE105,"0.#"),1)=".",TRUE,FALSE)</formula>
    </cfRule>
  </conditionalFormatting>
  <conditionalFormatting sqref="AI105">
    <cfRule type="expression" dxfId="2631" priority="13221">
      <formula>IF(RIGHT(TEXT(AI105,"0.#"),1)=".",FALSE,TRUE)</formula>
    </cfRule>
    <cfRule type="expression" dxfId="2630" priority="13222">
      <formula>IF(RIGHT(TEXT(AI105,"0.#"),1)=".",TRUE,FALSE)</formula>
    </cfRule>
  </conditionalFormatting>
  <conditionalFormatting sqref="AM105">
    <cfRule type="expression" dxfId="2629" priority="13219">
      <formula>IF(RIGHT(TEXT(AM105,"0.#"),1)=".",FALSE,TRUE)</formula>
    </cfRule>
    <cfRule type="expression" dxfId="2628" priority="13220">
      <formula>IF(RIGHT(TEXT(AM105,"0.#"),1)=".",TRUE,FALSE)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Q117">
    <cfRule type="expression" dxfId="2593" priority="13161">
      <formula>IF(RIGHT(TEXT(AQ117,"0.#"),1)=".",FALSE,TRUE)</formula>
    </cfRule>
    <cfRule type="expression" dxfId="2592" priority="13162">
      <formula>IF(RIGHT(TEXT(AQ117,"0.#"),1)=".",TRUE,FALSE)</formula>
    </cfRule>
  </conditionalFormatting>
  <conditionalFormatting sqref="AE119 AQ119">
    <cfRule type="expression" dxfId="2591" priority="13159">
      <formula>IF(RIGHT(TEXT(AE119,"0.#"),1)=".",FALSE,TRUE)</formula>
    </cfRule>
    <cfRule type="expression" dxfId="2590" priority="13160">
      <formula>IF(RIGHT(TEXT(AE119,"0.#"),1)=".",TRUE,FALSE)</formula>
    </cfRule>
  </conditionalFormatting>
  <conditionalFormatting sqref="AI119">
    <cfRule type="expression" dxfId="2589" priority="13157">
      <formula>IF(RIGHT(TEXT(AI119,"0.#"),1)=".",FALSE,TRUE)</formula>
    </cfRule>
    <cfRule type="expression" dxfId="2588" priority="13158">
      <formula>IF(RIGHT(TEXT(AI119,"0.#"),1)=".",TRUE,FALSE)</formula>
    </cfRule>
  </conditionalFormatting>
  <conditionalFormatting sqref="AM119">
    <cfRule type="expression" dxfId="2587" priority="13155">
      <formula>IF(RIGHT(TEXT(AM119,"0.#"),1)=".",FALSE,TRUE)</formula>
    </cfRule>
    <cfRule type="expression" dxfId="2586" priority="13156">
      <formula>IF(RIGHT(TEXT(AM119,"0.#"),1)=".",TRUE,FALSE)</formula>
    </cfRule>
  </conditionalFormatting>
  <conditionalFormatting sqref="AQ120">
    <cfRule type="expression" dxfId="2585" priority="13147">
      <formula>IF(RIGHT(TEXT(AQ120,"0.#"),1)=".",FALSE,TRUE)</formula>
    </cfRule>
    <cfRule type="expression" dxfId="2584" priority="13148">
      <formula>IF(RIGHT(TEXT(AQ120,"0.#"),1)=".",TRUE,FALSE)</formula>
    </cfRule>
  </conditionalFormatting>
  <conditionalFormatting sqref="AE122 AQ122">
    <cfRule type="expression" dxfId="2583" priority="13145">
      <formula>IF(RIGHT(TEXT(AE122,"0.#"),1)=".",FALSE,TRUE)</formula>
    </cfRule>
    <cfRule type="expression" dxfId="2582" priority="13146">
      <formula>IF(RIGHT(TEXT(AE122,"0.#"),1)=".",TRUE,FALSE)</formula>
    </cfRule>
  </conditionalFormatting>
  <conditionalFormatting sqref="AI122">
    <cfRule type="expression" dxfId="2581" priority="13143">
      <formula>IF(RIGHT(TEXT(AI122,"0.#"),1)=".",FALSE,TRUE)</formula>
    </cfRule>
    <cfRule type="expression" dxfId="2580" priority="13144">
      <formula>IF(RIGHT(TEXT(AI122,"0.#"),1)=".",TRUE,FALSE)</formula>
    </cfRule>
  </conditionalFormatting>
  <conditionalFormatting sqref="AM122">
    <cfRule type="expression" dxfId="2579" priority="13141">
      <formula>IF(RIGHT(TEXT(AM122,"0.#"),1)=".",FALSE,TRUE)</formula>
    </cfRule>
    <cfRule type="expression" dxfId="2578" priority="13142">
      <formula>IF(RIGHT(TEXT(AM122,"0.#"),1)=".",TRUE,FALSE)</formula>
    </cfRule>
  </conditionalFormatting>
  <conditionalFormatting sqref="AQ123">
    <cfRule type="expression" dxfId="2577" priority="13133">
      <formula>IF(RIGHT(TEXT(AQ123,"0.#"),1)=".",FALSE,TRUE)</formula>
    </cfRule>
    <cfRule type="expression" dxfId="2576" priority="13134">
      <formula>IF(RIGHT(TEXT(AQ123,"0.#"),1)=".",TRUE,FALSE)</formula>
    </cfRule>
  </conditionalFormatting>
  <conditionalFormatting sqref="AE125 AQ125">
    <cfRule type="expression" dxfId="2575" priority="13131">
      <formula>IF(RIGHT(TEXT(AE125,"0.#"),1)=".",FALSE,TRUE)</formula>
    </cfRule>
    <cfRule type="expression" dxfId="2574" priority="13132">
      <formula>IF(RIGHT(TEXT(AE125,"0.#"),1)=".",TRUE,FALSE)</formula>
    </cfRule>
  </conditionalFormatting>
  <conditionalFormatting sqref="AI125">
    <cfRule type="expression" dxfId="2573" priority="13129">
      <formula>IF(RIGHT(TEXT(AI125,"0.#"),1)=".",FALSE,TRUE)</formula>
    </cfRule>
    <cfRule type="expression" dxfId="2572" priority="13130">
      <formula>IF(RIGHT(TEXT(AI125,"0.#"),1)=".",TRUE,FALSE)</formula>
    </cfRule>
  </conditionalFormatting>
  <conditionalFormatting sqref="AM125">
    <cfRule type="expression" dxfId="2571" priority="13127">
      <formula>IF(RIGHT(TEXT(AM125,"0.#"),1)=".",FALSE,TRUE)</formula>
    </cfRule>
    <cfRule type="expression" dxfId="2570" priority="13128">
      <formula>IF(RIGHT(TEXT(AM125,"0.#"),1)=".",TRUE,FALSE)</formula>
    </cfRule>
  </conditionalFormatting>
  <conditionalFormatting sqref="AQ126">
    <cfRule type="expression" dxfId="2569" priority="13119">
      <formula>IF(RIGHT(TEXT(AQ126,"0.#"),1)=".",FALSE,TRUE)</formula>
    </cfRule>
    <cfRule type="expression" dxfId="2568" priority="13120">
      <formula>IF(RIGHT(TEXT(AQ126,"0.#"),1)=".",TRUE,FALSE)</formula>
    </cfRule>
  </conditionalFormatting>
  <conditionalFormatting sqref="AE128 AQ128">
    <cfRule type="expression" dxfId="2567" priority="13117">
      <formula>IF(RIGHT(TEXT(AE128,"0.#"),1)=".",FALSE,TRUE)</formula>
    </cfRule>
    <cfRule type="expression" dxfId="2566" priority="13118">
      <formula>IF(RIGHT(TEXT(AE128,"0.#"),1)=".",TRUE,FALSE)</formula>
    </cfRule>
  </conditionalFormatting>
  <conditionalFormatting sqref="AI128">
    <cfRule type="expression" dxfId="2565" priority="13115">
      <formula>IF(RIGHT(TEXT(AI128,"0.#"),1)=".",FALSE,TRUE)</formula>
    </cfRule>
    <cfRule type="expression" dxfId="2564" priority="13116">
      <formula>IF(RIGHT(TEXT(AI128,"0.#"),1)=".",TRUE,FALSE)</formula>
    </cfRule>
  </conditionalFormatting>
  <conditionalFormatting sqref="AM128">
    <cfRule type="expression" dxfId="2563" priority="13113">
      <formula>IF(RIGHT(TEXT(AM128,"0.#"),1)=".",FALSE,TRUE)</formula>
    </cfRule>
    <cfRule type="expression" dxfId="2562" priority="13114">
      <formula>IF(RIGHT(TEXT(AM128,"0.#"),1)=".",TRUE,FALSE)</formula>
    </cfRule>
  </conditionalFormatting>
  <conditionalFormatting sqref="AQ129">
    <cfRule type="expression" dxfId="2561" priority="13105">
      <formula>IF(RIGHT(TEXT(AQ129,"0.#"),1)=".",FALSE,TRUE)</formula>
    </cfRule>
    <cfRule type="expression" dxfId="2560" priority="13106">
      <formula>IF(RIGHT(TEXT(AQ129,"0.#"),1)=".",TRUE,FALSE)</formula>
    </cfRule>
  </conditionalFormatting>
  <conditionalFormatting sqref="AE75">
    <cfRule type="expression" dxfId="2559" priority="13103">
      <formula>IF(RIGHT(TEXT(AE75,"0.#"),1)=".",FALSE,TRUE)</formula>
    </cfRule>
    <cfRule type="expression" dxfId="2558" priority="13104">
      <formula>IF(RIGHT(TEXT(AE75,"0.#"),1)=".",TRUE,FALSE)</formula>
    </cfRule>
  </conditionalFormatting>
  <conditionalFormatting sqref="AE76">
    <cfRule type="expression" dxfId="2557" priority="13101">
      <formula>IF(RIGHT(TEXT(AE76,"0.#"),1)=".",FALSE,TRUE)</formula>
    </cfRule>
    <cfRule type="expression" dxfId="2556" priority="13102">
      <formula>IF(RIGHT(TEXT(AE76,"0.#"),1)=".",TRUE,FALSE)</formula>
    </cfRule>
  </conditionalFormatting>
  <conditionalFormatting sqref="AE77">
    <cfRule type="expression" dxfId="2555" priority="13099">
      <formula>IF(RIGHT(TEXT(AE77,"0.#"),1)=".",FALSE,TRUE)</formula>
    </cfRule>
    <cfRule type="expression" dxfId="2554" priority="13100">
      <formula>IF(RIGHT(TEXT(AE77,"0.#"),1)=".",TRUE,FALSE)</formula>
    </cfRule>
  </conditionalFormatting>
  <conditionalFormatting sqref="AI77">
    <cfRule type="expression" dxfId="2553" priority="13097">
      <formula>IF(RIGHT(TEXT(AI77,"0.#"),1)=".",FALSE,TRUE)</formula>
    </cfRule>
    <cfRule type="expression" dxfId="2552" priority="13098">
      <formula>IF(RIGHT(TEXT(AI77,"0.#"),1)=".",TRUE,FALSE)</formula>
    </cfRule>
  </conditionalFormatting>
  <conditionalFormatting sqref="AI76">
    <cfRule type="expression" dxfId="2551" priority="13095">
      <formula>IF(RIGHT(TEXT(AI76,"0.#"),1)=".",FALSE,TRUE)</formula>
    </cfRule>
    <cfRule type="expression" dxfId="2550" priority="13096">
      <formula>IF(RIGHT(TEXT(AI76,"0.#"),1)=".",TRUE,FALSE)</formula>
    </cfRule>
  </conditionalFormatting>
  <conditionalFormatting sqref="AI75">
    <cfRule type="expression" dxfId="2549" priority="13093">
      <formula>IF(RIGHT(TEXT(AI75,"0.#"),1)=".",FALSE,TRUE)</formula>
    </cfRule>
    <cfRule type="expression" dxfId="2548" priority="13094">
      <formula>IF(RIGHT(TEXT(AI75,"0.#"),1)=".",TRUE,FALSE)</formula>
    </cfRule>
  </conditionalFormatting>
  <conditionalFormatting sqref="AM75">
    <cfRule type="expression" dxfId="2547" priority="13091">
      <formula>IF(RIGHT(TEXT(AM75,"0.#"),1)=".",FALSE,TRUE)</formula>
    </cfRule>
    <cfRule type="expression" dxfId="2546" priority="13092">
      <formula>IF(RIGHT(TEXT(AM75,"0.#"),1)=".",TRUE,FALSE)</formula>
    </cfRule>
  </conditionalFormatting>
  <conditionalFormatting sqref="AM76">
    <cfRule type="expression" dxfId="2545" priority="13089">
      <formula>IF(RIGHT(TEXT(AM76,"0.#"),1)=".",FALSE,TRUE)</formula>
    </cfRule>
    <cfRule type="expression" dxfId="2544" priority="13090">
      <formula>IF(RIGHT(TEXT(AM76,"0.#"),1)=".",TRUE,FALSE)</formula>
    </cfRule>
  </conditionalFormatting>
  <conditionalFormatting sqref="AM77">
    <cfRule type="expression" dxfId="2543" priority="13087">
      <formula>IF(RIGHT(TEXT(AM77,"0.#"),1)=".",FALSE,TRUE)</formula>
    </cfRule>
    <cfRule type="expression" dxfId="2542" priority="13088">
      <formula>IF(RIGHT(TEXT(AM77,"0.#"),1)=".",TRUE,FALSE)</formula>
    </cfRule>
  </conditionalFormatting>
  <conditionalFormatting sqref="AE134:AE135 AI134:AI135 AM134:AM135 AQ134:AQ135 AU134:AU135">
    <cfRule type="expression" dxfId="2541" priority="13073">
      <formula>IF(RIGHT(TEXT(AE134,"0.#"),1)=".",FALSE,TRUE)</formula>
    </cfRule>
    <cfRule type="expression" dxfId="2540" priority="13074">
      <formula>IF(RIGHT(TEXT(AE134,"0.#"),1)=".",TRUE,FALSE)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L838:AO839">
    <cfRule type="expression" dxfId="2391" priority="2829">
      <formula>IF(AND(AL838&gt;=0, RIGHT(TEXT(AL838,"0.#"),1)&lt;&gt;"."),TRUE,FALSE)</formula>
    </cfRule>
    <cfRule type="expression" dxfId="2390" priority="2830">
      <formula>IF(AND(AL838&gt;=0, RIGHT(TEXT(AL838,"0.#"),1)="."),TRUE,FALSE)</formula>
    </cfRule>
    <cfRule type="expression" dxfId="2389" priority="2831">
      <formula>IF(AND(AL838&lt;0, RIGHT(TEXT(AL838,"0.#"),1)&lt;&gt;"."),TRUE,FALSE)</formula>
    </cfRule>
    <cfRule type="expression" dxfId="2388" priority="2832">
      <formula>IF(AND(AL838&lt;0, RIGHT(TEXT(AL838,"0.#"),1)="."),TRUE,FALSE)</formula>
    </cfRule>
  </conditionalFormatting>
  <conditionalFormatting sqref="Y838:Y839">
    <cfRule type="expression" dxfId="2387" priority="2827">
      <formula>IF(RIGHT(TEXT(Y838,"0.#"),1)=".",FALSE,TRUE)</formula>
    </cfRule>
    <cfRule type="expression" dxfId="2386" priority="2828">
      <formula>IF(RIGHT(TEXT(Y838,"0.#"),1)=".",TRUE,FALSE)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10">
    <cfRule type="expression" dxfId="2033" priority="2297">
      <formula>IF(RIGHT(TEXT(AQ110,"0.#"),1)=".",FALSE,TRUE)</formula>
    </cfRule>
    <cfRule type="expression" dxfId="2032" priority="2298">
      <formula>IF(RIGHT(TEXT(AQ110,"0.#"),1)=".",TRUE,FALSE)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Q113">
    <cfRule type="expression" dxfId="2029" priority="2293">
      <formula>IF(RIGHT(TEXT(AQ113,"0.#"),1)=".",FALSE,TRUE)</formula>
    </cfRule>
    <cfRule type="expression" dxfId="2028" priority="2294">
      <formula>IF(RIGHT(TEXT(AQ113,"0.#"),1)=".",TRUE,FALSE)</formula>
    </cfRule>
  </conditionalFormatting>
  <conditionalFormatting sqref="AE67">
    <cfRule type="expression" dxfId="2027" priority="2223">
      <formula>IF(RIGHT(TEXT(AE67,"0.#"),1)=".",FALSE,TRUE)</formula>
    </cfRule>
    <cfRule type="expression" dxfId="2026" priority="2224">
      <formula>IF(RIGHT(TEXT(AE67,"0.#"),1)=".",TRUE,FALSE)</formula>
    </cfRule>
  </conditionalFormatting>
  <conditionalFormatting sqref="AE68">
    <cfRule type="expression" dxfId="2025" priority="2221">
      <formula>IF(RIGHT(TEXT(AE68,"0.#"),1)=".",FALSE,TRUE)</formula>
    </cfRule>
    <cfRule type="expression" dxfId="2024" priority="2222">
      <formula>IF(RIGHT(TEXT(AE68,"0.#"),1)=".",TRUE,FALSE)</formula>
    </cfRule>
  </conditionalFormatting>
  <conditionalFormatting sqref="AE69">
    <cfRule type="expression" dxfId="2023" priority="2219">
      <formula>IF(RIGHT(TEXT(AE69,"0.#"),1)=".",FALSE,TRUE)</formula>
    </cfRule>
    <cfRule type="expression" dxfId="2022" priority="2220">
      <formula>IF(RIGHT(TEXT(AE69,"0.#"),1)=".",TRUE,FALSE)</formula>
    </cfRule>
  </conditionalFormatting>
  <conditionalFormatting sqref="AI69">
    <cfRule type="expression" dxfId="2021" priority="2217">
      <formula>IF(RIGHT(TEXT(AI69,"0.#"),1)=".",FALSE,TRUE)</formula>
    </cfRule>
    <cfRule type="expression" dxfId="2020" priority="2218">
      <formula>IF(RIGHT(TEXT(AI69,"0.#"),1)=".",TRUE,FALSE)</formula>
    </cfRule>
  </conditionalFormatting>
  <conditionalFormatting sqref="AI68">
    <cfRule type="expression" dxfId="2019" priority="2215">
      <formula>IF(RIGHT(TEXT(AI68,"0.#"),1)=".",FALSE,TRUE)</formula>
    </cfRule>
    <cfRule type="expression" dxfId="2018" priority="2216">
      <formula>IF(RIGHT(TEXT(AI68,"0.#"),1)=".",TRUE,FALSE)</formula>
    </cfRule>
  </conditionalFormatting>
  <conditionalFormatting sqref="AI67">
    <cfRule type="expression" dxfId="2017" priority="2213">
      <formula>IF(RIGHT(TEXT(AI67,"0.#"),1)=".",FALSE,TRUE)</formula>
    </cfRule>
    <cfRule type="expression" dxfId="2016" priority="2214">
      <formula>IF(RIGHT(TEXT(AI67,"0.#"),1)=".",TRUE,FALSE)</formula>
    </cfRule>
  </conditionalFormatting>
  <conditionalFormatting sqref="AM67">
    <cfRule type="expression" dxfId="2015" priority="2211">
      <formula>IF(RIGHT(TEXT(AM67,"0.#"),1)=".",FALSE,TRUE)</formula>
    </cfRule>
    <cfRule type="expression" dxfId="2014" priority="2212">
      <formula>IF(RIGHT(TEXT(AM67,"0.#"),1)=".",TRUE,FALSE)</formula>
    </cfRule>
  </conditionalFormatting>
  <conditionalFormatting sqref="AM68">
    <cfRule type="expression" dxfId="2013" priority="2209">
      <formula>IF(RIGHT(TEXT(AM68,"0.#"),1)=".",FALSE,TRUE)</formula>
    </cfRule>
    <cfRule type="expression" dxfId="2012" priority="2210">
      <formula>IF(RIGHT(TEXT(AM68,"0.#"),1)=".",TRUE,FALSE)</formula>
    </cfRule>
  </conditionalFormatting>
  <conditionalFormatting sqref="AM69">
    <cfRule type="expression" dxfId="2011" priority="2207">
      <formula>IF(RIGHT(TEXT(AM69,"0.#"),1)=".",FALSE,TRUE)</formula>
    </cfRule>
    <cfRule type="expression" dxfId="2010" priority="2208">
      <formula>IF(RIGHT(TEXT(AM69,"0.#"),1)=".",TRUE,FALSE)</formula>
    </cfRule>
  </conditionalFormatting>
  <conditionalFormatting sqref="AQ67:AQ69">
    <cfRule type="expression" dxfId="2009" priority="2205">
      <formula>IF(RIGHT(TEXT(AQ67,"0.#"),1)=".",FALSE,TRUE)</formula>
    </cfRule>
    <cfRule type="expression" dxfId="2008" priority="2206">
      <formula>IF(RIGHT(TEXT(AQ67,"0.#"),1)=".",TRUE,FALSE)</formula>
    </cfRule>
  </conditionalFormatting>
  <conditionalFormatting sqref="AU67:AU69">
    <cfRule type="expression" dxfId="2007" priority="2203">
      <formula>IF(RIGHT(TEXT(AU67,"0.#"),1)=".",FALSE,TRUE)</formula>
    </cfRule>
    <cfRule type="expression" dxfId="2006" priority="2204">
      <formula>IF(RIGHT(TEXT(AU67,"0.#"),1)=".",TRUE,FALSE)</formula>
    </cfRule>
  </conditionalFormatting>
  <conditionalFormatting sqref="AE70">
    <cfRule type="expression" dxfId="2005" priority="2201">
      <formula>IF(RIGHT(TEXT(AE70,"0.#"),1)=".",FALSE,TRUE)</formula>
    </cfRule>
    <cfRule type="expression" dxfId="2004" priority="2202">
      <formula>IF(RIGHT(TEXT(AE70,"0.#"),1)=".",TRUE,FALSE)</formula>
    </cfRule>
  </conditionalFormatting>
  <conditionalFormatting sqref="AE71">
    <cfRule type="expression" dxfId="2003" priority="2199">
      <formula>IF(RIGHT(TEXT(AE71,"0.#"),1)=".",FALSE,TRUE)</formula>
    </cfRule>
    <cfRule type="expression" dxfId="2002" priority="2200">
      <formula>IF(RIGHT(TEXT(AE71,"0.#"),1)=".",TRUE,FALSE)</formula>
    </cfRule>
  </conditionalFormatting>
  <conditionalFormatting sqref="AE72">
    <cfRule type="expression" dxfId="2001" priority="2197">
      <formula>IF(RIGHT(TEXT(AE72,"0.#"),1)=".",FALSE,TRUE)</formula>
    </cfRule>
    <cfRule type="expression" dxfId="2000" priority="2198">
      <formula>IF(RIGHT(TEXT(AE72,"0.#"),1)=".",TRUE,FALSE)</formula>
    </cfRule>
  </conditionalFormatting>
  <conditionalFormatting sqref="AI72">
    <cfRule type="expression" dxfId="1999" priority="2195">
      <formula>IF(RIGHT(TEXT(AI72,"0.#"),1)=".",FALSE,TRUE)</formula>
    </cfRule>
    <cfRule type="expression" dxfId="1998" priority="2196">
      <formula>IF(RIGHT(TEXT(AI72,"0.#"),1)=".",TRUE,FALSE)</formula>
    </cfRule>
  </conditionalFormatting>
  <conditionalFormatting sqref="AI71">
    <cfRule type="expression" dxfId="1997" priority="2193">
      <formula>IF(RIGHT(TEXT(AI71,"0.#"),1)=".",FALSE,TRUE)</formula>
    </cfRule>
    <cfRule type="expression" dxfId="1996" priority="2194">
      <formula>IF(RIGHT(TEXT(AI71,"0.#"),1)=".",TRUE,FALSE)</formula>
    </cfRule>
  </conditionalFormatting>
  <conditionalFormatting sqref="AI70">
    <cfRule type="expression" dxfId="1995" priority="2191">
      <formula>IF(RIGHT(TEXT(AI70,"0.#"),1)=".",FALSE,TRUE)</formula>
    </cfRule>
    <cfRule type="expression" dxfId="1994" priority="2192">
      <formula>IF(RIGHT(TEXT(AI70,"0.#"),1)=".",TRUE,FALSE)</formula>
    </cfRule>
  </conditionalFormatting>
  <conditionalFormatting sqref="AM70">
    <cfRule type="expression" dxfId="1993" priority="2189">
      <formula>IF(RIGHT(TEXT(AM70,"0.#"),1)=".",FALSE,TRUE)</formula>
    </cfRule>
    <cfRule type="expression" dxfId="1992" priority="2190">
      <formula>IF(RIGHT(TEXT(AM70,"0.#"),1)=".",TRUE,FALSE)</formula>
    </cfRule>
  </conditionalFormatting>
  <conditionalFormatting sqref="AM71">
    <cfRule type="expression" dxfId="1991" priority="2187">
      <formula>IF(RIGHT(TEXT(AM71,"0.#"),1)=".",FALSE,TRUE)</formula>
    </cfRule>
    <cfRule type="expression" dxfId="1990" priority="2188">
      <formula>IF(RIGHT(TEXT(AM71,"0.#"),1)=".",TRUE,FALSE)</formula>
    </cfRule>
  </conditionalFormatting>
  <conditionalFormatting sqref="AM72">
    <cfRule type="expression" dxfId="1989" priority="2185">
      <formula>IF(RIGHT(TEXT(AM72,"0.#"),1)=".",FALSE,TRUE)</formula>
    </cfRule>
    <cfRule type="expression" dxfId="1988" priority="2186">
      <formula>IF(RIGHT(TEXT(AM72,"0.#"),1)=".",TRUE,FALSE)</formula>
    </cfRule>
  </conditionalFormatting>
  <conditionalFormatting sqref="AQ70:AQ72">
    <cfRule type="expression" dxfId="1987" priority="2183">
      <formula>IF(RIGHT(TEXT(AQ70,"0.#"),1)=".",FALSE,TRUE)</formula>
    </cfRule>
    <cfRule type="expression" dxfId="1986" priority="2184">
      <formula>IF(RIGHT(TEXT(AQ70,"0.#"),1)=".",TRUE,FALSE)</formula>
    </cfRule>
  </conditionalFormatting>
  <conditionalFormatting sqref="AU70:AU72">
    <cfRule type="expression" dxfId="1985" priority="2181">
      <formula>IF(RIGHT(TEXT(AU70,"0.#"),1)=".",FALSE,TRUE)</formula>
    </cfRule>
    <cfRule type="expression" dxfId="1984" priority="2182">
      <formula>IF(RIGHT(TEXT(AU70,"0.#"),1)=".",TRUE,FALSE)</formula>
    </cfRule>
  </conditionalFormatting>
  <conditionalFormatting sqref="AU656">
    <cfRule type="expression" dxfId="1983" priority="699">
      <formula>IF(RIGHT(TEXT(AU656,"0.#"),1)=".",FALSE,TRUE)</formula>
    </cfRule>
    <cfRule type="expression" dxfId="1982" priority="700">
      <formula>IF(RIGHT(TEXT(AU656,"0.#"),1)=".",TRUE,FALSE)</formula>
    </cfRule>
  </conditionalFormatting>
  <conditionalFormatting sqref="AQ655">
    <cfRule type="expression" dxfId="1981" priority="691">
      <formula>IF(RIGHT(TEXT(AQ655,"0.#"),1)=".",FALSE,TRUE)</formula>
    </cfRule>
    <cfRule type="expression" dxfId="1980" priority="692">
      <formula>IF(RIGHT(TEXT(AQ655,"0.#"),1)=".",TRUE,FALSE)</formula>
    </cfRule>
  </conditionalFormatting>
  <conditionalFormatting sqref="AI696">
    <cfRule type="expression" dxfId="1979" priority="483">
      <formula>IF(RIGHT(TEXT(AI696,"0.#"),1)=".",FALSE,TRUE)</formula>
    </cfRule>
    <cfRule type="expression" dxfId="1978" priority="484">
      <formula>IF(RIGHT(TEXT(AI696,"0.#"),1)=".",TRUE,FALSE)</formula>
    </cfRule>
  </conditionalFormatting>
  <conditionalFormatting sqref="AQ694">
    <cfRule type="expression" dxfId="1977" priority="477">
      <formula>IF(RIGHT(TEXT(AQ694,"0.#"),1)=".",FALSE,TRUE)</formula>
    </cfRule>
    <cfRule type="expression" dxfId="1976" priority="478">
      <formula>IF(RIGHT(TEXT(AQ694,"0.#"),1)=".",TRUE,FALSE)</formula>
    </cfRule>
  </conditionalFormatting>
  <conditionalFormatting sqref="AL873:AO900">
    <cfRule type="expression" dxfId="1975" priority="2089">
      <formula>IF(AND(AL873&gt;=0, RIGHT(TEXT(AL873,"0.#"),1)&lt;&gt;"."),TRUE,FALSE)</formula>
    </cfRule>
    <cfRule type="expression" dxfId="1974" priority="2090">
      <formula>IF(AND(AL873&gt;=0, RIGHT(TEXT(AL873,"0.#"),1)="."),TRUE,FALSE)</formula>
    </cfRule>
    <cfRule type="expression" dxfId="1973" priority="2091">
      <formula>IF(AND(AL873&lt;0, RIGHT(TEXT(AL873,"0.#"),1)&lt;&gt;"."),TRUE,FALSE)</formula>
    </cfRule>
    <cfRule type="expression" dxfId="1972" priority="2092">
      <formula>IF(AND(AL873&lt;0, RIGHT(TEXT(AL873,"0.#"),1)="."),TRUE,FALSE)</formula>
    </cfRule>
  </conditionalFormatting>
  <conditionalFormatting sqref="AL871:AO872">
    <cfRule type="expression" dxfId="1971" priority="2083">
      <formula>IF(AND(AL871&gt;=0, RIGHT(TEXT(AL871,"0.#"),1)&lt;&gt;"."),TRUE,FALSE)</formula>
    </cfRule>
    <cfRule type="expression" dxfId="1970" priority="2084">
      <formula>IF(AND(AL871&gt;=0, RIGHT(TEXT(AL871,"0.#"),1)="."),TRUE,FALSE)</formula>
    </cfRule>
    <cfRule type="expression" dxfId="1969" priority="2085">
      <formula>IF(AND(AL871&lt;0, RIGHT(TEXT(AL871,"0.#"),1)&lt;&gt;"."),TRUE,FALSE)</formula>
    </cfRule>
    <cfRule type="expression" dxfId="1968" priority="2086">
      <formula>IF(AND(AL871&lt;0, RIGHT(TEXT(AL871,"0.#"),1)="."),TRUE,FALSE)</formula>
    </cfRule>
  </conditionalFormatting>
  <conditionalFormatting sqref="AL906:AO933">
    <cfRule type="expression" dxfId="1967" priority="2077">
      <formula>IF(AND(AL906&gt;=0, RIGHT(TEXT(AL906,"0.#"),1)&lt;&gt;"."),TRUE,FALSE)</formula>
    </cfRule>
    <cfRule type="expression" dxfId="1966" priority="2078">
      <formula>IF(AND(AL906&gt;=0, RIGHT(TEXT(AL906,"0.#"),1)="."),TRUE,FALSE)</formula>
    </cfRule>
    <cfRule type="expression" dxfId="1965" priority="2079">
      <formula>IF(AND(AL906&lt;0, RIGHT(TEXT(AL906,"0.#"),1)&lt;&gt;"."),TRUE,FALSE)</formula>
    </cfRule>
    <cfRule type="expression" dxfId="1964" priority="2080">
      <formula>IF(AND(AL906&lt;0, RIGHT(TEXT(AL906,"0.#"),1)="."),TRUE,FALSE)</formula>
    </cfRule>
  </conditionalFormatting>
  <conditionalFormatting sqref="AL904:AO905">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39:AO966">
    <cfRule type="expression" dxfId="1959" priority="2065">
      <formula>IF(AND(AL939&gt;=0, RIGHT(TEXT(AL939,"0.#"),1)&lt;&gt;"."),TRUE,FALSE)</formula>
    </cfRule>
    <cfRule type="expression" dxfId="1958" priority="2066">
      <formula>IF(AND(AL939&gt;=0, RIGHT(TEXT(AL939,"0.#"),1)="."),TRUE,FALSE)</formula>
    </cfRule>
    <cfRule type="expression" dxfId="1957" priority="2067">
      <formula>IF(AND(AL939&lt;0, RIGHT(TEXT(AL939,"0.#"),1)&lt;&gt;"."),TRUE,FALSE)</formula>
    </cfRule>
    <cfRule type="expression" dxfId="1956" priority="2068">
      <formula>IF(AND(AL939&lt;0, RIGHT(TEXT(AL939,"0.#"),1)="."),TRUE,FALSE)</formula>
    </cfRule>
  </conditionalFormatting>
  <conditionalFormatting sqref="AL937:AO938">
    <cfRule type="expression" dxfId="1955" priority="2059">
      <formula>IF(AND(AL937&gt;=0, RIGHT(TEXT(AL937,"0.#"),1)&lt;&gt;"."),TRUE,FALSE)</formula>
    </cfRule>
    <cfRule type="expression" dxfId="1954" priority="2060">
      <formula>IF(AND(AL937&gt;=0, RIGHT(TEXT(AL937,"0.#"),1)="."),TRUE,FALSE)</formula>
    </cfRule>
    <cfRule type="expression" dxfId="1953" priority="2061">
      <formula>IF(AND(AL937&lt;0, RIGHT(TEXT(AL937,"0.#"),1)&lt;&gt;"."),TRUE,FALSE)</formula>
    </cfRule>
    <cfRule type="expression" dxfId="1952" priority="2062">
      <formula>IF(AND(AL937&lt;0, RIGHT(TEXT(AL937,"0.#"),1)="."),TRUE,FALSE)</formula>
    </cfRule>
  </conditionalFormatting>
  <conditionalFormatting sqref="AL972:AO999">
    <cfRule type="expression" dxfId="1951" priority="2053">
      <formula>IF(AND(AL972&gt;=0, RIGHT(TEXT(AL972,"0.#"),1)&lt;&gt;"."),TRUE,FALSE)</formula>
    </cfRule>
    <cfRule type="expression" dxfId="1950" priority="2054">
      <formula>IF(AND(AL972&gt;=0, RIGHT(TEXT(AL972,"0.#"),1)="."),TRUE,FALSE)</formula>
    </cfRule>
    <cfRule type="expression" dxfId="1949" priority="2055">
      <formula>IF(AND(AL972&lt;0, RIGHT(TEXT(AL972,"0.#"),1)&lt;&gt;"."),TRUE,FALSE)</formula>
    </cfRule>
    <cfRule type="expression" dxfId="1948" priority="2056">
      <formula>IF(AND(AL972&lt;0, RIGHT(TEXT(AL972,"0.#"),1)="."),TRUE,FALSE)</formula>
    </cfRule>
  </conditionalFormatting>
  <conditionalFormatting sqref="AL970:AO971">
    <cfRule type="expression" dxfId="1947" priority="2047">
      <formula>IF(AND(AL970&gt;=0, RIGHT(TEXT(AL970,"0.#"),1)&lt;&gt;"."),TRUE,FALSE)</formula>
    </cfRule>
    <cfRule type="expression" dxfId="1946" priority="2048">
      <formula>IF(AND(AL970&gt;=0, RIGHT(TEXT(AL970,"0.#"),1)="."),TRUE,FALSE)</formula>
    </cfRule>
    <cfRule type="expression" dxfId="1945" priority="2049">
      <formula>IF(AND(AL970&lt;0, RIGHT(TEXT(AL970,"0.#"),1)&lt;&gt;"."),TRUE,FALSE)</formula>
    </cfRule>
    <cfRule type="expression" dxfId="1944" priority="2050">
      <formula>IF(AND(AL970&lt;0, RIGHT(TEXT(AL970,"0.#"),1)="."),TRUE,FALSE)</formula>
    </cfRule>
  </conditionalFormatting>
  <conditionalFormatting sqref="AL1005:AO1032">
    <cfRule type="expression" dxfId="1943" priority="2041">
      <formula>IF(AND(AL1005&gt;=0, RIGHT(TEXT(AL1005,"0.#"),1)&lt;&gt;"."),TRUE,FALSE)</formula>
    </cfRule>
    <cfRule type="expression" dxfId="1942" priority="2042">
      <formula>IF(AND(AL1005&gt;=0, RIGHT(TEXT(AL1005,"0.#"),1)="."),TRUE,FALSE)</formula>
    </cfRule>
    <cfRule type="expression" dxfId="1941" priority="2043">
      <formula>IF(AND(AL1005&lt;0, RIGHT(TEXT(AL1005,"0.#"),1)&lt;&gt;"."),TRUE,FALSE)</formula>
    </cfRule>
    <cfRule type="expression" dxfId="1940" priority="2044">
      <formula>IF(AND(AL1005&lt;0, RIGHT(TEXT(AL1005,"0.#"),1)="."),TRUE,FALSE)</formula>
    </cfRule>
  </conditionalFormatting>
  <conditionalFormatting sqref="AL1003:AO1004">
    <cfRule type="expression" dxfId="1939" priority="2035">
      <formula>IF(AND(AL1003&gt;=0, RIGHT(TEXT(AL1003,"0.#"),1)&lt;&gt;"."),TRUE,FALSE)</formula>
    </cfRule>
    <cfRule type="expression" dxfId="1938" priority="2036">
      <formula>IF(AND(AL1003&gt;=0, RIGHT(TEXT(AL1003,"0.#"),1)="."),TRUE,FALSE)</formula>
    </cfRule>
    <cfRule type="expression" dxfId="1937" priority="2037">
      <formula>IF(AND(AL1003&lt;0, RIGHT(TEXT(AL1003,"0.#"),1)&lt;&gt;"."),TRUE,FALSE)</formula>
    </cfRule>
    <cfRule type="expression" dxfId="1936" priority="2038">
      <formula>IF(AND(AL1003&lt;0, RIGHT(TEXT(AL1003,"0.#"),1)="."),TRUE,FALSE)</formula>
    </cfRule>
  </conditionalFormatting>
  <conditionalFormatting sqref="Y1003:Y1004">
    <cfRule type="expression" dxfId="1935" priority="2033">
      <formula>IF(RIGHT(TEXT(Y1003,"0.#"),1)=".",FALSE,TRUE)</formula>
    </cfRule>
    <cfRule type="expression" dxfId="1934" priority="2034">
      <formula>IF(RIGHT(TEXT(Y1003,"0.#"),1)=".",TRUE,FALSE)</formula>
    </cfRule>
  </conditionalFormatting>
  <conditionalFormatting sqref="AL1038:AO1065">
    <cfRule type="expression" dxfId="1933" priority="2029">
      <formula>IF(AND(AL1038&gt;=0, RIGHT(TEXT(AL1038,"0.#"),1)&lt;&gt;"."),TRUE,FALSE)</formula>
    </cfRule>
    <cfRule type="expression" dxfId="1932" priority="2030">
      <formula>IF(AND(AL1038&gt;=0, RIGHT(TEXT(AL1038,"0.#"),1)="."),TRUE,FALSE)</formula>
    </cfRule>
    <cfRule type="expression" dxfId="1931" priority="2031">
      <formula>IF(AND(AL1038&lt;0, RIGHT(TEXT(AL1038,"0.#"),1)&lt;&gt;"."),TRUE,FALSE)</formula>
    </cfRule>
    <cfRule type="expression" dxfId="1930" priority="2032">
      <formula>IF(AND(AL1038&lt;0, RIGHT(TEXT(AL1038,"0.#"),1)="."),TRUE,FALSE)</formula>
    </cfRule>
  </conditionalFormatting>
  <conditionalFormatting sqref="Y1038:Y1065">
    <cfRule type="expression" dxfId="1929" priority="2027">
      <formula>IF(RIGHT(TEXT(Y1038,"0.#"),1)=".",FALSE,TRUE)</formula>
    </cfRule>
    <cfRule type="expression" dxfId="1928" priority="2028">
      <formula>IF(RIGHT(TEXT(Y1038,"0.#"),1)=".",TRUE,FALSE)</formula>
    </cfRule>
  </conditionalFormatting>
  <conditionalFormatting sqref="AL1036:AO1037">
    <cfRule type="expression" dxfId="1927" priority="2023">
      <formula>IF(AND(AL1036&gt;=0, RIGHT(TEXT(AL1036,"0.#"),1)&lt;&gt;"."),TRUE,FALSE)</formula>
    </cfRule>
    <cfRule type="expression" dxfId="1926" priority="2024">
      <formula>IF(AND(AL1036&gt;=0, RIGHT(TEXT(AL1036,"0.#"),1)="."),TRUE,FALSE)</formula>
    </cfRule>
    <cfRule type="expression" dxfId="1925" priority="2025">
      <formula>IF(AND(AL1036&lt;0, RIGHT(TEXT(AL1036,"0.#"),1)&lt;&gt;"."),TRUE,FALSE)</formula>
    </cfRule>
    <cfRule type="expression" dxfId="1924" priority="2026">
      <formula>IF(AND(AL1036&lt;0, RIGHT(TEXT(AL1036,"0.#"),1)="."),TRUE,FALSE)</formula>
    </cfRule>
  </conditionalFormatting>
  <conditionalFormatting sqref="Y1036:Y1037">
    <cfRule type="expression" dxfId="1923" priority="2021">
      <formula>IF(RIGHT(TEXT(Y1036,"0.#"),1)=".",FALSE,TRUE)</formula>
    </cfRule>
    <cfRule type="expression" dxfId="1922" priority="2022">
      <formula>IF(RIGHT(TEXT(Y1036,"0.#"),1)=".",TRUE,FALSE)</formula>
    </cfRule>
  </conditionalFormatting>
  <conditionalFormatting sqref="AL1071:AO1098">
    <cfRule type="expression" dxfId="1921" priority="2017">
      <formula>IF(AND(AL1071&gt;=0, RIGHT(TEXT(AL1071,"0.#"),1)&lt;&gt;"."),TRUE,FALSE)</formula>
    </cfRule>
    <cfRule type="expression" dxfId="1920" priority="2018">
      <formula>IF(AND(AL1071&gt;=0, RIGHT(TEXT(AL1071,"0.#"),1)="."),TRUE,FALSE)</formula>
    </cfRule>
    <cfRule type="expression" dxfId="1919" priority="2019">
      <formula>IF(AND(AL1071&lt;0, RIGHT(TEXT(AL1071,"0.#"),1)&lt;&gt;"."),TRUE,FALSE)</formula>
    </cfRule>
    <cfRule type="expression" dxfId="1918" priority="2020">
      <formula>IF(AND(AL1071&lt;0, RIGHT(TEXT(AL1071,"0.#"),1)="."),TRUE,FALSE)</formula>
    </cfRule>
  </conditionalFormatting>
  <conditionalFormatting sqref="Y1071:Y1098">
    <cfRule type="expression" dxfId="1917" priority="2015">
      <formula>IF(RIGHT(TEXT(Y1071,"0.#"),1)=".",FALSE,TRUE)</formula>
    </cfRule>
    <cfRule type="expression" dxfId="1916" priority="2016">
      <formula>IF(RIGHT(TEXT(Y1071,"0.#"),1)=".",TRUE,FALSE)</formula>
    </cfRule>
  </conditionalFormatting>
  <conditionalFormatting sqref="AL1069:AO1070">
    <cfRule type="expression" dxfId="1915" priority="2011">
      <formula>IF(AND(AL1069&gt;=0, RIGHT(TEXT(AL1069,"0.#"),1)&lt;&gt;"."),TRUE,FALSE)</formula>
    </cfRule>
    <cfRule type="expression" dxfId="1914" priority="2012">
      <formula>IF(AND(AL1069&gt;=0, RIGHT(TEXT(AL1069,"0.#"),1)="."),TRUE,FALSE)</formula>
    </cfRule>
    <cfRule type="expression" dxfId="1913" priority="2013">
      <formula>IF(AND(AL1069&lt;0, RIGHT(TEXT(AL1069,"0.#"),1)&lt;&gt;"."),TRUE,FALSE)</formula>
    </cfRule>
    <cfRule type="expression" dxfId="1912" priority="2014">
      <formula>IF(AND(AL1069&lt;0, RIGHT(TEXT(AL1069,"0.#"),1)="."),TRUE,FALSE)</formula>
    </cfRule>
  </conditionalFormatting>
  <conditionalFormatting sqref="Y1069:Y1070">
    <cfRule type="expression" dxfId="1911" priority="2009">
      <formula>IF(RIGHT(TEXT(Y1069,"0.#"),1)=".",FALSE,TRUE)</formula>
    </cfRule>
    <cfRule type="expression" dxfId="1910" priority="2010">
      <formula>IF(RIGHT(TEXT(Y1069,"0.#"),1)=".",TRUE,FALSE)</formula>
    </cfRule>
  </conditionalFormatting>
  <conditionalFormatting sqref="AE39">
    <cfRule type="expression" dxfId="1909" priority="2007">
      <formula>IF(RIGHT(TEXT(AE39,"0.#"),1)=".",FALSE,TRUE)</formula>
    </cfRule>
    <cfRule type="expression" dxfId="1908" priority="2008">
      <formula>IF(RIGHT(TEXT(AE39,"0.#"),1)=".",TRUE,FALSE)</formula>
    </cfRule>
  </conditionalFormatting>
  <conditionalFormatting sqref="AM41">
    <cfRule type="expression" dxfId="1907" priority="1991">
      <formula>IF(RIGHT(TEXT(AM41,"0.#"),1)=".",FALSE,TRUE)</formula>
    </cfRule>
    <cfRule type="expression" dxfId="1906" priority="1992">
      <formula>IF(RIGHT(TEXT(AM41,"0.#"),1)=".",TRUE,FALSE)</formula>
    </cfRule>
  </conditionalFormatting>
  <conditionalFormatting sqref="AE40">
    <cfRule type="expression" dxfId="1905" priority="2005">
      <formula>IF(RIGHT(TEXT(AE40,"0.#"),1)=".",FALSE,TRUE)</formula>
    </cfRule>
    <cfRule type="expression" dxfId="1904" priority="2006">
      <formula>IF(RIGHT(TEXT(AE40,"0.#"),1)=".",TRUE,FALSE)</formula>
    </cfRule>
  </conditionalFormatting>
  <conditionalFormatting sqref="AE41">
    <cfRule type="expression" dxfId="1903" priority="2003">
      <formula>IF(RIGHT(TEXT(AE41,"0.#"),1)=".",FALSE,TRUE)</formula>
    </cfRule>
    <cfRule type="expression" dxfId="1902" priority="2004">
      <formula>IF(RIGHT(TEXT(AE41,"0.#"),1)=".",TRUE,FALSE)</formula>
    </cfRule>
  </conditionalFormatting>
  <conditionalFormatting sqref="AI41">
    <cfRule type="expression" dxfId="1901" priority="2001">
      <formula>IF(RIGHT(TEXT(AI41,"0.#"),1)=".",FALSE,TRUE)</formula>
    </cfRule>
    <cfRule type="expression" dxfId="1900" priority="2002">
      <formula>IF(RIGHT(TEXT(AI41,"0.#"),1)=".",TRUE,FALSE)</formula>
    </cfRule>
  </conditionalFormatting>
  <conditionalFormatting sqref="AI40">
    <cfRule type="expression" dxfId="1899" priority="1999">
      <formula>IF(RIGHT(TEXT(AI40,"0.#"),1)=".",FALSE,TRUE)</formula>
    </cfRule>
    <cfRule type="expression" dxfId="1898" priority="2000">
      <formula>IF(RIGHT(TEXT(AI40,"0.#"),1)=".",TRUE,FALSE)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07">
    <cfRule type="expression" dxfId="717" priority="17">
      <formula>IF(RIGHT(TEXT(AE107,"0.#"),1)=".",FALSE,TRUE)</formula>
    </cfRule>
    <cfRule type="expression" dxfId="716" priority="18">
      <formula>IF(RIGHT(TEXT(AE107,"0.#"),1)=".",TRUE,FALSE)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M107">
    <cfRule type="expression" dxfId="713" priority="13">
      <formula>IF(RIGHT(TEXT(AM107,"0.#"),1)=".",FALSE,TRUE)</formula>
    </cfRule>
    <cfRule type="expression" dxfId="712" priority="14">
      <formula>IF(RIGHT(TEXT(AM107,"0.#"),1)=".",TRUE,FALSE)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Q107">
    <cfRule type="expression" dxfId="705" priority="5">
      <formula>IF(RIGHT(TEXT(AQ107,"0.#"),1)=".",FALSE,TRUE)</formula>
    </cfRule>
    <cfRule type="expression" dxfId="704" priority="6">
      <formula>IF(RIGHT(TEXT(AQ107,"0.#"),1)=".",TRUE,FALSE)</formula>
    </cfRule>
  </conditionalFormatting>
  <conditionalFormatting sqref="AQ108">
    <cfRule type="expression" dxfId="703" priority="3">
      <formula>IF(RIGHT(TEXT(AQ108,"0.#"),1)=".",FALSE,TRUE)</formula>
    </cfRule>
    <cfRule type="expression" dxfId="702" priority="4">
      <formula>IF(RIGHT(TEXT(AQ108,"0.#"),1)=".",TRUE,FALSE)</formula>
    </cfRule>
  </conditionalFormatting>
  <conditionalFormatting sqref="AU107">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120" max="49" man="1"/>
    <brk id="48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3"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571</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571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571</v>
      </c>
      <c r="R6" s="13" t="str">
        <f t="shared" si="3"/>
        <v>交付</v>
      </c>
      <c r="S6" s="13" t="str">
        <f t="shared" si="4"/>
        <v>委託・請負、交付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571</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t="s">
        <v>571</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2019-03-12T06:48:21Z</cp:lastPrinted>
  <dcterms:created xsi:type="dcterms:W3CDTF">2012-03-13T00:50:25Z</dcterms:created>
  <dcterms:modified xsi:type="dcterms:W3CDTF">2020-10-14T05:35:39Z</dcterms:modified>
</cp:coreProperties>
</file>