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DB45A65F-312D-4DB7-A35D-57A2CB1115E9}" xr6:coauthVersionLast="47" xr6:coauthVersionMax="47" xr10:uidLastSave="{00000000-0000-0000-0000-000000000000}"/>
  <bookViews>
    <workbookView xWindow="30720" yWindow="1920" windowWidth="17535" windowHeight="1248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9" i="6" l="1"/>
  <c r="AN121" i="6" l="1"/>
  <c r="R122" i="6" l="1"/>
  <c r="AN122" i="6" s="1"/>
  <c r="AQ93" i="6"/>
  <c r="AH93" i="6"/>
  <c r="X93" i="6"/>
  <c r="O93" i="6"/>
  <c r="AQ87" i="6"/>
  <c r="AH87" i="6"/>
  <c r="X87" i="6"/>
  <c r="O87" i="6"/>
  <c r="AQ82" i="6"/>
  <c r="AH82" i="6"/>
  <c r="X82" i="6"/>
  <c r="O82" i="6"/>
  <c r="O89" i="6" s="1"/>
  <c r="R126" i="6" l="1"/>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H90" i="6" s="1"/>
  <c r="AQ75" i="6" l="1"/>
  <c r="AQ89" i="6" s="1"/>
  <c r="AQ9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3" authorId="0" shapeId="0" xr:uid="{53E5E4A4-9882-4CEA-872F-E6EC6BFC4702}">
      <text>
        <r>
          <rPr>
            <b/>
            <sz val="9"/>
            <color indexed="81"/>
            <rFont val="MS P ゴシック"/>
            <family val="3"/>
            <charset val="128"/>
          </rPr>
          <t>６／２会計課
業革課のコメントも確認すること。</t>
        </r>
        <r>
          <rPr>
            <sz val="9"/>
            <color indexed="81"/>
            <rFont val="MS P ゴシック"/>
            <family val="3"/>
            <charset val="128"/>
          </rPr>
          <t xml:space="preserve">
</t>
        </r>
        <r>
          <rPr>
            <b/>
            <sz val="9"/>
            <color indexed="81"/>
            <rFont val="MS P ゴシック"/>
            <family val="3"/>
            <charset val="128"/>
          </rPr>
          <t>・48行目（短期アウトカム）　成果目標について、「令和６年度までに、本事業を通じて、転職した者のうち、賃金引上げを行った割合を40％にする。」に修正してください。
・64行目（長期アウトカム）　成果目標について、「令和７年度までに、本事業を通じて、転職した者のうち、賃金引上げを行った割合を50％にする。」に修正してください。
また、定量的な成果目標の「1年後に賃金引上げにつながった比率の50％」について、成果を測るのが1年後では、転職すると初年度はボーナスなどが受け取れなかったりするので、年収でみると下がる場合もあると考えるため、目標年度を延ばし、少なくとも2年以上などの長期的な成果を見ることを検討してはどうか。
なお、そもそも令和７年度までの成果目標であれば、①短期アウトカムに現在の長期アウトカムの記載内容を反映の上、他の成果目標を長期アウトカムに設定することや②現在の長期アウトカムを残しつつ、短期アウトカムの成果目標や定量的な成果指標を、リスキリング実施件数や支援を講じたことによる転職者数・転職成功率などを設定することを検討してはどうか。
⇒</t>
        </r>
        <r>
          <rPr>
            <sz val="9"/>
            <color indexed="81"/>
            <rFont val="MS P ゴシック"/>
            <family val="3"/>
            <charset val="128"/>
          </rPr>
          <t>アウトプットを30万件から33万件に修正
・短期アウトカムに「令和6年度まで」、長期アウトカムに「令和7年度までに」を追記。
・行革課からのコメントは公開プロセス踏まえて、検討することとし、公プロ時点では修正しない方針。</t>
        </r>
      </text>
    </comment>
    <comment ref="O142" authorId="0" shapeId="0" xr:uid="{DE4B63AC-3085-40FB-8074-C422B20B1BC4}">
      <text>
        <r>
          <rPr>
            <b/>
            <sz val="9"/>
            <color indexed="81"/>
            <rFont val="MS P ゴシック"/>
            <family val="3"/>
            <charset val="128"/>
          </rPr>
          <t xml:space="preserve">６／１会計課
</t>
        </r>
        <r>
          <rPr>
            <sz val="9"/>
            <color indexed="81"/>
            <rFont val="MS P ゴシック"/>
            <family val="3"/>
            <charset val="128"/>
          </rPr>
          <t xml:space="preserve">
</t>
        </r>
        <r>
          <rPr>
            <b/>
            <sz val="9"/>
            <color indexed="81"/>
            <rFont val="MS P ゴシック"/>
            <family val="3"/>
            <charset val="128"/>
          </rPr>
          <t>マスト記載。</t>
        </r>
        <r>
          <rPr>
            <sz val="9"/>
            <color indexed="81"/>
            <rFont val="MS P ゴシック"/>
            <family val="3"/>
            <charset val="128"/>
          </rPr>
          <t xml:space="preserve">
令和４年度に基金への拠出（積み増し、新規造成）が有った場合に記載。
通常、一括交付をしているはずなので、一括交付を行った理由を記載してください
⇒記載。</t>
        </r>
      </text>
    </comment>
    <comment ref="G144" authorId="0" shapeId="0" xr:uid="{5B419FBA-1190-428D-AA71-45D0F66CB29A}">
      <text>
        <r>
          <rPr>
            <b/>
            <sz val="9"/>
            <color indexed="81"/>
            <rFont val="MS P ゴシック"/>
            <family val="3"/>
            <charset val="128"/>
          </rPr>
          <t xml:space="preserve">６／１会計課
マスト記載。
</t>
        </r>
        <r>
          <rPr>
            <sz val="9"/>
            <color indexed="81"/>
            <rFont val="MS P ゴシック"/>
            <family val="3"/>
            <charset val="128"/>
          </rPr>
          <t>⇒記載。</t>
        </r>
      </text>
    </comment>
  </commentList>
</comments>
</file>

<file path=xl/sharedStrings.xml><?xml version="1.0" encoding="utf-8"?>
<sst xmlns="http://schemas.openxmlformats.org/spreadsheetml/2006/main" count="621" uniqueCount="354">
  <si>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</si>
  <si>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</si>
  <si>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</si>
  <si>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</si>
  <si>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</si>
  <si>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</si>
  <si>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</si>
  <si>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</si>
  <si>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</si>
  <si>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</si>
  <si>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</si>
  <si>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</si>
  <si>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</si>
  <si>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</si>
  <si>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</si>
  <si>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</si>
  <si>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</si>
  <si>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</si>
  <si>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</si>
  <si>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</si>
  <si>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</si>
  <si>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</si>
  <si>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</si>
  <si>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</si>
  <si>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</si>
  <si>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</si>
  <si>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</si>
  <si>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</si>
  <si>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</si>
  <si>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</si>
  <si>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</si>
  <si>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</si>
  <si>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</si>
  <si>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</si>
  <si>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</si>
  <si>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</si>
  <si>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</si>
  <si>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</si>
  <si>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</si>
  <si>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</si>
  <si>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</si>
  <si>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</si>
  <si>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</si>
  <si>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</si>
  <si>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</si>
  <si>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</si>
  <si>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</si>
  <si>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</si>
  <si>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</si>
  <si>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</si>
  <si>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</si>
  <si>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</si>
  <si>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</si>
  <si>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</si>
  <si>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</si>
  <si>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</si>
  <si>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</si>
  <si>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</si>
  <si>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</si>
  <si>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</si>
  <si>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</si>
  <si>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</si>
  <si>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</si>
  <si>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</si>
  <si>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</si>
  <si>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</si>
  <si>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</si>
  <si>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</si>
  <si>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</si>
  <si>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</si>
  <si>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</si>
  <si>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</si>
  <si>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</si>
  <si>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</si>
  <si>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</si>
  <si>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</si>
  <si>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</si>
  <si>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</si>
  <si>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</si>
  <si>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</si>
  <si>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</si>
  <si>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</si>
  <si>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</si>
  <si>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</si>
  <si>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</si>
  <si>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</si>
  <si>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</si>
  <si>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</si>
  <si>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</si>
  <si>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</si>
  <si>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</si>
  <si>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</si>
  <si>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</si>
  <si>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</si>
  <si>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</si>
  <si>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</si>
  <si>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</si>
  <si>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</si>
  <si>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</si>
  <si>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</si>
  <si>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</si>
  <si>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</si>
  <si>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</si>
  <si>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</si>
  <si>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</si>
  <si>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</si>
  <si>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</si>
  <si>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</si>
  <si>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</si>
  <si>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</si>
  <si>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</si>
  <si>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</si>
  <si>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</si>
  <si>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</si>
  <si>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</si>
  <si>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</si>
  <si>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</si>
  <si>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</si>
  <si>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</si>
  <si>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</si>
  <si>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</si>
  <si>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</si>
  <si>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</si>
  <si>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</si>
  <si>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</si>
  <si>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</si>
  <si>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</si>
  <si>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</si>
  <si>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</si>
  <si>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</si>
  <si>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</si>
  <si>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</si>
  <si>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</si>
  <si>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</si>
  <si>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</si>
  <si>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</si>
  <si>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</si>
  <si>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</si>
  <si>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</si>
  <si>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</si>
  <si>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</si>
  <si>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</si>
  <si>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</si>
  <si>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</si>
  <si>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</si>
  <si>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</si>
  <si>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</si>
  <si>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</si>
  <si>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</si>
  <si>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</si>
  <si>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</si>
  <si>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</si>
  <si>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</si>
  <si>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</si>
  <si>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</si>
  <si>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</si>
  <si>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</si>
  <si>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</si>
  <si>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</si>
  <si>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</si>
  <si>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</si>
  <si>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</si>
  <si>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</si>
  <si>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</si>
  <si>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</si>
  <si>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</si>
  <si>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</si>
  <si>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</si>
  <si>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</si>
  <si>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</si>
  <si>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</si>
  <si>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</si>
  <si>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</si>
  <si>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</si>
  <si>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</si>
  <si>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</si>
  <si>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</si>
  <si>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</si>
  <si>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</si>
  <si>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</si>
  <si>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</si>
  <si>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</si>
  <si>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</si>
  <si>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</si>
  <si>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</si>
  <si>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</si>
  <si>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</si>
  <si>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</si>
  <si>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</si>
  <si>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</si>
  <si>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</si>
  <si>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</si>
  <si>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</si>
  <si>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</si>
  <si>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</si>
  <si>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</si>
  <si>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</si>
  <si>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</si>
  <si>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</si>
  <si>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</si>
  <si>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</si>
  <si>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</si>
  <si>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</si>
  <si>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</si>
  <si>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</si>
  <si>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</si>
  <si>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</si>
  <si>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</si>
  <si>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</si>
  <si>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</si>
  <si>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</si>
  <si>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</si>
  <si>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</si>
  <si>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</si>
  <si>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</si>
  <si>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</si>
  <si>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</si>
  <si>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</si>
  <si>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</si>
  <si>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</si>
  <si>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</si>
  <si>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</si>
  <si>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</si>
  <si>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</si>
  <si>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</si>
  <si>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</si>
  <si>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</si>
  <si>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</si>
  <si>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</si>
  <si>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</si>
  <si>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</si>
  <si>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</si>
  <si>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</si>
  <si>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</si>
  <si>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</si>
  <si>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</si>
  <si>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</si>
  <si>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</si>
  <si>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</si>
  <si>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</si>
  <si>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</si>
  <si>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</si>
  <si>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</si>
  <si>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</si>
  <si>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</si>
  <si>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</si>
  <si>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</si>
  <si>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</si>
  <si>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</si>
  <si>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</si>
  <si>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</si>
  <si>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</si>
  <si>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</si>
  <si>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</si>
  <si>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</si>
  <si>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</si>
  <si>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</si>
  <si>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</si>
  <si>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</si>
  <si>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</si>
  <si>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</si>
  <si>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</si>
  <si>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</si>
  <si>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</si>
  <si>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</si>
  <si>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</si>
  <si>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</si>
  <si>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</si>
  <si>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</si>
  <si>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</si>
  <si>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</si>
  <si>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</si>
  <si>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</si>
  <si>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</si>
  <si>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</si>
  <si>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</si>
  <si>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</si>
  <si>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</si>
  <si>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</si>
  <si>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</si>
  <si>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</si>
  <si>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</si>
  <si>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</si>
  <si>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</si>
  <si>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</si>
  <si>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</si>
  <si>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</si>
  <si>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</si>
  <si>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</si>
  <si>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</si>
  <si>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</si>
  <si>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</si>
  <si>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</si>
  <si>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</si>
  <si>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</si>
  <si>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</si>
  <si>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</si>
  <si>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</si>
  <si>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</si>
  <si>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</si>
  <si>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</si>
  <si>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</si>
  <si>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</si>
  <si>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</si>
  <si>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</si>
  <si>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</si>
  <si>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</si>
  <si>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</si>
  <si>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</si>
  <si>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</si>
  <si>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リスキリングを通じたキャリアアップ支援事業基金</t>
    <phoneticPr fontId="3"/>
  </si>
  <si>
    <t>経済産業政策局</t>
    <phoneticPr fontId="3"/>
  </si>
  <si>
    <t>産業人材課</t>
    <phoneticPr fontId="3"/>
  </si>
  <si>
    <t>課長　島津 裕紀</t>
    <phoneticPr fontId="3"/>
  </si>
  <si>
    <t>リスキリングを通じたキャリアアップ支援事業　</t>
    <phoneticPr fontId="3"/>
  </si>
  <si>
    <t>-</t>
    <phoneticPr fontId="3"/>
  </si>
  <si>
    <t>「物価高克服・経済再生実現のための総合経済対策」（令和４年10月28日閣議決定）</t>
    <phoneticPr fontId="3"/>
  </si>
  <si>
    <t>一般社団法人環境パートナーシップ会議</t>
    <phoneticPr fontId="3"/>
  </si>
  <si>
    <t>リスキリングを通じたキャリアアップ支援事業</t>
    <rPh sb="7" eb="8">
      <t>ツウ</t>
    </rPh>
    <rPh sb="17" eb="21">
      <t>シエンジギョウ</t>
    </rPh>
    <phoneticPr fontId="3"/>
  </si>
  <si>
    <t>2022-経産-新22-0700</t>
    <rPh sb="5" eb="7">
      <t>ケイサン</t>
    </rPh>
    <rPh sb="8" eb="9">
      <t>シン</t>
    </rPh>
    <phoneticPr fontId="3"/>
  </si>
  <si>
    <t>賃金引上げを行った割合（本事業を通じた転職者のうち１年後に賃金が上昇していた人数／本事業を通じた転職者の人数）</t>
    <phoneticPr fontId="3"/>
  </si>
  <si>
    <t>https://www.meti.go.jp/main/yosan/yosan_fy2022/hosei/pdf/pr_hosei_221202.pdf</t>
    <phoneticPr fontId="3"/>
  </si>
  <si>
    <t>支援件数</t>
    <phoneticPr fontId="3"/>
  </si>
  <si>
    <t>厚生労働省「令和２年雇用動向調査結果」を元に策定。</t>
    <phoneticPr fontId="3"/>
  </si>
  <si>
    <t>長期アウトカムについては、事業実施中のサービスの質の改善や、採用側の賃金体系の変化を通じて、短期アウトカムで設定した賃金引上げ割合を引き上げることとする。</t>
    <phoneticPr fontId="3"/>
  </si>
  <si>
    <t>選定方法は基金の適切に運用する上で妥当であり、過度に応募を制限する要件にもなっていなかったと考えられる。</t>
    <rPh sb="0" eb="4">
      <t>センテイホウホウ</t>
    </rPh>
    <rPh sb="5" eb="7">
      <t>キキン</t>
    </rPh>
    <rPh sb="8" eb="10">
      <t>テキセツ</t>
    </rPh>
    <rPh sb="11" eb="13">
      <t>ウンヨウ</t>
    </rPh>
    <rPh sb="15" eb="16">
      <t>ウエ</t>
    </rPh>
    <rPh sb="17" eb="19">
      <t>ダトウ</t>
    </rPh>
    <rPh sb="23" eb="25">
      <t>カド</t>
    </rPh>
    <rPh sb="26" eb="28">
      <t>オウボ</t>
    </rPh>
    <rPh sb="29" eb="31">
      <t>セイゲン</t>
    </rPh>
    <rPh sb="33" eb="35">
      <t>ヨウケン</t>
    </rPh>
    <rPh sb="46" eb="47">
      <t>カンガ</t>
    </rPh>
    <phoneticPr fontId="3"/>
  </si>
  <si>
    <t>https://careerup.reskilling.go.jp/assets/files/business/kouhu_youkou.pdf</t>
    <phoneticPr fontId="3"/>
  </si>
  <si>
    <t>(項)産業・事業新陳代謝促進費・(目)中小企業新事業創出促進対策事業費補助金</t>
    <rPh sb="1" eb="2">
      <t>コウ</t>
    </rPh>
    <rPh sb="17" eb="18">
      <t>メ</t>
    </rPh>
    <rPh sb="19" eb="20">
      <t>チュウ</t>
    </rPh>
    <phoneticPr fontId="3"/>
  </si>
  <si>
    <t xml:space="preserve">キャリア相談支援後にリスキリング講座の提供、転職支援を行うことで、在職者の転職につなげる。
それらの質を高めることで、転職後の賃金が上昇することで短期アウトカムが達成される。										</t>
    <phoneticPr fontId="3"/>
  </si>
  <si>
    <t>厚生労働省教育訓練給付金等の実績を基に策定。</t>
    <rPh sb="12" eb="13">
      <t>トウ</t>
    </rPh>
    <rPh sb="17" eb="18">
      <t>モト</t>
    </rPh>
    <rPh sb="19" eb="21">
      <t>サクテイ</t>
    </rPh>
    <phoneticPr fontId="3"/>
  </si>
  <si>
    <t>・アクティビティ①の効果について、今後の執行状況を踏まえて測定を行う。</t>
    <rPh sb="10" eb="12">
      <t>コウカ</t>
    </rPh>
    <rPh sb="17" eb="19">
      <t>コンゴ</t>
    </rPh>
    <rPh sb="20" eb="22">
      <t>シッコウ</t>
    </rPh>
    <rPh sb="22" eb="24">
      <t>ジョウキョウ</t>
    </rPh>
    <rPh sb="25" eb="26">
      <t>フ</t>
    </rPh>
    <rPh sb="29" eb="31">
      <t>ソクテイ</t>
    </rPh>
    <rPh sb="32" eb="33">
      <t>オコナ</t>
    </rPh>
    <phoneticPr fontId="3"/>
  </si>
  <si>
    <t>日本に拠点を有すること、本事業を的確に遂行する組織、人員等を有していること、本事業を円滑に遂行するために必要な経営基盤を有すこと等を満たす非営利型法人であることを基金設置法人の要件として公募を行った。
審査では、基金の管理・運用能力、事務局の指導監督能力、体制整備と事務費用の合理性、法人自体の信頼性等に基づき、総合的な評価を行った。</t>
    <rPh sb="0" eb="2">
      <t>ニホン</t>
    </rPh>
    <rPh sb="3" eb="5">
      <t>キョテン</t>
    </rPh>
    <rPh sb="6" eb="7">
      <t>ユウ</t>
    </rPh>
    <rPh sb="12" eb="15">
      <t>ホンジギョウ</t>
    </rPh>
    <rPh sb="16" eb="18">
      <t>テキカク</t>
    </rPh>
    <rPh sb="19" eb="21">
      <t>スイコウ</t>
    </rPh>
    <rPh sb="23" eb="25">
      <t>ソシキ</t>
    </rPh>
    <rPh sb="26" eb="28">
      <t>ジンイン</t>
    </rPh>
    <rPh sb="28" eb="29">
      <t>トウ</t>
    </rPh>
    <rPh sb="30" eb="31">
      <t>ユウ</t>
    </rPh>
    <rPh sb="64" eb="65">
      <t>トウ</t>
    </rPh>
    <rPh sb="66" eb="67">
      <t>ミ</t>
    </rPh>
    <rPh sb="93" eb="95">
      <t>コウボ</t>
    </rPh>
    <rPh sb="96" eb="97">
      <t>オコナ</t>
    </rPh>
    <rPh sb="108" eb="110">
      <t>カンリ</t>
    </rPh>
    <rPh sb="111" eb="113">
      <t>ウンヨウ</t>
    </rPh>
    <rPh sb="113" eb="115">
      <t>ノウリョク</t>
    </rPh>
    <rPh sb="116" eb="119">
      <t>ジムキョク</t>
    </rPh>
    <rPh sb="120" eb="122">
      <t>シドウ</t>
    </rPh>
    <rPh sb="122" eb="124">
      <t>カントク</t>
    </rPh>
    <rPh sb="124" eb="126">
      <t>ノウリョク</t>
    </rPh>
    <rPh sb="127" eb="129">
      <t>タイセイ</t>
    </rPh>
    <rPh sb="129" eb="131">
      <t>セイビ</t>
    </rPh>
    <rPh sb="132" eb="136">
      <t>ジムヒヨウ</t>
    </rPh>
    <rPh sb="137" eb="140">
      <t>ゴウリセイ</t>
    </rPh>
    <rPh sb="141" eb="143">
      <t>ホウジン</t>
    </rPh>
    <rPh sb="143" eb="145">
      <t>ジタイ</t>
    </rPh>
    <rPh sb="146" eb="149">
      <t>シンライセイ</t>
    </rPh>
    <rPh sb="149" eb="150">
      <t>トウ</t>
    </rPh>
    <rPh sb="151" eb="152">
      <t>モト</t>
    </rPh>
    <rPh sb="155" eb="158">
      <t>ソウゴウテキ</t>
    </rPh>
    <rPh sb="159" eb="161">
      <t>ヒョウカ</t>
    </rPh>
    <rPh sb="162" eb="163">
      <t>オコナ</t>
    </rPh>
    <phoneticPr fontId="3"/>
  </si>
  <si>
    <t>件</t>
    <rPh sb="0" eb="1">
      <t>ケン</t>
    </rPh>
    <phoneticPr fontId="3"/>
  </si>
  <si>
    <t>保有割合＝（①75,290,455,000円）÷（②75,290,455,000円）＝1.00</t>
    <rPh sb="0" eb="2">
      <t>ホユウ</t>
    </rPh>
    <rPh sb="2" eb="4">
      <t>ワリアイ</t>
    </rPh>
    <rPh sb="21" eb="22">
      <t>エン</t>
    </rPh>
    <phoneticPr fontId="3"/>
  </si>
  <si>
    <t>①直近年度末の基金残高
②令和５年度以降の基金事業として必要な額</t>
    <rPh sb="1" eb="3">
      <t>チョッキン</t>
    </rPh>
    <rPh sb="3" eb="6">
      <t>ネンドマツ</t>
    </rPh>
    <rPh sb="7" eb="9">
      <t>キキン</t>
    </rPh>
    <rPh sb="9" eb="11">
      <t>ザンダカ</t>
    </rPh>
    <rPh sb="13" eb="15">
      <t>レイワ</t>
    </rPh>
    <rPh sb="16" eb="18">
      <t>ネンド</t>
    </rPh>
    <rPh sb="18" eb="20">
      <t>イコウ</t>
    </rPh>
    <rPh sb="21" eb="23">
      <t>キキン</t>
    </rPh>
    <rPh sb="23" eb="25">
      <t>ジギョウ</t>
    </rPh>
    <rPh sb="28" eb="30">
      <t>ヒツヨウ</t>
    </rPh>
    <rPh sb="31" eb="32">
      <t>ガク</t>
    </rPh>
    <phoneticPr fontId="3"/>
  </si>
  <si>
    <t>②令和５年度以降の基金事業として必要な額＝（（1）71,968,046,940円）+（（2）3,322,408,060円）</t>
    <rPh sb="1" eb="3">
      <t>レイワ</t>
    </rPh>
    <rPh sb="4" eb="6">
      <t>ネンド</t>
    </rPh>
    <rPh sb="6" eb="8">
      <t>イコウ</t>
    </rPh>
    <rPh sb="9" eb="11">
      <t>キキン</t>
    </rPh>
    <rPh sb="11" eb="13">
      <t>ジギョウ</t>
    </rPh>
    <rPh sb="16" eb="18">
      <t>ヒツヨウ</t>
    </rPh>
    <rPh sb="19" eb="20">
      <t>ガク</t>
    </rPh>
    <rPh sb="39" eb="40">
      <t>エン</t>
    </rPh>
    <rPh sb="59" eb="60">
      <t>エン</t>
    </rPh>
    <phoneticPr fontId="3"/>
  </si>
  <si>
    <t>（1）事業費：令和５年度以降の事業の目的のために要する支払い見込み額
（2）管理費：令和５年度以降の事業を管理するために要する支払い見込み額</t>
    <rPh sb="3" eb="6">
      <t>ジギョウヒ</t>
    </rPh>
    <rPh sb="38" eb="41">
      <t>カンリヒ</t>
    </rPh>
    <phoneticPr fontId="3"/>
  </si>
  <si>
    <t>基金設置法人や事務局との定例会議を通じて、基金事業の状況等について定期的に確認を行っている。</t>
    <phoneticPr fontId="3"/>
  </si>
  <si>
    <t>・基金設置法人及び事務局の選定が適正であることを確認。
・基金設置法人の基金管理方法が適正であるか定期的な確認が必要。
・基金事業に要する費用に対する保有基金額等の割合が適切であることを確認。</t>
    <rPh sb="1" eb="3">
      <t>キキン</t>
    </rPh>
    <rPh sb="3" eb="5">
      <t>セッチ</t>
    </rPh>
    <rPh sb="5" eb="7">
      <t>ホウジン</t>
    </rPh>
    <rPh sb="7" eb="8">
      <t>オヨ</t>
    </rPh>
    <rPh sb="9" eb="12">
      <t>ジムキョク</t>
    </rPh>
    <rPh sb="13" eb="15">
      <t>センテイ</t>
    </rPh>
    <rPh sb="16" eb="18">
      <t>テキセイ</t>
    </rPh>
    <rPh sb="24" eb="26">
      <t>カクニン</t>
    </rPh>
    <rPh sb="29" eb="31">
      <t>キキン</t>
    </rPh>
    <rPh sb="31" eb="33">
      <t>セッチ</t>
    </rPh>
    <rPh sb="33" eb="35">
      <t>ホウジン</t>
    </rPh>
    <rPh sb="36" eb="38">
      <t>キキン</t>
    </rPh>
    <rPh sb="38" eb="40">
      <t>カンリ</t>
    </rPh>
    <rPh sb="40" eb="42">
      <t>ホウホウ</t>
    </rPh>
    <rPh sb="43" eb="45">
      <t>テキセイ</t>
    </rPh>
    <rPh sb="49" eb="52">
      <t>テイキテキ</t>
    </rPh>
    <rPh sb="53" eb="55">
      <t>カクニン</t>
    </rPh>
    <rPh sb="56" eb="58">
      <t>ヒツヨウ</t>
    </rPh>
    <rPh sb="85" eb="87">
      <t>テキセツ</t>
    </rPh>
    <rPh sb="93" eb="95">
      <t>カクニン</t>
    </rPh>
    <phoneticPr fontId="3"/>
  </si>
  <si>
    <t>構造的な賃上げの実現に向けて、リスキリング及び企業間・産業間の労働移動の円滑化を一体的に進め、持続的な成長と分配の好循環の達成を目指すことを目的とする。</t>
    <rPh sb="21" eb="22">
      <t>オヨ</t>
    </rPh>
    <rPh sb="40" eb="43">
      <t>イッタイテキ</t>
    </rPh>
    <phoneticPr fontId="3"/>
  </si>
  <si>
    <t>現状、日本は他国に比べてリスキリングを行っている人の割合、転職意向を持つ人の割合、転職後に賃金が上昇する人の割合がいずれも低い状況にある。
物価上昇に対応するためには、賃上げが高いスキルの人材を惹きつけ、企業の生産性を向上させ、それが更なる賃上げを生むという「構造的な賃上げ」が必要。そのためは、リスキリングと労働移動の円滑化を一体的に進めていくことが求められる。</t>
    <phoneticPr fontId="3"/>
  </si>
  <si>
    <t>在職者に対してキャリア相談、リスキリング、転職までを一体的に支援する仕組みを整備すべく、これらに要する費用を民間事業者等に対して支援する。</t>
    <rPh sb="0" eb="3">
      <t>ザイショクシャ</t>
    </rPh>
    <rPh sb="4" eb="5">
      <t>タイ</t>
    </rPh>
    <rPh sb="11" eb="13">
      <t>ソウダン</t>
    </rPh>
    <rPh sb="21" eb="23">
      <t>テンショク</t>
    </rPh>
    <rPh sb="26" eb="29">
      <t>イッタイテキ</t>
    </rPh>
    <rPh sb="30" eb="32">
      <t>シエン</t>
    </rPh>
    <phoneticPr fontId="3"/>
  </si>
  <si>
    <t>公募を経て、2023年２月に執行団体を決定。
その後キャリア相談、リスキリング、転職までを一体的に支援する事業者の一次公募を3/31～5/10に実施。
公募終了後、第三者委員会での採択審査を経て、6月中に採択し、速やかに交付予定。</t>
    <rPh sb="0" eb="2">
      <t>コウボ</t>
    </rPh>
    <rPh sb="3" eb="4">
      <t>ヘ</t>
    </rPh>
    <rPh sb="10" eb="11">
      <t>ネン</t>
    </rPh>
    <rPh sb="12" eb="13">
      <t>ガツ</t>
    </rPh>
    <rPh sb="14" eb="16">
      <t>シッコウ</t>
    </rPh>
    <rPh sb="16" eb="18">
      <t>ダンタイ</t>
    </rPh>
    <rPh sb="19" eb="21">
      <t>ケッテイ</t>
    </rPh>
    <rPh sb="25" eb="26">
      <t>ゴ</t>
    </rPh>
    <phoneticPr fontId="3"/>
  </si>
  <si>
    <t>本事業は、構造的な賃上げの実現に向け、リスキリングと労働移動の円滑化を同時に進めることが目的であり、キャリア相談、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本事業への需要も変動する中で、各人のニーズに合わせた切れ目ない支援を行うためには、弾力的な支出が必要となる。また、本事業は個人の１年後の就業状況に応じて追加的に補助を行う成功報酬型を想定しており、リスキリングの期間に関わらず必ず年度をまたぐ運用となるため、あらかじめ複数年度にわたる財源を確保しておくことが、その安定的かつ効率的な実施に必要不可欠である。</t>
    <rPh sb="77" eb="79">
      <t>シク</t>
    </rPh>
    <rPh sb="81" eb="83">
      <t>セイビ</t>
    </rPh>
    <rPh sb="165" eb="166">
      <t>ホン</t>
    </rPh>
    <phoneticPr fontId="3"/>
  </si>
  <si>
    <t>個人に対して、キャリア相談、リスキリング、転職までを一体的に支援する仕組みを整備すべく、これらに要する費用を民間事業者等に対して補助する。</t>
    <rPh sb="3" eb="4">
      <t>タイ</t>
    </rPh>
    <phoneticPr fontId="3"/>
  </si>
  <si>
    <t>本事業は、構造的な賃上げの実現に向け、リスキリングと労働移動の円滑化を同時に進めることが目的であり、キャリア相談、リスキリング、転職までを一体的に支援する仕組みを整備することとしている。その際、リスキリングや転職活動に要する期間や開始時期は、個人の就労状況や学習分野によって異なり、経済状況等に応じて各年度で転職者数の差異が生じ、本事業への需要も変動する中で、各人のニーズに合わせた切れ目ない支援を行うためには、弾力的な支出が必要となる。また、本事業は個人の１年後の就業状況に応じて追加的に補助を行う成功報酬型を想定しており、リスキリングの期間に関わらず必ず年度をまたぐ運用となるため、あらかじめ複数年度にわたる財源を確保しておくことが、その安定的かつ効率的な実施に必要不可欠であるため、一括交付を行った。</t>
    <rPh sb="344" eb="346">
      <t>イッカツ</t>
    </rPh>
    <rPh sb="346" eb="348">
      <t>コウフ</t>
    </rPh>
    <rPh sb="349" eb="350">
      <t>オコナ</t>
    </rPh>
    <phoneticPr fontId="3"/>
  </si>
  <si>
    <t>目標年度（令和６、７年度）における効果測定に関する評価</t>
    <phoneticPr fontId="3"/>
  </si>
  <si>
    <t>（1）事業費
・令和６年度以降：47,978,697,960円（令和5年度交付決定見込み）＋23,989,348,980円（令和６年度交付決定見込み）
（2）管理費：3,322,408,060円
・基金設置法人費用：44,114,360円
・事務局費用：3,278,293,700円</t>
    <rPh sb="3" eb="6">
      <t>ジギョウヒ</t>
    </rPh>
    <rPh sb="8" eb="10">
      <t>レイワ</t>
    </rPh>
    <rPh sb="11" eb="13">
      <t>ネンド</t>
    </rPh>
    <rPh sb="13" eb="15">
      <t>イコウ</t>
    </rPh>
    <rPh sb="79" eb="82">
      <t>カンリヒ</t>
    </rPh>
    <rPh sb="96" eb="97">
      <t>エン</t>
    </rPh>
    <rPh sb="99" eb="101">
      <t>キキン</t>
    </rPh>
    <rPh sb="101" eb="103">
      <t>セッチ</t>
    </rPh>
    <rPh sb="103" eb="105">
      <t>ホウジン</t>
    </rPh>
    <rPh sb="105" eb="107">
      <t>ヒヨウ</t>
    </rPh>
    <rPh sb="118" eb="119">
      <t>エン</t>
    </rPh>
    <rPh sb="121" eb="124">
      <t>ジムキョク</t>
    </rPh>
    <rPh sb="124" eb="126">
      <t>ヒヨウ</t>
    </rPh>
    <rPh sb="140" eb="141">
      <t>エン</t>
    </rPh>
    <phoneticPr fontId="3"/>
  </si>
  <si>
    <t>令和７年度末を想定。</t>
    <rPh sb="5" eb="6">
      <t>マツ</t>
    </rPh>
    <phoneticPr fontId="3"/>
  </si>
  <si>
    <t>令和６年度末を想定。</t>
    <rPh sb="5" eb="6">
      <t>マツ</t>
    </rPh>
    <phoneticPr fontId="3"/>
  </si>
  <si>
    <t>令和６年度までに33万件の在職者へのキャリア支援を行う。</t>
    <rPh sb="8" eb="9">
      <t>ホン</t>
    </rPh>
    <rPh sb="11" eb="12">
      <t>ケン</t>
    </rPh>
    <rPh sb="12" eb="13">
      <t>ツウ</t>
    </rPh>
    <rPh sb="16" eb="18">
      <t>テンショク</t>
    </rPh>
    <rPh sb="20" eb="21">
      <t>モノ</t>
    </rPh>
    <rPh sb="25" eb="28">
      <t>チンギンヒアオコナワリアイ</t>
    </rPh>
    <phoneticPr fontId="3"/>
  </si>
  <si>
    <t>令和６年度までに本事業を通じて、転職した者のうち、１年後に賃金引上げを行ったものの比率を40％にする。</t>
    <rPh sb="26" eb="28">
      <t>ネンゴ</t>
    </rPh>
    <rPh sb="41" eb="43">
      <t>ヒリツ</t>
    </rPh>
    <phoneticPr fontId="3"/>
  </si>
  <si>
    <t>令和７年度までに本事業を通じて、転職した者のうち、１年後に賃金引上げを行ったものの比率を50％とする。</t>
    <rPh sb="0" eb="2">
      <t>レイワ</t>
    </rPh>
    <rPh sb="3" eb="5">
      <t>ネンド</t>
    </rPh>
    <rPh sb="35" eb="36">
      <t>オコナ</t>
    </rPh>
    <phoneticPr fontId="3"/>
  </si>
  <si>
    <t>公開プロセス用</t>
    <rPh sb="0" eb="2">
      <t>コウカイ</t>
    </rPh>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</si>
</sst>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9"/>
      <color indexed="81"/>
      <name val="MS P ゴシック"/>
      <family val="3"/>
      <charset val="128"/>
    </font>
    <font>
      <u/>
      <sz val="11"/>
      <color theme="10"/>
      <name val="ＭＳ Ｐゴシック"/>
      <family val="3"/>
      <charset val="128"/>
    </font>
    <font>
      <sz val="9"/>
      <name val="Meiryo UI"/>
      <family val="3"/>
      <charset val="128"/>
    </font>
    <font>
      <u/>
      <sz val="11"/>
      <color theme="1"/>
      <name val="ＭＳ Ｐゴシック"/>
      <family val="3"/>
      <charset val="128"/>
    </font>
    <font>
      <b/>
      <sz val="9"/>
      <color indexed="81"/>
      <name val="MS P 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4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182"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6" borderId="141"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0" borderId="28" xfId="0" applyNumberFormat="1" applyFont="1" applyFill="1" applyBorder="1" applyAlignment="1">
      <alignment horizontal="center" vertical="center" wrapText="1" shrinkToFit="1"/>
    </xf>
    <xf numFmtId="41" fontId="10" fillId="0" borderId="16" xfId="0" applyNumberFormat="1" applyFont="1" applyFill="1" applyBorder="1" applyAlignment="1">
      <alignment horizontal="center" vertical="center" wrapText="1" shrinkToFit="1"/>
    </xf>
    <xf numFmtId="41" fontId="10" fillId="0"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0" borderId="3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41" fontId="5" fillId="0"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0" borderId="43" xfId="0" applyFont="1" applyFill="1" applyBorder="1" applyAlignment="1">
      <alignment horizontal="center" vertical="center"/>
    </xf>
    <xf numFmtId="0" fontId="10" fillId="0" borderId="31" xfId="0" applyFont="1" applyFill="1" applyBorder="1" applyAlignment="1">
      <alignment horizontal="center" vertical="center"/>
    </xf>
    <xf numFmtId="0" fontId="5" fillId="0" borderId="31" xfId="0"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0" borderId="23" xfId="0" applyFont="1" applyFill="1" applyBorder="1" applyAlignment="1">
      <alignment horizontal="center" vertical="center"/>
    </xf>
    <xf numFmtId="0" fontId="10" fillId="0" borderId="9" xfId="0" applyFont="1" applyFill="1" applyBorder="1" applyAlignment="1">
      <alignment horizontal="center" vertical="center"/>
    </xf>
    <xf numFmtId="0" fontId="5" fillId="0" borderId="9" xfId="0"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0" borderId="2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0" borderId="4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5" fillId="0" borderId="116" xfId="0"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Fill="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22" fillId="0" borderId="1" xfId="0" applyFont="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103039</xdr:colOff>
      <xdr:row>161</xdr:row>
      <xdr:rowOff>186101</xdr:rowOff>
    </xdr:from>
    <xdr:to>
      <xdr:col>18</xdr:col>
      <xdr:colOff>29980</xdr:colOff>
      <xdr:row>162</xdr:row>
      <xdr:rowOff>131218</xdr:rowOff>
    </xdr:to>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716686" y="74458689"/>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D. NRI</a:t>
          </a:r>
          <a:r>
            <a:rPr kumimoji="1" lang="ja-JP" altLang="en-US" sz="1400" b="0" i="0" u="none" strike="noStrike" kern="0" cap="none" spc="0" normalizeH="0" baseline="0" noProof="0">
              <a:ln>
                <a:noFill/>
              </a:ln>
              <a:solidFill>
                <a:schemeClr val="tx1"/>
              </a:solidFill>
              <a:effectLst/>
              <a:uLnTx/>
              <a:uFillTx/>
              <a:latin typeface="+mn-ea"/>
              <a:ea typeface="+mn-ea"/>
              <a:cs typeface="+mn-cs"/>
            </a:rPr>
            <a:t>セキュリティテクノロジーズ株式会社</a:t>
          </a:r>
        </a:p>
      </xdr:txBody>
    </xdr:sp>
    <xdr:clientData/>
  </xdr:twoCellAnchor>
  <xdr:twoCellAnchor>
    <xdr:from>
      <xdr:col>19</xdr:col>
      <xdr:colOff>37116</xdr:colOff>
      <xdr:row>161</xdr:row>
      <xdr:rowOff>187782</xdr:rowOff>
    </xdr:from>
    <xdr:to>
      <xdr:col>28</xdr:col>
      <xdr:colOff>165763</xdr:colOff>
      <xdr:row>162</xdr:row>
      <xdr:rowOff>132899</xdr:rowOff>
    </xdr:to>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3869528" y="74460370"/>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E. </a:t>
          </a:r>
          <a:r>
            <a:rPr kumimoji="1" lang="ja-JP" altLang="en-US" sz="1400" b="0" i="0" u="none" strike="noStrike" kern="0" cap="none" spc="0" normalizeH="0" baseline="0" noProof="0">
              <a:ln>
                <a:noFill/>
              </a:ln>
              <a:solidFill>
                <a:schemeClr val="tx1"/>
              </a:solidFill>
              <a:effectLst/>
              <a:uLnTx/>
              <a:uFillTx/>
              <a:latin typeface="+mn-ea"/>
              <a:ea typeface="+mn-ea"/>
              <a:cs typeface="+mn-cs"/>
            </a:rPr>
            <a:t>株式会社</a:t>
          </a:r>
          <a:r>
            <a:rPr kumimoji="1" lang="en-US" altLang="ja-JP" sz="1400" b="0" i="0" u="none" strike="noStrike" kern="0" cap="none" spc="0" normalizeH="0" baseline="0" noProof="0">
              <a:ln>
                <a:noFill/>
              </a:ln>
              <a:solidFill>
                <a:schemeClr val="tx1"/>
              </a:solidFill>
              <a:effectLst/>
              <a:uLnTx/>
              <a:uFillTx/>
              <a:latin typeface="+mn-ea"/>
              <a:ea typeface="+mn-ea"/>
              <a:cs typeface="+mn-cs"/>
            </a:rPr>
            <a:t>DETOURNER</a:t>
          </a:r>
          <a:endParaRPr kumimoji="1" lang="ja-JP" altLang="en-US" sz="14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29</xdr:col>
      <xdr:colOff>140292</xdr:colOff>
      <xdr:row>161</xdr:row>
      <xdr:rowOff>179296</xdr:rowOff>
    </xdr:from>
    <xdr:to>
      <xdr:col>39</xdr:col>
      <xdr:colOff>67234</xdr:colOff>
      <xdr:row>162</xdr:row>
      <xdr:rowOff>124413</xdr:rowOff>
    </xdr:to>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5989763" y="74451884"/>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F. PwC</a:t>
          </a:r>
          <a:r>
            <a:rPr kumimoji="1" lang="ja-JP" altLang="en-US" sz="1400" b="0" i="0" u="none" strike="noStrike" kern="0" cap="none" spc="0" normalizeH="0" baseline="0" noProof="0">
              <a:ln>
                <a:noFill/>
              </a:ln>
              <a:solidFill>
                <a:schemeClr val="tx1"/>
              </a:solidFill>
              <a:effectLst/>
              <a:uLnTx/>
              <a:uFillTx/>
              <a:latin typeface="+mn-ea"/>
              <a:ea typeface="+mn-ea"/>
              <a:cs typeface="+mn-cs"/>
            </a:rPr>
            <a:t>あらた有限責任監査法人</a:t>
          </a:r>
        </a:p>
      </xdr:txBody>
    </xdr:sp>
    <xdr:clientData/>
  </xdr:twoCellAnchor>
  <xdr:twoCellAnchor>
    <xdr:from>
      <xdr:col>40</xdr:col>
      <xdr:colOff>57261</xdr:colOff>
      <xdr:row>161</xdr:row>
      <xdr:rowOff>186101</xdr:rowOff>
    </xdr:from>
    <xdr:to>
      <xdr:col>49</xdr:col>
      <xdr:colOff>185908</xdr:colOff>
      <xdr:row>162</xdr:row>
      <xdr:rowOff>131218</xdr:rowOff>
    </xdr:to>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8125496" y="74458689"/>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G. </a:t>
          </a:r>
          <a:r>
            <a:rPr kumimoji="1" lang="ja-JP" altLang="en-US" sz="1400" b="0" i="0" u="none" strike="noStrike" kern="0" cap="none" spc="0" normalizeH="0" baseline="0" noProof="0">
              <a:ln>
                <a:noFill/>
              </a:ln>
              <a:solidFill>
                <a:schemeClr val="tx1"/>
              </a:solidFill>
              <a:effectLst/>
              <a:uLnTx/>
              <a:uFillTx/>
              <a:latin typeface="+mn-ea"/>
              <a:ea typeface="+mn-ea"/>
              <a:cs typeface="+mn-cs"/>
            </a:rPr>
            <a:t>東京大学エコノミックコンサルティング株式会社</a:t>
          </a:r>
        </a:p>
      </xdr:txBody>
    </xdr:sp>
    <xdr:clientData/>
  </xdr:twoCellAnchor>
  <xdr:twoCellAnchor>
    <xdr:from>
      <xdr:col>8</xdr:col>
      <xdr:colOff>120211</xdr:colOff>
      <xdr:row>163</xdr:row>
      <xdr:rowOff>619495</xdr:rowOff>
    </xdr:from>
    <xdr:to>
      <xdr:col>18</xdr:col>
      <xdr:colOff>47152</xdr:colOff>
      <xdr:row>166</xdr:row>
      <xdr:rowOff>149995</xdr:rowOff>
    </xdr:to>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733858" y="76729848"/>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H. NRI CONSULTING AND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SOLUTIONS INDIA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PRIVATE LIMITED</a:t>
          </a:r>
          <a:endParaRPr kumimoji="1" lang="ja-JP" altLang="en-US"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19</xdr:col>
      <xdr:colOff>44824</xdr:colOff>
      <xdr:row>163</xdr:row>
      <xdr:rowOff>626299</xdr:rowOff>
    </xdr:from>
    <xdr:to>
      <xdr:col>28</xdr:col>
      <xdr:colOff>173471</xdr:colOff>
      <xdr:row>166</xdr:row>
      <xdr:rowOff>156799</xdr:rowOff>
    </xdr:to>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3877236" y="76736652"/>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I. NRI</a:t>
          </a:r>
          <a:r>
            <a:rPr kumimoji="1" lang="ja-JP" altLang="en-US" sz="1400" b="0" i="0" u="none" strike="noStrike" kern="0" cap="none" spc="0" normalizeH="0" baseline="0" noProof="0">
              <a:ln>
                <a:noFill/>
              </a:ln>
              <a:solidFill>
                <a:schemeClr val="tx1"/>
              </a:solidFill>
              <a:effectLst/>
              <a:uLnTx/>
              <a:uFillTx/>
              <a:latin typeface="+mn-ea"/>
              <a:ea typeface="+mn-ea"/>
              <a:cs typeface="+mn-cs"/>
            </a:rPr>
            <a:t>ネットコム株式会社</a:t>
          </a:r>
        </a:p>
      </xdr:txBody>
    </xdr:sp>
    <xdr:clientData/>
  </xdr:twoCellAnchor>
  <xdr:twoCellAnchor>
    <xdr:from>
      <xdr:col>29</xdr:col>
      <xdr:colOff>156881</xdr:colOff>
      <xdr:row>163</xdr:row>
      <xdr:rowOff>629019</xdr:rowOff>
    </xdr:from>
    <xdr:to>
      <xdr:col>39</xdr:col>
      <xdr:colOff>83823</xdr:colOff>
      <xdr:row>166</xdr:row>
      <xdr:rowOff>159519</xdr:rowOff>
    </xdr:to>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6006352" y="76739372"/>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J. Ksn</a:t>
          </a:r>
          <a:r>
            <a:rPr kumimoji="1" lang="ja-JP" altLang="en-US" sz="1400" b="0" i="0" u="none" strike="noStrike" kern="0" cap="none" spc="0" normalizeH="0" baseline="0" noProof="0">
              <a:ln>
                <a:noFill/>
              </a:ln>
              <a:solidFill>
                <a:schemeClr val="tx1"/>
              </a:solidFill>
              <a:effectLst/>
              <a:uLnTx/>
              <a:uFillTx/>
              <a:latin typeface="+mn-ea"/>
              <a:ea typeface="+mn-ea"/>
              <a:cs typeface="+mn-cs"/>
            </a:rPr>
            <a:t>コーポレーション</a:t>
          </a:r>
        </a:p>
      </xdr:txBody>
    </xdr:sp>
    <xdr:clientData/>
  </xdr:twoCellAnchor>
  <xdr:twoCellAnchor>
    <xdr:from>
      <xdr:col>8</xdr:col>
      <xdr:colOff>103038</xdr:colOff>
      <xdr:row>162</xdr:row>
      <xdr:rowOff>193412</xdr:rowOff>
    </xdr:from>
    <xdr:to>
      <xdr:col>18</xdr:col>
      <xdr:colOff>29979</xdr:colOff>
      <xdr:row>163</xdr:row>
      <xdr:rowOff>246530</xdr:rowOff>
    </xdr:to>
    <xdr:sp macro="" textlink="">
      <xdr:nvSpPr>
        <xdr:cNvPr id="1115" name="大かっこ 1114">
          <a:extLst>
            <a:ext uri="{FF2B5EF4-FFF2-40B4-BE49-F238E27FC236}">
              <a16:creationId xmlns:a16="http://schemas.microsoft.com/office/drawing/2014/main" id="{00000000-0008-0000-0000-00005B040000}"/>
            </a:ext>
          </a:extLst>
        </xdr:cNvPr>
        <xdr:cNvSpPr/>
      </xdr:nvSpPr>
      <xdr:spPr>
        <a:xfrm>
          <a:off x="1716685" y="75384883"/>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フィッシングサイト等の監視支援、セキュリティ審査支援、不正受給防止支援、個人情報保護支援</a:t>
          </a:r>
        </a:p>
      </xdr:txBody>
    </xdr:sp>
    <xdr:clientData/>
  </xdr:twoCellAnchor>
  <xdr:twoCellAnchor>
    <xdr:from>
      <xdr:col>19</xdr:col>
      <xdr:colOff>33620</xdr:colOff>
      <xdr:row>162</xdr:row>
      <xdr:rowOff>204617</xdr:rowOff>
    </xdr:from>
    <xdr:to>
      <xdr:col>28</xdr:col>
      <xdr:colOff>162267</xdr:colOff>
      <xdr:row>163</xdr:row>
      <xdr:rowOff>257735</xdr:rowOff>
    </xdr:to>
    <xdr:sp macro="" textlink="">
      <xdr:nvSpPr>
        <xdr:cNvPr id="1116" name="大かっこ 1115">
          <a:extLst>
            <a:ext uri="{FF2B5EF4-FFF2-40B4-BE49-F238E27FC236}">
              <a16:creationId xmlns:a16="http://schemas.microsoft.com/office/drawing/2014/main" id="{00000000-0008-0000-0000-00005C040000}"/>
            </a:ext>
          </a:extLst>
        </xdr:cNvPr>
        <xdr:cNvSpPr/>
      </xdr:nvSpPr>
      <xdr:spPr>
        <a:xfrm>
          <a:off x="3866032" y="75396088"/>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制度設計、事業運営支援、広報関連業務の企画運営支援</a:t>
          </a:r>
        </a:p>
      </xdr:txBody>
    </xdr:sp>
    <xdr:clientData/>
  </xdr:twoCellAnchor>
  <xdr:twoCellAnchor>
    <xdr:from>
      <xdr:col>29</xdr:col>
      <xdr:colOff>128629</xdr:colOff>
      <xdr:row>162</xdr:row>
      <xdr:rowOff>192680</xdr:rowOff>
    </xdr:from>
    <xdr:to>
      <xdr:col>39</xdr:col>
      <xdr:colOff>55571</xdr:colOff>
      <xdr:row>163</xdr:row>
      <xdr:rowOff>245798</xdr:rowOff>
    </xdr:to>
    <xdr:sp macro="" textlink="">
      <xdr:nvSpPr>
        <xdr:cNvPr id="1117" name="大かっこ 1116">
          <a:extLst>
            <a:ext uri="{FF2B5EF4-FFF2-40B4-BE49-F238E27FC236}">
              <a16:creationId xmlns:a16="http://schemas.microsoft.com/office/drawing/2014/main" id="{00000000-0008-0000-0000-00005D040000}"/>
            </a:ext>
          </a:extLst>
        </xdr:cNvPr>
        <xdr:cNvSpPr/>
      </xdr:nvSpPr>
      <xdr:spPr>
        <a:xfrm>
          <a:off x="5978100" y="75384151"/>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補助事業の経費処理チェックの実行支援、補助事業の経費処理に関する助言、証憑管理等</a:t>
          </a:r>
        </a:p>
      </xdr:txBody>
    </xdr:sp>
    <xdr:clientData/>
  </xdr:twoCellAnchor>
  <xdr:twoCellAnchor>
    <xdr:from>
      <xdr:col>40</xdr:col>
      <xdr:colOff>44824</xdr:colOff>
      <xdr:row>162</xdr:row>
      <xdr:rowOff>192679</xdr:rowOff>
    </xdr:from>
    <xdr:to>
      <xdr:col>49</xdr:col>
      <xdr:colOff>173471</xdr:colOff>
      <xdr:row>163</xdr:row>
      <xdr:rowOff>245797</xdr:rowOff>
    </xdr:to>
    <xdr:sp macro="" textlink="">
      <xdr:nvSpPr>
        <xdr:cNvPr id="1118" name="大かっこ 1117">
          <a:extLst>
            <a:ext uri="{FF2B5EF4-FFF2-40B4-BE49-F238E27FC236}">
              <a16:creationId xmlns:a16="http://schemas.microsoft.com/office/drawing/2014/main" id="{00000000-0008-0000-0000-00005E040000}"/>
            </a:ext>
          </a:extLst>
        </xdr:cNvPr>
        <xdr:cNvSpPr/>
      </xdr:nvSpPr>
      <xdr:spPr>
        <a:xfrm>
          <a:off x="8113059" y="75384150"/>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50"/>
            <a:t>EBPM</a:t>
          </a:r>
          <a:r>
            <a:rPr kumimoji="1" lang="ja-JP" altLang="en-US" sz="1050"/>
            <a:t>のための最終的な効果分析に必要なデータ項目や取得頻度、対象者の検討、政策効果分析</a:t>
          </a:r>
        </a:p>
      </xdr:txBody>
    </xdr:sp>
    <xdr:clientData/>
  </xdr:twoCellAnchor>
  <xdr:twoCellAnchor>
    <xdr:from>
      <xdr:col>8</xdr:col>
      <xdr:colOff>127381</xdr:colOff>
      <xdr:row>166</xdr:row>
      <xdr:rowOff>182206</xdr:rowOff>
    </xdr:from>
    <xdr:to>
      <xdr:col>18</xdr:col>
      <xdr:colOff>54322</xdr:colOff>
      <xdr:row>169</xdr:row>
      <xdr:rowOff>414618</xdr:rowOff>
    </xdr:to>
    <xdr:sp macro="" textlink="">
      <xdr:nvSpPr>
        <xdr:cNvPr id="1119" name="大かっこ 1118">
          <a:extLst>
            <a:ext uri="{FF2B5EF4-FFF2-40B4-BE49-F238E27FC236}">
              <a16:creationId xmlns:a16="http://schemas.microsoft.com/office/drawing/2014/main" id="{00000000-0008-0000-0000-00005F040000}"/>
            </a:ext>
          </a:extLst>
        </xdr:cNvPr>
        <xdr:cNvSpPr/>
      </xdr:nvSpPr>
      <xdr:spPr>
        <a:xfrm>
          <a:off x="1741028" y="77626059"/>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事務局業務における資料作成、議事録作成、各種調整等支援</a:t>
          </a:r>
        </a:p>
      </xdr:txBody>
    </xdr:sp>
    <xdr:clientData/>
  </xdr:twoCellAnchor>
  <xdr:twoCellAnchor>
    <xdr:from>
      <xdr:col>19</xdr:col>
      <xdr:colOff>53645</xdr:colOff>
      <xdr:row>166</xdr:row>
      <xdr:rowOff>193411</xdr:rowOff>
    </xdr:from>
    <xdr:to>
      <xdr:col>28</xdr:col>
      <xdr:colOff>182292</xdr:colOff>
      <xdr:row>169</xdr:row>
      <xdr:rowOff>425823</xdr:rowOff>
    </xdr:to>
    <xdr:sp macro="" textlink="">
      <xdr:nvSpPr>
        <xdr:cNvPr id="1120" name="大かっこ 1119">
          <a:extLst>
            <a:ext uri="{FF2B5EF4-FFF2-40B4-BE49-F238E27FC236}">
              <a16:creationId xmlns:a16="http://schemas.microsoft.com/office/drawing/2014/main" id="{00000000-0008-0000-0000-000060040000}"/>
            </a:ext>
          </a:extLst>
        </xdr:cNvPr>
        <xdr:cNvSpPr/>
      </xdr:nvSpPr>
      <xdr:spPr>
        <a:xfrm>
          <a:off x="3886057" y="77637264"/>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広報などを目的としたウェブサイト業務、ウェブサーバーの立ち上げ、ウェブサイトの構築、改修、各保守・運用</a:t>
          </a:r>
        </a:p>
      </xdr:txBody>
    </xdr:sp>
    <xdr:clientData/>
  </xdr:twoCellAnchor>
  <xdr:twoCellAnchor>
    <xdr:from>
      <xdr:col>29</xdr:col>
      <xdr:colOff>156881</xdr:colOff>
      <xdr:row>166</xdr:row>
      <xdr:rowOff>190502</xdr:rowOff>
    </xdr:from>
    <xdr:to>
      <xdr:col>39</xdr:col>
      <xdr:colOff>83823</xdr:colOff>
      <xdr:row>169</xdr:row>
      <xdr:rowOff>422914</xdr:rowOff>
    </xdr:to>
    <xdr:sp macro="" textlink="">
      <xdr:nvSpPr>
        <xdr:cNvPr id="1121" name="大かっこ 1120">
          <a:extLst>
            <a:ext uri="{FF2B5EF4-FFF2-40B4-BE49-F238E27FC236}">
              <a16:creationId xmlns:a16="http://schemas.microsoft.com/office/drawing/2014/main" id="{00000000-0008-0000-0000-000061040000}"/>
            </a:ext>
          </a:extLst>
        </xdr:cNvPr>
        <xdr:cNvSpPr/>
      </xdr:nvSpPr>
      <xdr:spPr>
        <a:xfrm>
          <a:off x="6006352" y="77634355"/>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事務局業務支援における資料作成支援、各種調整等支援</a:t>
          </a:r>
        </a:p>
      </xdr:txBody>
    </xdr:sp>
    <xdr:clientData/>
  </xdr:twoCellAnchor>
  <xdr:twoCellAnchor>
    <xdr:from>
      <xdr:col>18</xdr:col>
      <xdr:colOff>180460</xdr:colOff>
      <xdr:row>158</xdr:row>
      <xdr:rowOff>58676</xdr:rowOff>
    </xdr:from>
    <xdr:to>
      <xdr:col>34</xdr:col>
      <xdr:colOff>176888</xdr:colOff>
      <xdr:row>158</xdr:row>
      <xdr:rowOff>454676</xdr:rowOff>
    </xdr:to>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811166" y="70566088"/>
          <a:ext cx="3223722" cy="396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23729</xdr:colOff>
      <xdr:row>158</xdr:row>
      <xdr:rowOff>515470</xdr:rowOff>
    </xdr:from>
    <xdr:to>
      <xdr:col>27</xdr:col>
      <xdr:colOff>24461</xdr:colOff>
      <xdr:row>159</xdr:row>
      <xdr:rowOff>564794</xdr:rowOff>
    </xdr:to>
    <xdr:cxnSp macro="">
      <xdr:nvCxnSpPr>
        <xdr:cNvPr id="1131" name="直線矢印コネクタ 1130">
          <a:extLst>
            <a:ext uri="{FF2B5EF4-FFF2-40B4-BE49-F238E27FC236}">
              <a16:creationId xmlns:a16="http://schemas.microsoft.com/office/drawing/2014/main" id="{00000000-0008-0000-0000-00006B040000}"/>
            </a:ext>
          </a:extLst>
        </xdr:cNvPr>
        <xdr:cNvCxnSpPr/>
      </xdr:nvCxnSpPr>
      <xdr:spPr>
        <a:xfrm flipH="1">
          <a:off x="5469788" y="71022882"/>
          <a:ext cx="732" cy="57600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15</xdr:col>
      <xdr:colOff>25410</xdr:colOff>
      <xdr:row>159</xdr:row>
      <xdr:rowOff>822772</xdr:rowOff>
    </xdr:from>
    <xdr:to>
      <xdr:col>38</xdr:col>
      <xdr:colOff>174174</xdr:colOff>
      <xdr:row>160</xdr:row>
      <xdr:rowOff>914272</xdr:rowOff>
    </xdr:to>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050998" y="71856860"/>
          <a:ext cx="4788000" cy="1044000"/>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Ａ．一般社団法人環境パートナーシップ会議</a:t>
          </a:r>
          <a:b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（基金設置法人）</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年度造成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86878</xdr:colOff>
      <xdr:row>159</xdr:row>
      <xdr:rowOff>509594</xdr:rowOff>
    </xdr:from>
    <xdr:to>
      <xdr:col>33</xdr:col>
      <xdr:colOff>138500</xdr:colOff>
      <xdr:row>160</xdr:row>
      <xdr:rowOff>4744</xdr:rowOff>
    </xdr:to>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0996" y="71543682"/>
          <a:ext cx="2673798" cy="4476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20</xdr:col>
      <xdr:colOff>147559</xdr:colOff>
      <xdr:row>159</xdr:row>
      <xdr:rowOff>36621</xdr:rowOff>
    </xdr:from>
    <xdr:to>
      <xdr:col>28</xdr:col>
      <xdr:colOff>87950</xdr:colOff>
      <xdr:row>159</xdr:row>
      <xdr:rowOff>489798</xdr:rowOff>
    </xdr:to>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181677" y="71070709"/>
          <a:ext cx="1554038" cy="45317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168086</xdr:colOff>
      <xdr:row>160</xdr:row>
      <xdr:rowOff>731139</xdr:rowOff>
    </xdr:from>
    <xdr:to>
      <xdr:col>41</xdr:col>
      <xdr:colOff>59701</xdr:colOff>
      <xdr:row>160</xdr:row>
      <xdr:rowOff>1506614</xdr:rowOff>
    </xdr:to>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6622674" y="72717727"/>
          <a:ext cx="1706968" cy="775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78440</xdr:colOff>
      <xdr:row>160</xdr:row>
      <xdr:rowOff>1275418</xdr:rowOff>
    </xdr:from>
    <xdr:to>
      <xdr:col>45</xdr:col>
      <xdr:colOff>95250</xdr:colOff>
      <xdr:row>160</xdr:row>
      <xdr:rowOff>1805940</xdr:rowOff>
    </xdr:to>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964765" y="53520043"/>
          <a:ext cx="3274360" cy="53052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ea"/>
              <a:ea typeface="+mn-ea"/>
              <a:cs typeface="+mn-cs"/>
            </a:rPr>
            <a:t>Ｃ</a:t>
          </a:r>
          <a:r>
            <a:rPr kumimoji="1" lang="en-US" altLang="ja-JP" sz="1400" b="0" i="0" u="none" strike="noStrike" kern="0" cap="none" spc="0" normalizeH="0" baseline="0" noProof="0">
              <a:ln>
                <a:noFill/>
              </a:ln>
              <a:solidFill>
                <a:schemeClr val="tx1"/>
              </a:solidFill>
              <a:effectLst/>
              <a:uLnTx/>
              <a:uFillTx/>
              <a:latin typeface="+mn-ea"/>
              <a:ea typeface="+mn-ea"/>
              <a:cs typeface="+mn-cs"/>
            </a:rPr>
            <a:t>. </a:t>
          </a:r>
          <a:r>
            <a:rPr kumimoji="1" lang="ja-JP" altLang="en-US" sz="1400" b="0" i="0" u="none" strike="noStrike" kern="0" cap="none" spc="0" normalizeH="0" baseline="0" noProof="0">
              <a:ln>
                <a:noFill/>
              </a:ln>
              <a:solidFill>
                <a:schemeClr val="tx1"/>
              </a:solidFill>
              <a:effectLst/>
              <a:uLnTx/>
              <a:uFillTx/>
              <a:latin typeface="+mn-ea"/>
              <a:ea typeface="+mn-ea"/>
              <a:cs typeface="+mn-cs"/>
            </a:rPr>
            <a:t>株式会社野村総合研究所（事務局）</a:t>
          </a:r>
        </a:p>
      </xdr:txBody>
    </xdr:sp>
    <xdr:clientData/>
  </xdr:twoCellAnchor>
  <xdr:twoCellAnchor>
    <xdr:from>
      <xdr:col>14</xdr:col>
      <xdr:colOff>108306</xdr:colOff>
      <xdr:row>160</xdr:row>
      <xdr:rowOff>707183</xdr:rowOff>
    </xdr:from>
    <xdr:to>
      <xdr:col>20</xdr:col>
      <xdr:colOff>86878</xdr:colOff>
      <xdr:row>160</xdr:row>
      <xdr:rowOff>1518925</xdr:rowOff>
    </xdr:to>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932188" y="72693771"/>
          <a:ext cx="1188808" cy="8117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19</xdr:col>
      <xdr:colOff>59785</xdr:colOff>
      <xdr:row>160</xdr:row>
      <xdr:rowOff>928546</xdr:rowOff>
    </xdr:from>
    <xdr:to>
      <xdr:col>19</xdr:col>
      <xdr:colOff>61465</xdr:colOff>
      <xdr:row>160</xdr:row>
      <xdr:rowOff>1288546</xdr:rowOff>
    </xdr:to>
    <xdr:cxnSp macro="">
      <xdr:nvCxnSpPr>
        <xdr:cNvPr id="1151" name="直線矢印コネクタ 21">
          <a:extLst>
            <a:ext uri="{FF2B5EF4-FFF2-40B4-BE49-F238E27FC236}">
              <a16:creationId xmlns:a16="http://schemas.microsoft.com/office/drawing/2014/main" id="{00000000-0008-0000-0000-00007F040000}"/>
            </a:ext>
          </a:extLst>
        </xdr:cNvPr>
        <xdr:cNvCxnSpPr>
          <a:cxnSpLocks noChangeShapeType="1"/>
        </xdr:cNvCxnSpPr>
      </xdr:nvCxnSpPr>
      <xdr:spPr bwMode="auto">
        <a:xfrm>
          <a:off x="3892197" y="72915134"/>
          <a:ext cx="1680" cy="360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146659</xdr:colOff>
      <xdr:row>160</xdr:row>
      <xdr:rowOff>1274744</xdr:rowOff>
    </xdr:from>
    <xdr:to>
      <xdr:col>26</xdr:col>
      <xdr:colOff>51365</xdr:colOff>
      <xdr:row>160</xdr:row>
      <xdr:rowOff>1706744</xdr:rowOff>
    </xdr:to>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163718" y="73261332"/>
          <a:ext cx="3132000" cy="432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31330</xdr:colOff>
      <xdr:row>160</xdr:row>
      <xdr:rowOff>930089</xdr:rowOff>
    </xdr:from>
    <xdr:to>
      <xdr:col>35</xdr:col>
      <xdr:colOff>33010</xdr:colOff>
      <xdr:row>160</xdr:row>
      <xdr:rowOff>1290089</xdr:rowOff>
    </xdr:to>
    <xdr:cxnSp macro="">
      <xdr:nvCxnSpPr>
        <xdr:cNvPr id="1153" name="直線矢印コネクタ 21">
          <a:extLst>
            <a:ext uri="{FF2B5EF4-FFF2-40B4-BE49-F238E27FC236}">
              <a16:creationId xmlns:a16="http://schemas.microsoft.com/office/drawing/2014/main" id="{00000000-0008-0000-0000-000081040000}"/>
            </a:ext>
          </a:extLst>
        </xdr:cNvPr>
        <xdr:cNvCxnSpPr>
          <a:cxnSpLocks noChangeShapeType="1"/>
        </xdr:cNvCxnSpPr>
      </xdr:nvCxnSpPr>
      <xdr:spPr bwMode="auto">
        <a:xfrm>
          <a:off x="7091036" y="72916677"/>
          <a:ext cx="1680" cy="360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50647</xdr:colOff>
      <xdr:row>163</xdr:row>
      <xdr:rowOff>635741</xdr:rowOff>
    </xdr:from>
    <xdr:to>
      <xdr:col>49</xdr:col>
      <xdr:colOff>179294</xdr:colOff>
      <xdr:row>166</xdr:row>
      <xdr:rowOff>166241</xdr:rowOff>
    </xdr:to>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8118882" y="76746094"/>
          <a:ext cx="1944000" cy="8640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ea"/>
              <a:ea typeface="+mn-ea"/>
              <a:cs typeface="+mn-cs"/>
            </a:rPr>
            <a:t>K. </a:t>
          </a:r>
          <a:r>
            <a:rPr kumimoji="1" lang="ja-JP" altLang="en-US" sz="1400" b="0" i="0" u="none" strike="noStrike" kern="0" cap="none" spc="0" normalizeH="0" baseline="0" noProof="0">
              <a:ln>
                <a:noFill/>
              </a:ln>
              <a:solidFill>
                <a:schemeClr val="tx1"/>
              </a:solidFill>
              <a:effectLst/>
              <a:uLnTx/>
              <a:uFillTx/>
              <a:latin typeface="+mn-ea"/>
              <a:ea typeface="+mn-ea"/>
              <a:cs typeface="+mn-cs"/>
            </a:rPr>
            <a:t>民間企業</a:t>
          </a:r>
        </a:p>
      </xdr:txBody>
    </xdr:sp>
    <xdr:clientData/>
  </xdr:twoCellAnchor>
  <xdr:twoCellAnchor>
    <xdr:from>
      <xdr:col>40</xdr:col>
      <xdr:colOff>50647</xdr:colOff>
      <xdr:row>166</xdr:row>
      <xdr:rowOff>197224</xdr:rowOff>
    </xdr:from>
    <xdr:to>
      <xdr:col>49</xdr:col>
      <xdr:colOff>179294</xdr:colOff>
      <xdr:row>169</xdr:row>
      <xdr:rowOff>429636</xdr:rowOff>
    </xdr:to>
    <xdr:sp macro="" textlink="">
      <xdr:nvSpPr>
        <xdr:cNvPr id="1165" name="大かっこ 1164">
          <a:extLst>
            <a:ext uri="{FF2B5EF4-FFF2-40B4-BE49-F238E27FC236}">
              <a16:creationId xmlns:a16="http://schemas.microsoft.com/office/drawing/2014/main" id="{00000000-0008-0000-0000-00008D040000}"/>
            </a:ext>
          </a:extLst>
        </xdr:cNvPr>
        <xdr:cNvSpPr/>
      </xdr:nvSpPr>
      <xdr:spPr>
        <a:xfrm>
          <a:off x="8118882" y="77641077"/>
          <a:ext cx="1944000" cy="972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a:t>補助事業に関する広告、イベント企画・運営業務</a:t>
          </a:r>
        </a:p>
      </xdr:txBody>
    </xdr:sp>
    <xdr:clientData/>
  </xdr:twoCellAnchor>
  <xdr:twoCellAnchor>
    <xdr:from>
      <xdr:col>35</xdr:col>
      <xdr:colOff>19050</xdr:colOff>
      <xdr:row>160</xdr:row>
      <xdr:rowOff>1819275</xdr:rowOff>
    </xdr:from>
    <xdr:to>
      <xdr:col>35</xdr:col>
      <xdr:colOff>20005</xdr:colOff>
      <xdr:row>161</xdr:row>
      <xdr:rowOff>179296</xdr:rowOff>
    </xdr:to>
    <xdr:cxnSp macro="">
      <xdr:nvCxnSpPr>
        <xdr:cNvPr id="1166" name="直線コネクタ 1165">
          <a:extLst>
            <a:ext uri="{FF2B5EF4-FFF2-40B4-BE49-F238E27FC236}">
              <a16:creationId xmlns:a16="http://schemas.microsoft.com/office/drawing/2014/main" id="{00000000-0008-0000-0000-00008E040000}"/>
            </a:ext>
          </a:extLst>
        </xdr:cNvPr>
        <xdr:cNvCxnSpPr/>
      </xdr:nvCxnSpPr>
      <xdr:spPr>
        <a:xfrm>
          <a:off x="7019925" y="54397275"/>
          <a:ext cx="955" cy="646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160</xdr:row>
      <xdr:rowOff>2133919</xdr:rowOff>
    </xdr:from>
    <xdr:to>
      <xdr:col>45</xdr:col>
      <xdr:colOff>127628</xdr:colOff>
      <xdr:row>160</xdr:row>
      <xdr:rowOff>2140322</xdr:rowOff>
    </xdr:to>
    <xdr:cxnSp macro="">
      <xdr:nvCxnSpPr>
        <xdr:cNvPr id="1168" name="直線コネクタ 1167">
          <a:extLst>
            <a:ext uri="{FF2B5EF4-FFF2-40B4-BE49-F238E27FC236}">
              <a16:creationId xmlns:a16="http://schemas.microsoft.com/office/drawing/2014/main" id="{00000000-0008-0000-0000-000090040000}"/>
            </a:ext>
          </a:extLst>
        </xdr:cNvPr>
        <xdr:cNvCxnSpPr/>
      </xdr:nvCxnSpPr>
      <xdr:spPr>
        <a:xfrm flipH="1">
          <a:off x="1411941" y="74120507"/>
          <a:ext cx="7792452" cy="640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160</xdr:row>
      <xdr:rowOff>2117910</xdr:rowOff>
    </xdr:from>
    <xdr:to>
      <xdr:col>7</xdr:col>
      <xdr:colOff>0</xdr:colOff>
      <xdr:row>163</xdr:row>
      <xdr:rowOff>442145</xdr:rowOff>
    </xdr:to>
    <xdr:cxnSp macro="">
      <xdr:nvCxnSpPr>
        <xdr:cNvPr id="1170" name="直線コネクタ 1169">
          <a:extLst>
            <a:ext uri="{FF2B5EF4-FFF2-40B4-BE49-F238E27FC236}">
              <a16:creationId xmlns:a16="http://schemas.microsoft.com/office/drawing/2014/main" id="{00000000-0008-0000-0000-000092040000}"/>
            </a:ext>
          </a:extLst>
        </xdr:cNvPr>
        <xdr:cNvCxnSpPr/>
      </xdr:nvCxnSpPr>
      <xdr:spPr>
        <a:xfrm>
          <a:off x="1411941" y="74104498"/>
          <a:ext cx="0" cy="244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197342</xdr:colOff>
      <xdr:row>163</xdr:row>
      <xdr:rowOff>430631</xdr:rowOff>
    </xdr:from>
    <xdr:to>
      <xdr:col>45</xdr:col>
      <xdr:colOff>123264</xdr:colOff>
      <xdr:row>163</xdr:row>
      <xdr:rowOff>437034</xdr:rowOff>
    </xdr:to>
    <xdr:cxnSp macro="">
      <xdr:nvCxnSpPr>
        <xdr:cNvPr id="1172" name="直線コネクタ 1171">
          <a:extLst>
            <a:ext uri="{FF2B5EF4-FFF2-40B4-BE49-F238E27FC236}">
              <a16:creationId xmlns:a16="http://schemas.microsoft.com/office/drawing/2014/main" id="{00000000-0008-0000-0000-000094040000}"/>
            </a:ext>
          </a:extLst>
        </xdr:cNvPr>
        <xdr:cNvCxnSpPr/>
      </xdr:nvCxnSpPr>
      <xdr:spPr>
        <a:xfrm flipH="1">
          <a:off x="1407577" y="76540984"/>
          <a:ext cx="7792452" cy="640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127581</xdr:colOff>
      <xdr:row>160</xdr:row>
      <xdr:rowOff>2127370</xdr:rowOff>
    </xdr:from>
    <xdr:to>
      <xdr:col>45</xdr:col>
      <xdr:colOff>127581</xdr:colOff>
      <xdr:row>161</xdr:row>
      <xdr:rowOff>201370</xdr:rowOff>
    </xdr:to>
    <xdr:cxnSp macro="">
      <xdr:nvCxnSpPr>
        <xdr:cNvPr id="1173" name="直線コネクタ 1172">
          <a:extLst>
            <a:ext uri="{FF2B5EF4-FFF2-40B4-BE49-F238E27FC236}">
              <a16:creationId xmlns:a16="http://schemas.microsoft.com/office/drawing/2014/main" id="{00000000-0008-0000-0000-000095040000}"/>
            </a:ext>
          </a:extLst>
        </xdr:cNvPr>
        <xdr:cNvCxnSpPr/>
      </xdr:nvCxnSpPr>
      <xdr:spPr>
        <a:xfrm>
          <a:off x="9204346" y="74113958"/>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160</xdr:row>
      <xdr:rowOff>2127708</xdr:rowOff>
    </xdr:from>
    <xdr:to>
      <xdr:col>24</xdr:col>
      <xdr:colOff>0</xdr:colOff>
      <xdr:row>161</xdr:row>
      <xdr:rowOff>201708</xdr:rowOff>
    </xdr:to>
    <xdr:cxnSp macro="">
      <xdr:nvCxnSpPr>
        <xdr:cNvPr id="1174" name="直線コネクタ 1173">
          <a:extLst>
            <a:ext uri="{FF2B5EF4-FFF2-40B4-BE49-F238E27FC236}">
              <a16:creationId xmlns:a16="http://schemas.microsoft.com/office/drawing/2014/main" id="{00000000-0008-0000-0000-000096040000}"/>
            </a:ext>
          </a:extLst>
        </xdr:cNvPr>
        <xdr:cNvCxnSpPr/>
      </xdr:nvCxnSpPr>
      <xdr:spPr>
        <a:xfrm>
          <a:off x="4840941" y="74114296"/>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160</xdr:row>
      <xdr:rowOff>2117910</xdr:rowOff>
    </xdr:from>
    <xdr:to>
      <xdr:col>13</xdr:col>
      <xdr:colOff>78442</xdr:colOff>
      <xdr:row>161</xdr:row>
      <xdr:rowOff>191910</xdr:rowOff>
    </xdr:to>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2700618" y="74104498"/>
          <a:ext cx="0" cy="3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163</xdr:row>
      <xdr:rowOff>414622</xdr:rowOff>
    </xdr:from>
    <xdr:to>
      <xdr:col>13</xdr:col>
      <xdr:colOff>78442</xdr:colOff>
      <xdr:row>163</xdr:row>
      <xdr:rowOff>630622</xdr:rowOff>
    </xdr:to>
    <xdr:cxnSp macro="">
      <xdr:nvCxnSpPr>
        <xdr:cNvPr id="1176" name="直線コネクタ 1175">
          <a:extLst>
            <a:ext uri="{FF2B5EF4-FFF2-40B4-BE49-F238E27FC236}">
              <a16:creationId xmlns:a16="http://schemas.microsoft.com/office/drawing/2014/main" id="{00000000-0008-0000-0000-000098040000}"/>
            </a:ext>
          </a:extLst>
        </xdr:cNvPr>
        <xdr:cNvCxnSpPr/>
      </xdr:nvCxnSpPr>
      <xdr:spPr>
        <a:xfrm>
          <a:off x="2700618" y="76524975"/>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163</xdr:row>
      <xdr:rowOff>421344</xdr:rowOff>
    </xdr:from>
    <xdr:to>
      <xdr:col>24</xdr:col>
      <xdr:colOff>0</xdr:colOff>
      <xdr:row>163</xdr:row>
      <xdr:rowOff>637344</xdr:rowOff>
    </xdr:to>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a:off x="4840941" y="76531697"/>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118786</xdr:colOff>
      <xdr:row>163</xdr:row>
      <xdr:rowOff>422733</xdr:rowOff>
    </xdr:from>
    <xdr:to>
      <xdr:col>34</xdr:col>
      <xdr:colOff>118786</xdr:colOff>
      <xdr:row>163</xdr:row>
      <xdr:rowOff>638733</xdr:rowOff>
    </xdr:to>
    <xdr:cxnSp macro="">
      <xdr:nvCxnSpPr>
        <xdr:cNvPr id="1178" name="直線コネクタ 1177">
          <a:extLst>
            <a:ext uri="{FF2B5EF4-FFF2-40B4-BE49-F238E27FC236}">
              <a16:creationId xmlns:a16="http://schemas.microsoft.com/office/drawing/2014/main" id="{00000000-0008-0000-0000-00009A040000}"/>
            </a:ext>
          </a:extLst>
        </xdr:cNvPr>
        <xdr:cNvCxnSpPr/>
      </xdr:nvCxnSpPr>
      <xdr:spPr>
        <a:xfrm>
          <a:off x="6976786" y="76533086"/>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136713</xdr:colOff>
      <xdr:row>163</xdr:row>
      <xdr:rowOff>422733</xdr:rowOff>
    </xdr:from>
    <xdr:to>
      <xdr:col>45</xdr:col>
      <xdr:colOff>136713</xdr:colOff>
      <xdr:row>163</xdr:row>
      <xdr:rowOff>638733</xdr:rowOff>
    </xdr:to>
    <xdr:cxnSp macro="">
      <xdr:nvCxnSpPr>
        <xdr:cNvPr id="1179" name="直線コネクタ 1178">
          <a:extLst>
            <a:ext uri="{FF2B5EF4-FFF2-40B4-BE49-F238E27FC236}">
              <a16:creationId xmlns:a16="http://schemas.microsoft.com/office/drawing/2014/main" id="{00000000-0008-0000-0000-00009B040000}"/>
            </a:ext>
          </a:extLst>
        </xdr:cNvPr>
        <xdr:cNvCxnSpPr/>
      </xdr:nvCxnSpPr>
      <xdr:spPr>
        <a:xfrm>
          <a:off x="9213478" y="76533086"/>
          <a:ext cx="0" cy="21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50424</xdr:colOff>
      <xdr:row>160</xdr:row>
      <xdr:rowOff>1527877</xdr:rowOff>
    </xdr:from>
    <xdr:to>
      <xdr:col>41</xdr:col>
      <xdr:colOff>142064</xdr:colOff>
      <xdr:row>161</xdr:row>
      <xdr:rowOff>17352</xdr:rowOff>
    </xdr:to>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651249" y="71698552"/>
          <a:ext cx="1691840" cy="7754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omments" Target="../comments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careerup.reskilling.go.jp/assets/files/business/kouhu_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meti.go.jp/main/yosan/yosan_fy2022/hosei/pdf/pr_hosei_221202.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5"/>
  <sheetViews>
    <sheetView tabSelected="1" view="pageBreakPreview" zoomScale="85" zoomScaleNormal="10" zoomScaleSheetLayoutView="85" zoomScalePageLayoutView="70" workbookViewId="0">
      <selection activeCell="AR2" sqref="AR2:AY2"/>
    </sheetView>
  </sheetViews>
  <sheetFormatPr defaultColWidth="9" defaultRowHeight="13.2"/>
  <cols>
    <col min="1" max="51" width="2.6640625" style="10" customWidth="1"/>
    <col min="52" max="52" width="16.5546875" style="10" bestFit="1" customWidth="1"/>
    <col min="53" max="16384" width="9" style="10"/>
  </cols>
  <sheetData>
    <row r="1" spans="1:51" ht="9" customHeight="1"/>
    <row r="2" spans="1:51"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68" t="s">
        <v>0</v>
      </c>
      <c r="AK2" s="569"/>
      <c r="AL2" s="569"/>
      <c r="AM2" s="569"/>
      <c r="AN2" s="569"/>
      <c r="AO2" s="569"/>
      <c r="AP2" s="569"/>
      <c r="AQ2" s="569"/>
      <c r="AR2" s="945" t="s">
        <v>353</v>
      </c>
      <c r="AS2" s="945"/>
      <c r="AT2" s="945"/>
      <c r="AU2" s="945"/>
      <c r="AV2" s="945"/>
      <c r="AW2" s="945"/>
      <c r="AX2" s="945"/>
      <c r="AY2" s="945"/>
    </row>
    <row r="3" spans="1:51" ht="32.1" customHeight="1" thickBot="1">
      <c r="A3" s="638" t="s">
        <v>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7"/>
      <c r="AM3" s="637"/>
      <c r="AN3" s="637"/>
      <c r="AO3" s="637"/>
      <c r="AP3" s="570" t="s">
        <v>2</v>
      </c>
      <c r="AQ3" s="571"/>
      <c r="AR3" s="571"/>
      <c r="AS3" s="571"/>
      <c r="AT3" s="571"/>
      <c r="AU3" s="571"/>
      <c r="AV3" s="571"/>
      <c r="AW3" s="571"/>
      <c r="AX3" s="571"/>
      <c r="AY3" s="572"/>
    </row>
    <row r="4" spans="1:51" ht="28.5" customHeight="1">
      <c r="A4" s="573" t="s">
        <v>3</v>
      </c>
      <c r="B4" s="574"/>
      <c r="C4" s="574"/>
      <c r="D4" s="574"/>
      <c r="E4" s="574"/>
      <c r="F4" s="574"/>
      <c r="G4" s="575" t="s">
        <v>310</v>
      </c>
      <c r="H4" s="576"/>
      <c r="I4" s="576"/>
      <c r="J4" s="576"/>
      <c r="K4" s="576"/>
      <c r="L4" s="576"/>
      <c r="M4" s="576"/>
      <c r="N4" s="576"/>
      <c r="O4" s="576"/>
      <c r="P4" s="576"/>
      <c r="Q4" s="576"/>
      <c r="R4" s="576"/>
      <c r="S4" s="576"/>
      <c r="T4" s="576"/>
      <c r="U4" s="576"/>
      <c r="V4" s="576"/>
      <c r="W4" s="576"/>
      <c r="X4" s="576"/>
      <c r="Y4" s="576"/>
      <c r="Z4" s="577"/>
      <c r="AA4" s="578" t="s">
        <v>4</v>
      </c>
      <c r="AB4" s="579"/>
      <c r="AC4" s="579"/>
      <c r="AD4" s="579"/>
      <c r="AE4" s="579"/>
      <c r="AF4" s="579"/>
      <c r="AG4" s="580" t="s">
        <v>311</v>
      </c>
      <c r="AH4" s="581"/>
      <c r="AI4" s="581"/>
      <c r="AJ4" s="581"/>
      <c r="AK4" s="581"/>
      <c r="AL4" s="581"/>
      <c r="AM4" s="581"/>
      <c r="AN4" s="581"/>
      <c r="AO4" s="581"/>
      <c r="AP4" s="581"/>
      <c r="AQ4" s="581"/>
      <c r="AR4" s="581"/>
      <c r="AS4" s="581"/>
      <c r="AT4" s="581"/>
      <c r="AU4" s="581"/>
      <c r="AV4" s="581"/>
      <c r="AW4" s="581"/>
      <c r="AX4" s="581"/>
      <c r="AY4" s="582"/>
    </row>
    <row r="5" spans="1:51" ht="28.5" customHeight="1">
      <c r="A5" s="659" t="s">
        <v>5</v>
      </c>
      <c r="B5" s="660"/>
      <c r="C5" s="660"/>
      <c r="D5" s="660"/>
      <c r="E5" s="660"/>
      <c r="F5" s="661"/>
      <c r="G5" s="267" t="s">
        <v>314</v>
      </c>
      <c r="H5" s="268"/>
      <c r="I5" s="268"/>
      <c r="J5" s="268"/>
      <c r="K5" s="268"/>
      <c r="L5" s="268"/>
      <c r="M5" s="268"/>
      <c r="N5" s="268"/>
      <c r="O5" s="268"/>
      <c r="P5" s="268"/>
      <c r="Q5" s="268"/>
      <c r="R5" s="268"/>
      <c r="S5" s="268"/>
      <c r="T5" s="268"/>
      <c r="U5" s="268"/>
      <c r="V5" s="268"/>
      <c r="W5" s="268"/>
      <c r="X5" s="268"/>
      <c r="Y5" s="268"/>
      <c r="Z5" s="269"/>
      <c r="AA5" s="713" t="s">
        <v>6</v>
      </c>
      <c r="AB5" s="714"/>
      <c r="AC5" s="714"/>
      <c r="AD5" s="714"/>
      <c r="AE5" s="714"/>
      <c r="AF5" s="715"/>
      <c r="AG5" s="716" t="s">
        <v>312</v>
      </c>
      <c r="AH5" s="717"/>
      <c r="AI5" s="717"/>
      <c r="AJ5" s="717"/>
      <c r="AK5" s="717"/>
      <c r="AL5" s="717"/>
      <c r="AM5" s="717"/>
      <c r="AN5" s="717"/>
      <c r="AO5" s="717"/>
      <c r="AP5" s="717"/>
      <c r="AQ5" s="717"/>
      <c r="AR5" s="717"/>
      <c r="AS5" s="717"/>
      <c r="AT5" s="717"/>
      <c r="AU5" s="717"/>
      <c r="AV5" s="717"/>
      <c r="AW5" s="717"/>
      <c r="AX5" s="717"/>
      <c r="AY5" s="718"/>
    </row>
    <row r="6" spans="1:51" ht="28.5" customHeight="1">
      <c r="A6" s="719" t="s">
        <v>7</v>
      </c>
      <c r="B6" s="720"/>
      <c r="C6" s="720"/>
      <c r="D6" s="720"/>
      <c r="E6" s="720"/>
      <c r="F6" s="721"/>
      <c r="G6" s="722" t="s">
        <v>317</v>
      </c>
      <c r="H6" s="723"/>
      <c r="I6" s="723"/>
      <c r="J6" s="723"/>
      <c r="K6" s="723"/>
      <c r="L6" s="723"/>
      <c r="M6" s="723"/>
      <c r="N6" s="723"/>
      <c r="O6" s="723"/>
      <c r="P6" s="723"/>
      <c r="Q6" s="723"/>
      <c r="R6" s="723"/>
      <c r="S6" s="723"/>
      <c r="T6" s="723"/>
      <c r="U6" s="723"/>
      <c r="V6" s="723"/>
      <c r="W6" s="723"/>
      <c r="X6" s="723"/>
      <c r="Y6" s="723"/>
      <c r="Z6" s="724"/>
      <c r="AA6" s="713" t="s">
        <v>8</v>
      </c>
      <c r="AB6" s="714"/>
      <c r="AC6" s="714"/>
      <c r="AD6" s="714"/>
      <c r="AE6" s="714"/>
      <c r="AF6" s="715"/>
      <c r="AG6" s="716" t="s">
        <v>313</v>
      </c>
      <c r="AH6" s="717"/>
      <c r="AI6" s="717"/>
      <c r="AJ6" s="717"/>
      <c r="AK6" s="717"/>
      <c r="AL6" s="717"/>
      <c r="AM6" s="717"/>
      <c r="AN6" s="717"/>
      <c r="AO6" s="717"/>
      <c r="AP6" s="717"/>
      <c r="AQ6" s="717"/>
      <c r="AR6" s="717"/>
      <c r="AS6" s="717"/>
      <c r="AT6" s="717"/>
      <c r="AU6" s="717"/>
      <c r="AV6" s="717"/>
      <c r="AW6" s="717"/>
      <c r="AX6" s="717"/>
      <c r="AY6" s="718"/>
    </row>
    <row r="7" spans="1:51" ht="28.5" customHeight="1">
      <c r="A7" s="634" t="s">
        <v>9</v>
      </c>
      <c r="B7" s="635"/>
      <c r="C7" s="635"/>
      <c r="D7" s="635"/>
      <c r="E7" s="635"/>
      <c r="F7" s="636"/>
      <c r="G7" s="267" t="s">
        <v>315</v>
      </c>
      <c r="H7" s="268"/>
      <c r="I7" s="268"/>
      <c r="J7" s="268"/>
      <c r="K7" s="268"/>
      <c r="L7" s="268"/>
      <c r="M7" s="268"/>
      <c r="N7" s="268"/>
      <c r="O7" s="268"/>
      <c r="P7" s="268"/>
      <c r="Q7" s="268"/>
      <c r="R7" s="268"/>
      <c r="S7" s="268"/>
      <c r="T7" s="268"/>
      <c r="U7" s="268"/>
      <c r="V7" s="268"/>
      <c r="W7" s="268"/>
      <c r="X7" s="268"/>
      <c r="Y7" s="268"/>
      <c r="Z7" s="269"/>
      <c r="AA7" s="270" t="s">
        <v>10</v>
      </c>
      <c r="AB7" s="271"/>
      <c r="AC7" s="271"/>
      <c r="AD7" s="271"/>
      <c r="AE7" s="271"/>
      <c r="AF7" s="272"/>
      <c r="AG7" s="276" t="s">
        <v>315</v>
      </c>
      <c r="AH7" s="277"/>
      <c r="AI7" s="277"/>
      <c r="AJ7" s="277"/>
      <c r="AK7" s="277"/>
      <c r="AL7" s="277"/>
      <c r="AM7" s="277"/>
      <c r="AN7" s="277"/>
      <c r="AO7" s="277"/>
      <c r="AP7" s="277"/>
      <c r="AQ7" s="277"/>
      <c r="AR7" s="277"/>
      <c r="AS7" s="277"/>
      <c r="AT7" s="277"/>
      <c r="AU7" s="277"/>
      <c r="AV7" s="277"/>
      <c r="AW7" s="277"/>
      <c r="AX7" s="277"/>
      <c r="AY7" s="278"/>
    </row>
    <row r="8" spans="1:51" ht="28.5" customHeight="1">
      <c r="A8" s="89" t="s">
        <v>11</v>
      </c>
      <c r="B8" s="90"/>
      <c r="C8" s="90"/>
      <c r="D8" s="90"/>
      <c r="E8" s="90"/>
      <c r="F8" s="91"/>
      <c r="G8" s="267" t="s">
        <v>316</v>
      </c>
      <c r="H8" s="268"/>
      <c r="I8" s="268"/>
      <c r="J8" s="268"/>
      <c r="K8" s="268"/>
      <c r="L8" s="268"/>
      <c r="M8" s="268"/>
      <c r="N8" s="268"/>
      <c r="O8" s="268"/>
      <c r="P8" s="268"/>
      <c r="Q8" s="268"/>
      <c r="R8" s="268"/>
      <c r="S8" s="268"/>
      <c r="T8" s="268"/>
      <c r="U8" s="268"/>
      <c r="V8" s="268"/>
      <c r="W8" s="268"/>
      <c r="X8" s="268"/>
      <c r="Y8" s="268"/>
      <c r="Z8" s="269"/>
      <c r="AA8" s="273"/>
      <c r="AB8" s="274"/>
      <c r="AC8" s="274"/>
      <c r="AD8" s="274"/>
      <c r="AE8" s="274"/>
      <c r="AF8" s="275"/>
      <c r="AG8" s="279"/>
      <c r="AH8" s="280"/>
      <c r="AI8" s="280"/>
      <c r="AJ8" s="280"/>
      <c r="AK8" s="280"/>
      <c r="AL8" s="280"/>
      <c r="AM8" s="280"/>
      <c r="AN8" s="280"/>
      <c r="AO8" s="280"/>
      <c r="AP8" s="280"/>
      <c r="AQ8" s="280"/>
      <c r="AR8" s="280"/>
      <c r="AS8" s="280"/>
      <c r="AT8" s="280"/>
      <c r="AU8" s="280"/>
      <c r="AV8" s="280"/>
      <c r="AW8" s="280"/>
      <c r="AX8" s="280"/>
      <c r="AY8" s="281"/>
    </row>
    <row r="9" spans="1:51" ht="46.5" customHeight="1">
      <c r="A9" s="89" t="s">
        <v>12</v>
      </c>
      <c r="B9" s="90"/>
      <c r="C9" s="90"/>
      <c r="D9" s="90"/>
      <c r="E9" s="90"/>
      <c r="F9" s="91"/>
      <c r="G9" s="640" t="s">
        <v>339</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1" s="11" customFormat="1" ht="56.4" customHeight="1">
      <c r="A10" s="896" t="s">
        <v>13</v>
      </c>
      <c r="B10" s="897"/>
      <c r="C10" s="897"/>
      <c r="D10" s="897"/>
      <c r="E10" s="897"/>
      <c r="F10" s="898"/>
      <c r="G10" s="899" t="s">
        <v>340</v>
      </c>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1"/>
    </row>
    <row r="11" spans="1:51" ht="24.9" customHeight="1">
      <c r="A11" s="595" t="s">
        <v>14</v>
      </c>
      <c r="B11" s="596"/>
      <c r="C11" s="596"/>
      <c r="D11" s="596"/>
      <c r="E11" s="596"/>
      <c r="F11" s="597"/>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c r="A12" s="598"/>
      <c r="B12" s="599"/>
      <c r="C12" s="599"/>
      <c r="D12" s="599"/>
      <c r="E12" s="599"/>
      <c r="F12" s="600"/>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c r="A13" s="601"/>
      <c r="B13" s="602"/>
      <c r="C13" s="602"/>
      <c r="D13" s="602"/>
      <c r="E13" s="602"/>
      <c r="F13" s="603"/>
      <c r="G13" s="604" t="s">
        <v>341</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5"/>
      <c r="AY13" s="606"/>
    </row>
    <row r="14" spans="1:51" s="11" customFormat="1" ht="30" customHeight="1" thickBot="1">
      <c r="A14" s="891" t="s">
        <v>29</v>
      </c>
      <c r="B14" s="892"/>
      <c r="C14" s="892"/>
      <c r="D14" s="892"/>
      <c r="E14" s="892"/>
      <c r="F14" s="893"/>
      <c r="G14" s="902" t="s">
        <v>321</v>
      </c>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3"/>
      <c r="AY14" s="904"/>
    </row>
    <row r="15" spans="1:51" ht="51" customHeight="1" thickBot="1">
      <c r="A15" s="598" t="s">
        <v>30</v>
      </c>
      <c r="B15" s="599"/>
      <c r="C15" s="599"/>
      <c r="D15" s="599"/>
      <c r="E15" s="599"/>
      <c r="F15" s="600"/>
      <c r="G15" s="427" t="s">
        <v>342</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7"/>
    </row>
    <row r="16" spans="1:51" ht="20.100000000000001" customHeight="1">
      <c r="A16" s="888" t="s">
        <v>31</v>
      </c>
      <c r="B16" s="889"/>
      <c r="C16" s="889"/>
      <c r="D16" s="889"/>
      <c r="E16" s="889"/>
      <c r="F16" s="890"/>
      <c r="G16" s="885" t="s">
        <v>32</v>
      </c>
      <c r="H16" s="886"/>
      <c r="I16" s="886"/>
      <c r="J16" s="886"/>
      <c r="K16" s="886"/>
      <c r="L16" s="886"/>
      <c r="M16" s="886"/>
      <c r="N16" s="887"/>
      <c r="O16" s="42"/>
      <c r="P16" s="894" t="s">
        <v>33</v>
      </c>
      <c r="Q16" s="894"/>
      <c r="R16" s="894"/>
      <c r="S16" s="894"/>
      <c r="T16" s="894"/>
      <c r="U16" s="894"/>
      <c r="V16" s="894"/>
      <c r="W16" s="894"/>
      <c r="X16" s="894"/>
      <c r="Y16" s="894"/>
      <c r="Z16" s="894"/>
      <c r="AA16" s="894"/>
      <c r="AB16" s="894"/>
      <c r="AC16" s="894"/>
      <c r="AD16" s="894"/>
      <c r="AE16" s="894"/>
      <c r="AF16" s="895"/>
      <c r="AG16" s="879" t="s">
        <v>34</v>
      </c>
      <c r="AH16" s="880"/>
      <c r="AI16" s="880"/>
      <c r="AJ16" s="880"/>
      <c r="AK16" s="880"/>
      <c r="AL16" s="880"/>
      <c r="AM16" s="880"/>
      <c r="AN16" s="880"/>
      <c r="AO16" s="880"/>
      <c r="AP16" s="880"/>
      <c r="AQ16" s="880"/>
      <c r="AR16" s="880"/>
      <c r="AS16" s="880"/>
      <c r="AT16" s="880"/>
      <c r="AU16" s="880"/>
      <c r="AV16" s="880"/>
      <c r="AW16" s="880"/>
      <c r="AX16" s="880"/>
      <c r="AY16" s="881"/>
    </row>
    <row r="17" spans="1:51" ht="51.6" customHeight="1">
      <c r="A17" s="598"/>
      <c r="B17" s="599"/>
      <c r="C17" s="599"/>
      <c r="D17" s="599"/>
      <c r="E17" s="599"/>
      <c r="F17" s="600"/>
      <c r="G17" s="885"/>
      <c r="H17" s="886"/>
      <c r="I17" s="886"/>
      <c r="J17" s="886"/>
      <c r="K17" s="886"/>
      <c r="L17" s="886"/>
      <c r="M17" s="886"/>
      <c r="N17" s="887"/>
      <c r="O17" s="41"/>
      <c r="P17" s="871" t="s">
        <v>35</v>
      </c>
      <c r="Q17" s="871"/>
      <c r="R17" s="871"/>
      <c r="S17" s="871"/>
      <c r="T17" s="871"/>
      <c r="U17" s="871"/>
      <c r="V17" s="871"/>
      <c r="W17" s="871"/>
      <c r="X17" s="871"/>
      <c r="Y17" s="871"/>
      <c r="Z17" s="871"/>
      <c r="AA17" s="871"/>
      <c r="AB17" s="871"/>
      <c r="AC17" s="871"/>
      <c r="AD17" s="871"/>
      <c r="AE17" s="871"/>
      <c r="AF17" s="872"/>
      <c r="AG17" s="882" t="s">
        <v>343</v>
      </c>
      <c r="AH17" s="883"/>
      <c r="AI17" s="883"/>
      <c r="AJ17" s="883"/>
      <c r="AK17" s="883"/>
      <c r="AL17" s="883"/>
      <c r="AM17" s="883"/>
      <c r="AN17" s="883"/>
      <c r="AO17" s="883"/>
      <c r="AP17" s="883"/>
      <c r="AQ17" s="883"/>
      <c r="AR17" s="883"/>
      <c r="AS17" s="883"/>
      <c r="AT17" s="883"/>
      <c r="AU17" s="883"/>
      <c r="AV17" s="883"/>
      <c r="AW17" s="883"/>
      <c r="AX17" s="883"/>
      <c r="AY17" s="884"/>
    </row>
    <row r="18" spans="1:51" ht="51.6" customHeight="1">
      <c r="A18" s="598"/>
      <c r="B18" s="599"/>
      <c r="C18" s="599"/>
      <c r="D18" s="599"/>
      <c r="E18" s="599"/>
      <c r="F18" s="600"/>
      <c r="G18" s="885"/>
      <c r="H18" s="886"/>
      <c r="I18" s="886"/>
      <c r="J18" s="886"/>
      <c r="K18" s="886"/>
      <c r="L18" s="886"/>
      <c r="M18" s="886"/>
      <c r="N18" s="887"/>
      <c r="O18" s="41"/>
      <c r="P18" s="871" t="s">
        <v>36</v>
      </c>
      <c r="Q18" s="871"/>
      <c r="R18" s="871"/>
      <c r="S18" s="871"/>
      <c r="T18" s="871"/>
      <c r="U18" s="871"/>
      <c r="V18" s="871"/>
      <c r="W18" s="871"/>
      <c r="X18" s="871"/>
      <c r="Y18" s="871"/>
      <c r="Z18" s="871"/>
      <c r="AA18" s="871"/>
      <c r="AB18" s="871"/>
      <c r="AC18" s="871"/>
      <c r="AD18" s="871"/>
      <c r="AE18" s="871"/>
      <c r="AF18" s="872"/>
      <c r="AG18" s="882"/>
      <c r="AH18" s="883"/>
      <c r="AI18" s="883"/>
      <c r="AJ18" s="883"/>
      <c r="AK18" s="883"/>
      <c r="AL18" s="883"/>
      <c r="AM18" s="883"/>
      <c r="AN18" s="883"/>
      <c r="AO18" s="883"/>
      <c r="AP18" s="883"/>
      <c r="AQ18" s="883"/>
      <c r="AR18" s="883"/>
      <c r="AS18" s="883"/>
      <c r="AT18" s="883"/>
      <c r="AU18" s="883"/>
      <c r="AV18" s="883"/>
      <c r="AW18" s="883"/>
      <c r="AX18" s="883"/>
      <c r="AY18" s="884"/>
    </row>
    <row r="19" spans="1:51" ht="51.6" customHeight="1">
      <c r="A19" s="598"/>
      <c r="B19" s="599"/>
      <c r="C19" s="599"/>
      <c r="D19" s="599"/>
      <c r="E19" s="599"/>
      <c r="F19" s="600"/>
      <c r="G19" s="885"/>
      <c r="H19" s="886"/>
      <c r="I19" s="886"/>
      <c r="J19" s="886"/>
      <c r="K19" s="886"/>
      <c r="L19" s="886"/>
      <c r="M19" s="886"/>
      <c r="N19" s="887"/>
      <c r="O19" s="41"/>
      <c r="P19" s="871" t="s">
        <v>37</v>
      </c>
      <c r="Q19" s="871"/>
      <c r="R19" s="871"/>
      <c r="S19" s="871"/>
      <c r="T19" s="871"/>
      <c r="U19" s="871"/>
      <c r="V19" s="871"/>
      <c r="W19" s="871"/>
      <c r="X19" s="871"/>
      <c r="Y19" s="871"/>
      <c r="Z19" s="871"/>
      <c r="AA19" s="871"/>
      <c r="AB19" s="871"/>
      <c r="AC19" s="871"/>
      <c r="AD19" s="871"/>
      <c r="AE19" s="871"/>
      <c r="AF19" s="872"/>
      <c r="AG19" s="882"/>
      <c r="AH19" s="883"/>
      <c r="AI19" s="883"/>
      <c r="AJ19" s="883"/>
      <c r="AK19" s="883"/>
      <c r="AL19" s="883"/>
      <c r="AM19" s="883"/>
      <c r="AN19" s="883"/>
      <c r="AO19" s="883"/>
      <c r="AP19" s="883"/>
      <c r="AQ19" s="883"/>
      <c r="AR19" s="883"/>
      <c r="AS19" s="883"/>
      <c r="AT19" s="883"/>
      <c r="AU19" s="883"/>
      <c r="AV19" s="883"/>
      <c r="AW19" s="883"/>
      <c r="AX19" s="883"/>
      <c r="AY19" s="884"/>
    </row>
    <row r="20" spans="1:51" ht="56.4" customHeight="1" thickBot="1">
      <c r="A20" s="891"/>
      <c r="B20" s="892"/>
      <c r="C20" s="892"/>
      <c r="D20" s="892"/>
      <c r="E20" s="892"/>
      <c r="F20" s="893"/>
      <c r="G20" s="643" t="s">
        <v>38</v>
      </c>
      <c r="H20" s="644"/>
      <c r="I20" s="644"/>
      <c r="J20" s="644"/>
      <c r="K20" s="644"/>
      <c r="L20" s="644"/>
      <c r="M20" s="644"/>
      <c r="N20" s="644"/>
      <c r="O20" s="876"/>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8"/>
    </row>
    <row r="21" spans="1:51" ht="15" customHeight="1">
      <c r="A21" s="258" t="s">
        <v>39</v>
      </c>
      <c r="B21" s="259"/>
      <c r="C21" s="259"/>
      <c r="D21" s="259"/>
      <c r="E21" s="259"/>
      <c r="F21" s="260"/>
      <c r="G21" s="610" t="s">
        <v>40</v>
      </c>
      <c r="H21" s="611"/>
      <c r="I21" s="611"/>
      <c r="J21" s="611"/>
      <c r="K21" s="611"/>
      <c r="L21" s="611"/>
      <c r="M21" s="611"/>
      <c r="N21" s="612"/>
      <c r="O21" s="616" t="s">
        <v>74</v>
      </c>
      <c r="P21" s="617"/>
      <c r="Q21" s="617"/>
      <c r="R21" s="617"/>
      <c r="S21" s="617"/>
      <c r="T21" s="617"/>
      <c r="U21" s="617"/>
      <c r="V21" s="618"/>
      <c r="W21" s="622" t="s">
        <v>41</v>
      </c>
      <c r="X21" s="623"/>
      <c r="Y21" s="623"/>
      <c r="Z21" s="623"/>
      <c r="AA21" s="623"/>
      <c r="AB21" s="623"/>
      <c r="AC21" s="623"/>
      <c r="AD21" s="624"/>
      <c r="AE21" s="625" t="s">
        <v>235</v>
      </c>
      <c r="AF21" s="626"/>
      <c r="AG21" s="626"/>
      <c r="AH21" s="626"/>
      <c r="AI21" s="626"/>
      <c r="AJ21" s="626"/>
      <c r="AK21" s="627"/>
      <c r="AL21" s="628" t="s">
        <v>42</v>
      </c>
      <c r="AM21" s="629"/>
      <c r="AN21" s="629"/>
      <c r="AO21" s="629"/>
      <c r="AP21" s="629"/>
      <c r="AQ21" s="629"/>
      <c r="AR21" s="630"/>
      <c r="AS21" s="583">
        <v>75290.455000000002</v>
      </c>
      <c r="AT21" s="584"/>
      <c r="AU21" s="584"/>
      <c r="AV21" s="584"/>
      <c r="AW21" s="584"/>
      <c r="AX21" s="584"/>
      <c r="AY21" s="585"/>
    </row>
    <row r="22" spans="1:51" ht="15" customHeight="1">
      <c r="A22" s="261"/>
      <c r="B22" s="262"/>
      <c r="C22" s="262"/>
      <c r="D22" s="262"/>
      <c r="E22" s="262"/>
      <c r="F22" s="263"/>
      <c r="G22" s="613"/>
      <c r="H22" s="614"/>
      <c r="I22" s="614"/>
      <c r="J22" s="614"/>
      <c r="K22" s="614"/>
      <c r="L22" s="614"/>
      <c r="M22" s="614"/>
      <c r="N22" s="615"/>
      <c r="O22" s="619"/>
      <c r="P22" s="620"/>
      <c r="Q22" s="620"/>
      <c r="R22" s="620"/>
      <c r="S22" s="620"/>
      <c r="T22" s="620"/>
      <c r="U22" s="620"/>
      <c r="V22" s="621"/>
      <c r="W22" s="589" t="s">
        <v>43</v>
      </c>
      <c r="X22" s="590"/>
      <c r="Y22" s="590"/>
      <c r="Z22" s="590"/>
      <c r="AA22" s="590"/>
      <c r="AB22" s="590"/>
      <c r="AC22" s="590"/>
      <c r="AD22" s="591"/>
      <c r="AE22" s="592" t="s">
        <v>224</v>
      </c>
      <c r="AF22" s="593"/>
      <c r="AG22" s="593"/>
      <c r="AH22" s="593"/>
      <c r="AI22" s="593"/>
      <c r="AJ22" s="593"/>
      <c r="AK22" s="594"/>
      <c r="AL22" s="631"/>
      <c r="AM22" s="632"/>
      <c r="AN22" s="632"/>
      <c r="AO22" s="632"/>
      <c r="AP22" s="632"/>
      <c r="AQ22" s="632"/>
      <c r="AR22" s="633"/>
      <c r="AS22" s="586"/>
      <c r="AT22" s="587"/>
      <c r="AU22" s="587"/>
      <c r="AV22" s="587"/>
      <c r="AW22" s="587"/>
      <c r="AX22" s="587"/>
      <c r="AY22" s="588"/>
    </row>
    <row r="23" spans="1:51" ht="30" customHeight="1">
      <c r="A23" s="607"/>
      <c r="B23" s="608"/>
      <c r="C23" s="608"/>
      <c r="D23" s="608"/>
      <c r="E23" s="608"/>
      <c r="F23" s="609"/>
      <c r="G23" s="643" t="s">
        <v>44</v>
      </c>
      <c r="H23" s="644"/>
      <c r="I23" s="644"/>
      <c r="J23" s="644"/>
      <c r="K23" s="644"/>
      <c r="L23" s="644"/>
      <c r="M23" s="644"/>
      <c r="N23" s="645"/>
      <c r="O23" s="646" t="s">
        <v>225</v>
      </c>
      <c r="P23" s="647"/>
      <c r="Q23" s="647"/>
      <c r="R23" s="647"/>
      <c r="S23" s="647"/>
      <c r="T23" s="647"/>
      <c r="U23" s="647"/>
      <c r="V23" s="648"/>
      <c r="W23" s="649" t="s">
        <v>45</v>
      </c>
      <c r="X23" s="650"/>
      <c r="Y23" s="650"/>
      <c r="Z23" s="650"/>
      <c r="AA23" s="650"/>
      <c r="AB23" s="650"/>
      <c r="AC23" s="650"/>
      <c r="AD23" s="651"/>
      <c r="AE23" s="652" t="s">
        <v>327</v>
      </c>
      <c r="AF23" s="653"/>
      <c r="AG23" s="653"/>
      <c r="AH23" s="653"/>
      <c r="AI23" s="653"/>
      <c r="AJ23" s="653"/>
      <c r="AK23" s="654"/>
      <c r="AL23" s="655" t="s">
        <v>46</v>
      </c>
      <c r="AM23" s="644"/>
      <c r="AN23" s="644"/>
      <c r="AO23" s="644"/>
      <c r="AP23" s="644"/>
      <c r="AQ23" s="644"/>
      <c r="AR23" s="645"/>
      <c r="AS23" s="656" t="s">
        <v>226</v>
      </c>
      <c r="AT23" s="657"/>
      <c r="AU23" s="657"/>
      <c r="AV23" s="657"/>
      <c r="AW23" s="657"/>
      <c r="AX23" s="657"/>
      <c r="AY23" s="658"/>
    </row>
    <row r="24" spans="1:51" ht="35.1" customHeight="1" thickBot="1">
      <c r="A24" s="282" t="s">
        <v>47</v>
      </c>
      <c r="B24" s="283"/>
      <c r="C24" s="283"/>
      <c r="D24" s="283"/>
      <c r="E24" s="283"/>
      <c r="F24" s="284"/>
      <c r="G24" s="285" t="s">
        <v>48</v>
      </c>
      <c r="H24" s="286"/>
      <c r="I24" s="286"/>
      <c r="J24" s="286"/>
      <c r="K24" s="287"/>
      <c r="L24" s="791" t="s">
        <v>74</v>
      </c>
      <c r="M24" s="792"/>
      <c r="N24" s="792"/>
      <c r="O24" s="792"/>
      <c r="P24" s="792"/>
      <c r="Q24" s="793"/>
      <c r="R24" s="291" t="s">
        <v>49</v>
      </c>
      <c r="S24" s="286"/>
      <c r="T24" s="286"/>
      <c r="U24" s="286"/>
      <c r="V24" s="287"/>
      <c r="W24" s="794" t="s">
        <v>318</v>
      </c>
      <c r="X24" s="795"/>
      <c r="Y24" s="795"/>
      <c r="Z24" s="795"/>
      <c r="AA24" s="795"/>
      <c r="AB24" s="795"/>
      <c r="AC24" s="795"/>
      <c r="AD24" s="795"/>
      <c r="AE24" s="795"/>
      <c r="AF24" s="795"/>
      <c r="AG24" s="795"/>
      <c r="AH24" s="795"/>
      <c r="AI24" s="795"/>
      <c r="AJ24" s="795"/>
      <c r="AK24" s="796"/>
      <c r="AL24" s="291" t="s">
        <v>50</v>
      </c>
      <c r="AM24" s="286"/>
      <c r="AN24" s="286"/>
      <c r="AO24" s="286"/>
      <c r="AP24" s="286"/>
      <c r="AQ24" s="286"/>
      <c r="AR24" s="287"/>
      <c r="AS24" s="791" t="s">
        <v>319</v>
      </c>
      <c r="AT24" s="792"/>
      <c r="AU24" s="792"/>
      <c r="AV24" s="792"/>
      <c r="AW24" s="792"/>
      <c r="AX24" s="792"/>
      <c r="AY24" s="797"/>
    </row>
    <row r="25" spans="1:51" ht="15" hidden="1" customHeight="1">
      <c r="A25" s="662" t="s">
        <v>51</v>
      </c>
      <c r="B25" s="663"/>
      <c r="C25" s="663"/>
      <c r="D25" s="663"/>
      <c r="E25" s="663"/>
      <c r="F25" s="664"/>
      <c r="G25" s="771" t="s">
        <v>52</v>
      </c>
      <c r="H25" s="689"/>
      <c r="I25" s="689"/>
      <c r="J25" s="689"/>
      <c r="K25" s="689"/>
      <c r="L25" s="689"/>
      <c r="M25" s="689"/>
      <c r="N25" s="690"/>
      <c r="O25" s="772"/>
      <c r="P25" s="773"/>
      <c r="Q25" s="773"/>
      <c r="R25" s="773"/>
      <c r="S25" s="773"/>
      <c r="T25" s="773"/>
      <c r="U25" s="773"/>
      <c r="V25" s="774"/>
      <c r="W25" s="695" t="s">
        <v>41</v>
      </c>
      <c r="X25" s="696"/>
      <c r="Y25" s="696"/>
      <c r="Z25" s="696"/>
      <c r="AA25" s="696"/>
      <c r="AB25" s="696"/>
      <c r="AC25" s="696"/>
      <c r="AD25" s="697"/>
      <c r="AE25" s="685"/>
      <c r="AF25" s="686"/>
      <c r="AG25" s="686"/>
      <c r="AH25" s="686"/>
      <c r="AI25" s="686"/>
      <c r="AJ25" s="686"/>
      <c r="AK25" s="687"/>
      <c r="AL25" s="688" t="s">
        <v>53</v>
      </c>
      <c r="AM25" s="689"/>
      <c r="AN25" s="689"/>
      <c r="AO25" s="689"/>
      <c r="AP25" s="689"/>
      <c r="AQ25" s="689"/>
      <c r="AR25" s="690"/>
      <c r="AS25" s="542"/>
      <c r="AT25" s="543"/>
      <c r="AU25" s="543"/>
      <c r="AV25" s="543"/>
      <c r="AW25" s="543"/>
      <c r="AX25" s="543"/>
      <c r="AY25" s="544"/>
    </row>
    <row r="26" spans="1:51" ht="15" hidden="1" customHeight="1">
      <c r="A26" s="261"/>
      <c r="B26" s="262"/>
      <c r="C26" s="262"/>
      <c r="D26" s="262"/>
      <c r="E26" s="262"/>
      <c r="F26" s="263"/>
      <c r="G26" s="613"/>
      <c r="H26" s="614"/>
      <c r="I26" s="614"/>
      <c r="J26" s="614"/>
      <c r="K26" s="614"/>
      <c r="L26" s="614"/>
      <c r="M26" s="614"/>
      <c r="N26" s="615"/>
      <c r="O26" s="692"/>
      <c r="P26" s="693"/>
      <c r="Q26" s="693"/>
      <c r="R26" s="693"/>
      <c r="S26" s="693"/>
      <c r="T26" s="693"/>
      <c r="U26" s="693"/>
      <c r="V26" s="694"/>
      <c r="W26" s="589" t="s">
        <v>43</v>
      </c>
      <c r="X26" s="590"/>
      <c r="Y26" s="590"/>
      <c r="Z26" s="590"/>
      <c r="AA26" s="590"/>
      <c r="AB26" s="590"/>
      <c r="AC26" s="590"/>
      <c r="AD26" s="591"/>
      <c r="AE26" s="675"/>
      <c r="AF26" s="676"/>
      <c r="AG26" s="676"/>
      <c r="AH26" s="676"/>
      <c r="AI26" s="676"/>
      <c r="AJ26" s="676"/>
      <c r="AK26" s="677"/>
      <c r="AL26" s="691"/>
      <c r="AM26" s="614"/>
      <c r="AN26" s="614"/>
      <c r="AO26" s="614"/>
      <c r="AP26" s="614"/>
      <c r="AQ26" s="614"/>
      <c r="AR26" s="615"/>
      <c r="AS26" s="545"/>
      <c r="AT26" s="546"/>
      <c r="AU26" s="546"/>
      <c r="AV26" s="546"/>
      <c r="AW26" s="546"/>
      <c r="AX26" s="546"/>
      <c r="AY26" s="547"/>
    </row>
    <row r="27" spans="1:51" ht="30" hidden="1" customHeight="1">
      <c r="A27" s="607"/>
      <c r="B27" s="608"/>
      <c r="C27" s="608"/>
      <c r="D27" s="608"/>
      <c r="E27" s="608"/>
      <c r="F27" s="609"/>
      <c r="G27" s="678" t="s">
        <v>44</v>
      </c>
      <c r="H27" s="679"/>
      <c r="I27" s="679"/>
      <c r="J27" s="679"/>
      <c r="K27" s="679"/>
      <c r="L27" s="679"/>
      <c r="M27" s="679"/>
      <c r="N27" s="680"/>
      <c r="O27" s="681"/>
      <c r="P27" s="682"/>
      <c r="Q27" s="682"/>
      <c r="R27" s="682"/>
      <c r="S27" s="682"/>
      <c r="T27" s="682"/>
      <c r="U27" s="682"/>
      <c r="V27" s="683"/>
      <c r="W27" s="655" t="s">
        <v>54</v>
      </c>
      <c r="X27" s="644"/>
      <c r="Y27" s="644"/>
      <c r="Z27" s="644"/>
      <c r="AA27" s="644"/>
      <c r="AB27" s="644"/>
      <c r="AC27" s="644"/>
      <c r="AD27" s="645"/>
      <c r="AE27" s="681"/>
      <c r="AF27" s="682"/>
      <c r="AG27" s="682"/>
      <c r="AH27" s="682"/>
      <c r="AI27" s="682"/>
      <c r="AJ27" s="682"/>
      <c r="AK27" s="683"/>
      <c r="AL27" s="684" t="s">
        <v>46</v>
      </c>
      <c r="AM27" s="679"/>
      <c r="AN27" s="679"/>
      <c r="AO27" s="679"/>
      <c r="AP27" s="679"/>
      <c r="AQ27" s="679"/>
      <c r="AR27" s="680"/>
      <c r="AS27" s="681"/>
      <c r="AT27" s="682"/>
      <c r="AU27" s="682"/>
      <c r="AV27" s="682"/>
      <c r="AW27" s="682"/>
      <c r="AX27" s="682"/>
      <c r="AY27" s="810"/>
    </row>
    <row r="28" spans="1:51" ht="35.1" hidden="1" customHeight="1" thickBot="1">
      <c r="A28" s="282" t="s">
        <v>47</v>
      </c>
      <c r="B28" s="283"/>
      <c r="C28" s="283"/>
      <c r="D28" s="283"/>
      <c r="E28" s="283"/>
      <c r="F28" s="284"/>
      <c r="G28" s="285" t="s">
        <v>48</v>
      </c>
      <c r="H28" s="286"/>
      <c r="I28" s="286"/>
      <c r="J28" s="286"/>
      <c r="K28" s="287"/>
      <c r="L28" s="288"/>
      <c r="M28" s="289"/>
      <c r="N28" s="289"/>
      <c r="O28" s="289"/>
      <c r="P28" s="289"/>
      <c r="Q28" s="290"/>
      <c r="R28" s="291" t="s">
        <v>49</v>
      </c>
      <c r="S28" s="286"/>
      <c r="T28" s="286"/>
      <c r="U28" s="286"/>
      <c r="V28" s="287"/>
      <c r="W28" s="292"/>
      <c r="X28" s="293"/>
      <c r="Y28" s="293"/>
      <c r="Z28" s="293"/>
      <c r="AA28" s="293"/>
      <c r="AB28" s="293"/>
      <c r="AC28" s="293"/>
      <c r="AD28" s="293"/>
      <c r="AE28" s="293"/>
      <c r="AF28" s="293"/>
      <c r="AG28" s="293"/>
      <c r="AH28" s="293"/>
      <c r="AI28" s="293"/>
      <c r="AJ28" s="293"/>
      <c r="AK28" s="294"/>
      <c r="AL28" s="291" t="s">
        <v>50</v>
      </c>
      <c r="AM28" s="286"/>
      <c r="AN28" s="286"/>
      <c r="AO28" s="286"/>
      <c r="AP28" s="286"/>
      <c r="AQ28" s="286"/>
      <c r="AR28" s="287"/>
      <c r="AS28" s="288"/>
      <c r="AT28" s="289"/>
      <c r="AU28" s="289"/>
      <c r="AV28" s="289"/>
      <c r="AW28" s="289"/>
      <c r="AX28" s="289"/>
      <c r="AY28" s="295"/>
    </row>
    <row r="29" spans="1:51" ht="30" hidden="1" customHeight="1">
      <c r="A29" s="662" t="s">
        <v>55</v>
      </c>
      <c r="B29" s="663"/>
      <c r="C29" s="663"/>
      <c r="D29" s="663"/>
      <c r="E29" s="663"/>
      <c r="F29" s="664"/>
      <c r="G29" s="613" t="s">
        <v>56</v>
      </c>
      <c r="H29" s="614"/>
      <c r="I29" s="614"/>
      <c r="J29" s="614"/>
      <c r="K29" s="614"/>
      <c r="L29" s="614"/>
      <c r="M29" s="614"/>
      <c r="N29" s="615"/>
      <c r="O29" s="692"/>
      <c r="P29" s="693"/>
      <c r="Q29" s="693"/>
      <c r="R29" s="693"/>
      <c r="S29" s="693"/>
      <c r="T29" s="693"/>
      <c r="U29" s="693"/>
      <c r="V29" s="693"/>
      <c r="W29" s="693"/>
      <c r="X29" s="693"/>
      <c r="Y29" s="693"/>
      <c r="Z29" s="693"/>
      <c r="AA29" s="693"/>
      <c r="AB29" s="693"/>
      <c r="AC29" s="693"/>
      <c r="AD29" s="693"/>
      <c r="AE29" s="693"/>
      <c r="AF29" s="693"/>
      <c r="AG29" s="693"/>
      <c r="AH29" s="693"/>
      <c r="AI29" s="693"/>
      <c r="AJ29" s="693"/>
      <c r="AK29" s="694"/>
      <c r="AL29" s="631" t="s">
        <v>57</v>
      </c>
      <c r="AM29" s="632"/>
      <c r="AN29" s="632"/>
      <c r="AO29" s="632"/>
      <c r="AP29" s="632"/>
      <c r="AQ29" s="632"/>
      <c r="AR29" s="633"/>
      <c r="AS29" s="545"/>
      <c r="AT29" s="546"/>
      <c r="AU29" s="546"/>
      <c r="AV29" s="546"/>
      <c r="AW29" s="546"/>
      <c r="AX29" s="546"/>
      <c r="AY29" s="547"/>
    </row>
    <row r="30" spans="1:51" ht="30" hidden="1" customHeight="1" thickBot="1">
      <c r="A30" s="264"/>
      <c r="B30" s="265"/>
      <c r="C30" s="265"/>
      <c r="D30" s="265"/>
      <c r="E30" s="265"/>
      <c r="F30" s="266"/>
      <c r="G30" s="285" t="s">
        <v>58</v>
      </c>
      <c r="H30" s="286"/>
      <c r="I30" s="286"/>
      <c r="J30" s="286"/>
      <c r="K30" s="286"/>
      <c r="L30" s="286"/>
      <c r="M30" s="286"/>
      <c r="N30" s="287"/>
      <c r="O30" s="539"/>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1"/>
    </row>
    <row r="31" spans="1:51" ht="13.5" customHeight="1">
      <c r="A31" s="258" t="s">
        <v>59</v>
      </c>
      <c r="B31" s="259"/>
      <c r="C31" s="259"/>
      <c r="D31" s="259"/>
      <c r="E31" s="259"/>
      <c r="F31" s="260"/>
      <c r="G31" s="807" t="s">
        <v>60</v>
      </c>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8"/>
      <c r="AY31" s="809"/>
    </row>
    <row r="32" spans="1:51" ht="30" customHeight="1">
      <c r="A32" s="261"/>
      <c r="B32" s="262"/>
      <c r="C32" s="262"/>
      <c r="D32" s="262"/>
      <c r="E32" s="262"/>
      <c r="F32" s="263"/>
      <c r="G32" s="798" t="s">
        <v>348</v>
      </c>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800"/>
    </row>
    <row r="33" spans="1:51" ht="13.5" customHeight="1">
      <c r="A33" s="261"/>
      <c r="B33" s="262"/>
      <c r="C33" s="262"/>
      <c r="D33" s="262"/>
      <c r="E33" s="262"/>
      <c r="F33" s="263"/>
      <c r="G33" s="734" t="s">
        <v>61</v>
      </c>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5"/>
      <c r="AY33" s="736"/>
    </row>
    <row r="34" spans="1:51" ht="13.5" customHeight="1">
      <c r="A34" s="261"/>
      <c r="B34" s="262"/>
      <c r="C34" s="262"/>
      <c r="D34" s="262"/>
      <c r="E34" s="262"/>
      <c r="F34" s="263"/>
      <c r="G34" s="911" t="s">
        <v>62</v>
      </c>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2"/>
      <c r="AY34" s="913"/>
    </row>
    <row r="35" spans="1:51" ht="30" customHeight="1">
      <c r="A35" s="261"/>
      <c r="B35" s="262"/>
      <c r="C35" s="262"/>
      <c r="D35" s="262"/>
      <c r="E35" s="262"/>
      <c r="F35" s="263"/>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3"/>
    </row>
    <row r="36" spans="1:51">
      <c r="A36" s="261"/>
      <c r="B36" s="262"/>
      <c r="C36" s="262"/>
      <c r="D36" s="262"/>
      <c r="E36" s="262"/>
      <c r="F36" s="263"/>
      <c r="G36" s="804" t="s">
        <v>63</v>
      </c>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6"/>
    </row>
    <row r="37" spans="1:51" ht="30" customHeight="1">
      <c r="A37" s="261"/>
      <c r="B37" s="262"/>
      <c r="C37" s="262"/>
      <c r="D37" s="262"/>
      <c r="E37" s="262"/>
      <c r="F37" s="263"/>
      <c r="G37" s="798" t="s">
        <v>349</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800"/>
    </row>
    <row r="38" spans="1:51" ht="13.5" customHeight="1">
      <c r="A38" s="261"/>
      <c r="B38" s="262"/>
      <c r="C38" s="262"/>
      <c r="D38" s="262"/>
      <c r="E38" s="262"/>
      <c r="F38" s="263"/>
      <c r="G38" s="734" t="s">
        <v>64</v>
      </c>
      <c r="H38" s="735"/>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35"/>
      <c r="AO38" s="735"/>
      <c r="AP38" s="735"/>
      <c r="AQ38" s="735"/>
      <c r="AR38" s="735"/>
      <c r="AS38" s="735"/>
      <c r="AT38" s="735"/>
      <c r="AU38" s="735"/>
      <c r="AV38" s="735"/>
      <c r="AW38" s="735"/>
      <c r="AX38" s="735"/>
      <c r="AY38" s="736"/>
    </row>
    <row r="39" spans="1:51" ht="30" customHeight="1" thickBot="1">
      <c r="A39" s="264"/>
      <c r="B39" s="265"/>
      <c r="C39" s="265"/>
      <c r="D39" s="265"/>
      <c r="E39" s="265"/>
      <c r="F39" s="266"/>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1"/>
    </row>
    <row r="40" spans="1:51" ht="60" customHeight="1" thickBot="1">
      <c r="A40" s="52" t="s">
        <v>65</v>
      </c>
      <c r="B40" s="53"/>
      <c r="C40" s="53"/>
      <c r="D40" s="53"/>
      <c r="E40" s="53"/>
      <c r="F40" s="54"/>
      <c r="G40" s="55" t="s">
        <v>326</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7"/>
    </row>
    <row r="41" spans="1:51" s="11" customFormat="1" ht="61.5" customHeight="1">
      <c r="A41" s="296" t="s">
        <v>66</v>
      </c>
      <c r="B41" s="297"/>
      <c r="C41" s="297"/>
      <c r="D41" s="297"/>
      <c r="E41" s="297"/>
      <c r="F41" s="298"/>
      <c r="G41" s="548" t="s">
        <v>344</v>
      </c>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s="548"/>
      <c r="AY41" s="549"/>
    </row>
    <row r="42" spans="1:51" s="11" customFormat="1" ht="41.25" customHeight="1">
      <c r="A42" s="299" t="s">
        <v>67</v>
      </c>
      <c r="B42" s="300"/>
      <c r="C42" s="300"/>
      <c r="D42" s="300"/>
      <c r="E42" s="300"/>
      <c r="F42" s="301"/>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c r="A43" s="302" t="s">
        <v>68</v>
      </c>
      <c r="B43" s="303"/>
      <c r="C43" s="303"/>
      <c r="D43" s="303"/>
      <c r="E43" s="303"/>
      <c r="F43" s="304"/>
      <c r="G43" s="311" t="s">
        <v>69</v>
      </c>
      <c r="H43" s="73"/>
      <c r="I43" s="73"/>
      <c r="J43" s="73"/>
      <c r="K43" s="73"/>
      <c r="L43" s="73"/>
      <c r="M43" s="73"/>
      <c r="N43" s="73"/>
      <c r="O43" s="73"/>
      <c r="P43" s="312" t="s">
        <v>70</v>
      </c>
      <c r="Q43" s="73"/>
      <c r="R43" s="73"/>
      <c r="S43" s="73"/>
      <c r="T43" s="73"/>
      <c r="U43" s="73"/>
      <c r="V43" s="73"/>
      <c r="W43" s="73"/>
      <c r="X43" s="82"/>
      <c r="Y43" s="117"/>
      <c r="Z43" s="118"/>
      <c r="AA43" s="119"/>
      <c r="AB43" s="139" t="s">
        <v>71</v>
      </c>
      <c r="AC43" s="140"/>
      <c r="AD43" s="140"/>
      <c r="AE43" s="141"/>
      <c r="AF43" s="136" t="s">
        <v>72</v>
      </c>
      <c r="AG43" s="137"/>
      <c r="AH43" s="137"/>
      <c r="AI43" s="138"/>
      <c r="AJ43" s="136" t="s">
        <v>73</v>
      </c>
      <c r="AK43" s="137"/>
      <c r="AL43" s="137"/>
      <c r="AM43" s="138"/>
      <c r="AN43" s="136" t="s">
        <v>74</v>
      </c>
      <c r="AO43" s="137"/>
      <c r="AP43" s="137"/>
      <c r="AQ43" s="138"/>
      <c r="AR43" s="665" t="s">
        <v>75</v>
      </c>
      <c r="AS43" s="666"/>
      <c r="AT43" s="666"/>
      <c r="AU43" s="667"/>
      <c r="AV43" s="665" t="s">
        <v>76</v>
      </c>
      <c r="AW43" s="666"/>
      <c r="AX43" s="666"/>
      <c r="AY43" s="668"/>
    </row>
    <row r="44" spans="1:51" s="11" customFormat="1" ht="23.25" customHeight="1">
      <c r="A44" s="305"/>
      <c r="B44" s="306"/>
      <c r="C44" s="306"/>
      <c r="D44" s="306"/>
      <c r="E44" s="306"/>
      <c r="F44" s="307"/>
      <c r="G44" s="725" t="s">
        <v>350</v>
      </c>
      <c r="H44" s="726"/>
      <c r="I44" s="726"/>
      <c r="J44" s="726"/>
      <c r="K44" s="726"/>
      <c r="L44" s="726"/>
      <c r="M44" s="726"/>
      <c r="N44" s="726"/>
      <c r="O44" s="726"/>
      <c r="P44" s="729" t="s">
        <v>322</v>
      </c>
      <c r="Q44" s="121"/>
      <c r="R44" s="121"/>
      <c r="S44" s="121"/>
      <c r="T44" s="121"/>
      <c r="U44" s="121"/>
      <c r="V44" s="121"/>
      <c r="W44" s="121"/>
      <c r="X44" s="122"/>
      <c r="Y44" s="731" t="s">
        <v>77</v>
      </c>
      <c r="Z44" s="732"/>
      <c r="AA44" s="733"/>
      <c r="AB44" s="223" t="s">
        <v>332</v>
      </c>
      <c r="AC44" s="224"/>
      <c r="AD44" s="224"/>
      <c r="AE44" s="225"/>
      <c r="AF44" s="226" t="s">
        <v>315</v>
      </c>
      <c r="AG44" s="226"/>
      <c r="AH44" s="226"/>
      <c r="AI44" s="226"/>
      <c r="AJ44" s="226" t="s">
        <v>315</v>
      </c>
      <c r="AK44" s="226"/>
      <c r="AL44" s="226"/>
      <c r="AM44" s="226"/>
      <c r="AN44" s="226" t="s">
        <v>315</v>
      </c>
      <c r="AO44" s="226"/>
      <c r="AP44" s="226"/>
      <c r="AQ44" s="226"/>
      <c r="AR44" s="226" t="s">
        <v>315</v>
      </c>
      <c r="AS44" s="226"/>
      <c r="AT44" s="226"/>
      <c r="AU44" s="226"/>
      <c r="AV44" s="142" t="s">
        <v>315</v>
      </c>
      <c r="AW44" s="143"/>
      <c r="AX44" s="143"/>
      <c r="AY44" s="179"/>
    </row>
    <row r="45" spans="1:51" s="11" customFormat="1" ht="23.25" customHeight="1">
      <c r="A45" s="308"/>
      <c r="B45" s="309"/>
      <c r="C45" s="309"/>
      <c r="D45" s="309"/>
      <c r="E45" s="309"/>
      <c r="F45" s="310"/>
      <c r="G45" s="727"/>
      <c r="H45" s="728"/>
      <c r="I45" s="728"/>
      <c r="J45" s="728"/>
      <c r="K45" s="728"/>
      <c r="L45" s="728"/>
      <c r="M45" s="728"/>
      <c r="N45" s="728"/>
      <c r="O45" s="728"/>
      <c r="P45" s="730"/>
      <c r="Q45" s="68"/>
      <c r="R45" s="68"/>
      <c r="S45" s="68"/>
      <c r="T45" s="68"/>
      <c r="U45" s="68"/>
      <c r="V45" s="68"/>
      <c r="W45" s="68"/>
      <c r="X45" s="126"/>
      <c r="Y45" s="672" t="s">
        <v>78</v>
      </c>
      <c r="Z45" s="673"/>
      <c r="AA45" s="674"/>
      <c r="AB45" s="223" t="s">
        <v>332</v>
      </c>
      <c r="AC45" s="224"/>
      <c r="AD45" s="224"/>
      <c r="AE45" s="225"/>
      <c r="AF45" s="226" t="s">
        <v>315</v>
      </c>
      <c r="AG45" s="226"/>
      <c r="AH45" s="226"/>
      <c r="AI45" s="226"/>
      <c r="AJ45" s="226" t="s">
        <v>315</v>
      </c>
      <c r="AK45" s="226"/>
      <c r="AL45" s="226"/>
      <c r="AM45" s="226"/>
      <c r="AN45" s="226" t="s">
        <v>315</v>
      </c>
      <c r="AO45" s="226"/>
      <c r="AP45" s="226"/>
      <c r="AQ45" s="226"/>
      <c r="AR45" s="226">
        <v>165000</v>
      </c>
      <c r="AS45" s="226"/>
      <c r="AT45" s="226"/>
      <c r="AU45" s="226"/>
      <c r="AV45" s="142">
        <v>165000</v>
      </c>
      <c r="AW45" s="143"/>
      <c r="AX45" s="143"/>
      <c r="AY45" s="179"/>
    </row>
    <row r="46" spans="1:51" s="11" customFormat="1" ht="13.5" customHeight="1">
      <c r="A46" s="14"/>
      <c r="B46" s="15"/>
      <c r="C46" s="15"/>
      <c r="D46" s="15"/>
      <c r="E46" s="15"/>
      <c r="F46" s="16"/>
      <c r="G46" s="70"/>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2"/>
    </row>
    <row r="47" spans="1:51" s="11" customFormat="1" ht="79.5" customHeight="1">
      <c r="A47" s="92" t="s">
        <v>67</v>
      </c>
      <c r="B47" s="93"/>
      <c r="C47" s="94" t="s">
        <v>79</v>
      </c>
      <c r="D47" s="94"/>
      <c r="E47" s="94"/>
      <c r="F47" s="95"/>
      <c r="G47" s="67" t="s">
        <v>328</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9"/>
    </row>
    <row r="48" spans="1:51" s="11" customFormat="1" ht="18.75" customHeight="1">
      <c r="A48" s="96" t="s">
        <v>80</v>
      </c>
      <c r="B48" s="97"/>
      <c r="C48" s="97"/>
      <c r="D48" s="97"/>
      <c r="E48" s="97"/>
      <c r="F48" s="98"/>
      <c r="G48" s="106" t="s">
        <v>81</v>
      </c>
      <c r="H48" s="107"/>
      <c r="I48" s="107"/>
      <c r="J48" s="107"/>
      <c r="K48" s="107"/>
      <c r="L48" s="107"/>
      <c r="M48" s="107"/>
      <c r="N48" s="107"/>
      <c r="O48" s="108"/>
      <c r="P48" s="112" t="s">
        <v>82</v>
      </c>
      <c r="Q48" s="107"/>
      <c r="R48" s="107"/>
      <c r="S48" s="107"/>
      <c r="T48" s="107"/>
      <c r="U48" s="107"/>
      <c r="V48" s="107"/>
      <c r="W48" s="107"/>
      <c r="X48" s="108"/>
      <c r="Y48" s="117"/>
      <c r="Z48" s="118"/>
      <c r="AA48" s="119"/>
      <c r="AB48" s="130" t="s">
        <v>71</v>
      </c>
      <c r="AC48" s="131"/>
      <c r="AD48" s="131"/>
      <c r="AE48" s="132"/>
      <c r="AF48" s="217" t="s">
        <v>72</v>
      </c>
      <c r="AG48" s="218"/>
      <c r="AH48" s="218"/>
      <c r="AI48" s="219"/>
      <c r="AJ48" s="230" t="s">
        <v>73</v>
      </c>
      <c r="AK48" s="230"/>
      <c r="AL48" s="230"/>
      <c r="AM48" s="217"/>
      <c r="AN48" s="230" t="s">
        <v>74</v>
      </c>
      <c r="AO48" s="230"/>
      <c r="AP48" s="230"/>
      <c r="AQ48" s="217"/>
      <c r="AR48" s="58" t="s">
        <v>83</v>
      </c>
      <c r="AS48" s="59"/>
      <c r="AT48" s="59"/>
      <c r="AU48" s="59"/>
      <c r="AV48" s="59"/>
      <c r="AW48" s="59"/>
      <c r="AX48" s="59"/>
      <c r="AY48" s="60"/>
    </row>
    <row r="49" spans="1:51" s="11" customFormat="1" ht="18.75" customHeight="1">
      <c r="A49" s="99"/>
      <c r="B49" s="100"/>
      <c r="C49" s="100"/>
      <c r="D49" s="100"/>
      <c r="E49" s="100"/>
      <c r="F49" s="101"/>
      <c r="G49" s="109"/>
      <c r="H49" s="110"/>
      <c r="I49" s="110"/>
      <c r="J49" s="110"/>
      <c r="K49" s="110"/>
      <c r="L49" s="110"/>
      <c r="M49" s="110"/>
      <c r="N49" s="110"/>
      <c r="O49" s="111"/>
      <c r="P49" s="113"/>
      <c r="Q49" s="110"/>
      <c r="R49" s="110"/>
      <c r="S49" s="110"/>
      <c r="T49" s="110"/>
      <c r="U49" s="110"/>
      <c r="V49" s="110"/>
      <c r="W49" s="110"/>
      <c r="X49" s="111"/>
      <c r="Y49" s="227"/>
      <c r="Z49" s="228"/>
      <c r="AA49" s="229"/>
      <c r="AB49" s="113"/>
      <c r="AC49" s="110"/>
      <c r="AD49" s="110"/>
      <c r="AE49" s="111"/>
      <c r="AF49" s="136"/>
      <c r="AG49" s="137"/>
      <c r="AH49" s="137"/>
      <c r="AI49" s="138"/>
      <c r="AJ49" s="231"/>
      <c r="AK49" s="231"/>
      <c r="AL49" s="231"/>
      <c r="AM49" s="136"/>
      <c r="AN49" s="231"/>
      <c r="AO49" s="231"/>
      <c r="AP49" s="231"/>
      <c r="AQ49" s="136"/>
      <c r="AR49" s="61"/>
      <c r="AS49" s="62"/>
      <c r="AT49" s="62"/>
      <c r="AU49" s="62"/>
      <c r="AV49" s="232">
        <v>6</v>
      </c>
      <c r="AW49" s="232"/>
      <c r="AX49" s="73" t="s">
        <v>84</v>
      </c>
      <c r="AY49" s="74"/>
    </row>
    <row r="50" spans="1:51" s="11" customFormat="1" ht="23.25" customHeight="1">
      <c r="A50" s="102"/>
      <c r="B50" s="100"/>
      <c r="C50" s="100"/>
      <c r="D50" s="100"/>
      <c r="E50" s="100"/>
      <c r="F50" s="101"/>
      <c r="G50" s="163" t="s">
        <v>351</v>
      </c>
      <c r="H50" s="84"/>
      <c r="I50" s="84"/>
      <c r="J50" s="84"/>
      <c r="K50" s="84"/>
      <c r="L50" s="84"/>
      <c r="M50" s="84"/>
      <c r="N50" s="84"/>
      <c r="O50" s="164"/>
      <c r="P50" s="121" t="s">
        <v>320</v>
      </c>
      <c r="Q50" s="121"/>
      <c r="R50" s="121"/>
      <c r="S50" s="121"/>
      <c r="T50" s="121"/>
      <c r="U50" s="121"/>
      <c r="V50" s="121"/>
      <c r="W50" s="121"/>
      <c r="X50" s="122"/>
      <c r="Y50" s="127" t="s">
        <v>85</v>
      </c>
      <c r="Z50" s="128"/>
      <c r="AA50" s="129"/>
      <c r="AB50" s="64" t="s">
        <v>88</v>
      </c>
      <c r="AC50" s="65"/>
      <c r="AD50" s="65"/>
      <c r="AE50" s="66"/>
      <c r="AF50" s="142" t="s">
        <v>315</v>
      </c>
      <c r="AG50" s="143"/>
      <c r="AH50" s="143"/>
      <c r="AI50" s="143"/>
      <c r="AJ50" s="142" t="s">
        <v>315</v>
      </c>
      <c r="AK50" s="143"/>
      <c r="AL50" s="143"/>
      <c r="AM50" s="143"/>
      <c r="AN50" s="142" t="s">
        <v>315</v>
      </c>
      <c r="AO50" s="143"/>
      <c r="AP50" s="143"/>
      <c r="AQ50" s="143"/>
      <c r="AR50" s="142" t="s">
        <v>315</v>
      </c>
      <c r="AS50" s="143"/>
      <c r="AT50" s="143"/>
      <c r="AU50" s="143"/>
      <c r="AV50" s="143"/>
      <c r="AW50" s="143"/>
      <c r="AX50" s="143"/>
      <c r="AY50" s="179"/>
    </row>
    <row r="51" spans="1:51" s="11" customFormat="1" ht="23.25" customHeight="1">
      <c r="A51" s="103"/>
      <c r="B51" s="104"/>
      <c r="C51" s="104"/>
      <c r="D51" s="104"/>
      <c r="E51" s="104"/>
      <c r="F51" s="105"/>
      <c r="G51" s="165"/>
      <c r="H51" s="836"/>
      <c r="I51" s="836"/>
      <c r="J51" s="836"/>
      <c r="K51" s="836"/>
      <c r="L51" s="836"/>
      <c r="M51" s="836"/>
      <c r="N51" s="836"/>
      <c r="O51" s="167"/>
      <c r="P51" s="124"/>
      <c r="Q51" s="124"/>
      <c r="R51" s="124"/>
      <c r="S51" s="124"/>
      <c r="T51" s="124"/>
      <c r="U51" s="124"/>
      <c r="V51" s="124"/>
      <c r="W51" s="124"/>
      <c r="X51" s="125"/>
      <c r="Y51" s="139" t="s">
        <v>86</v>
      </c>
      <c r="Z51" s="140"/>
      <c r="AA51" s="141"/>
      <c r="AB51" s="64" t="s">
        <v>88</v>
      </c>
      <c r="AC51" s="65"/>
      <c r="AD51" s="65"/>
      <c r="AE51" s="66"/>
      <c r="AF51" s="142" t="s">
        <v>315</v>
      </c>
      <c r="AG51" s="143"/>
      <c r="AH51" s="143"/>
      <c r="AI51" s="143"/>
      <c r="AJ51" s="142" t="s">
        <v>315</v>
      </c>
      <c r="AK51" s="143"/>
      <c r="AL51" s="143"/>
      <c r="AM51" s="143"/>
      <c r="AN51" s="142" t="s">
        <v>315</v>
      </c>
      <c r="AO51" s="143"/>
      <c r="AP51" s="143"/>
      <c r="AQ51" s="143"/>
      <c r="AR51" s="142">
        <v>40</v>
      </c>
      <c r="AS51" s="143"/>
      <c r="AT51" s="143"/>
      <c r="AU51" s="143"/>
      <c r="AV51" s="143"/>
      <c r="AW51" s="143"/>
      <c r="AX51" s="143"/>
      <c r="AY51" s="179"/>
    </row>
    <row r="52" spans="1:51" s="11" customFormat="1" ht="23.25" customHeight="1">
      <c r="A52" s="102"/>
      <c r="B52" s="100"/>
      <c r="C52" s="100"/>
      <c r="D52" s="100"/>
      <c r="E52" s="100"/>
      <c r="F52" s="101"/>
      <c r="G52" s="168"/>
      <c r="H52" s="87"/>
      <c r="I52" s="87"/>
      <c r="J52" s="87"/>
      <c r="K52" s="87"/>
      <c r="L52" s="87"/>
      <c r="M52" s="87"/>
      <c r="N52" s="87"/>
      <c r="O52" s="169"/>
      <c r="P52" s="68"/>
      <c r="Q52" s="68"/>
      <c r="R52" s="68"/>
      <c r="S52" s="68"/>
      <c r="T52" s="68"/>
      <c r="U52" s="68"/>
      <c r="V52" s="68"/>
      <c r="W52" s="68"/>
      <c r="X52" s="126"/>
      <c r="Y52" s="139" t="s">
        <v>87</v>
      </c>
      <c r="Z52" s="140"/>
      <c r="AA52" s="141"/>
      <c r="AB52" s="64" t="s">
        <v>88</v>
      </c>
      <c r="AC52" s="65"/>
      <c r="AD52" s="65"/>
      <c r="AE52" s="66"/>
      <c r="AF52" s="142" t="s">
        <v>315</v>
      </c>
      <c r="AG52" s="143"/>
      <c r="AH52" s="143"/>
      <c r="AI52" s="143"/>
      <c r="AJ52" s="142" t="s">
        <v>315</v>
      </c>
      <c r="AK52" s="143"/>
      <c r="AL52" s="143"/>
      <c r="AM52" s="143"/>
      <c r="AN52" s="142" t="s">
        <v>315</v>
      </c>
      <c r="AO52" s="143"/>
      <c r="AP52" s="143"/>
      <c r="AQ52" s="143"/>
      <c r="AR52" s="142" t="s">
        <v>315</v>
      </c>
      <c r="AS52" s="143"/>
      <c r="AT52" s="143"/>
      <c r="AU52" s="143"/>
      <c r="AV52" s="143"/>
      <c r="AW52" s="143"/>
      <c r="AX52" s="143"/>
      <c r="AY52" s="179"/>
    </row>
    <row r="53" spans="1:51" s="11" customFormat="1" ht="101.4" customHeight="1">
      <c r="A53" s="89" t="s">
        <v>89</v>
      </c>
      <c r="B53" s="90"/>
      <c r="C53" s="90"/>
      <c r="D53" s="90"/>
      <c r="E53" s="90"/>
      <c r="F53" s="91"/>
      <c r="G53" s="214" t="s">
        <v>323</v>
      </c>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6"/>
    </row>
    <row r="54" spans="1:51" s="11" customFormat="1" ht="15" customHeight="1">
      <c r="A54" s="14"/>
      <c r="B54" s="15"/>
      <c r="C54" s="15"/>
      <c r="D54" s="15"/>
      <c r="E54" s="15"/>
      <c r="F54" s="16"/>
      <c r="G54" s="550"/>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1"/>
      <c r="AN54" s="551"/>
      <c r="AO54" s="551"/>
      <c r="AP54" s="551"/>
      <c r="AQ54" s="551"/>
      <c r="AR54" s="551"/>
      <c r="AS54" s="551"/>
      <c r="AT54" s="551"/>
      <c r="AU54" s="551"/>
      <c r="AV54" s="551"/>
      <c r="AW54" s="551"/>
      <c r="AX54" s="551"/>
      <c r="AY54" s="552"/>
    </row>
    <row r="55" spans="1:51" s="11" customFormat="1" ht="81" customHeight="1">
      <c r="A55" s="92" t="s">
        <v>67</v>
      </c>
      <c r="B55" s="93"/>
      <c r="C55" s="94" t="s">
        <v>90</v>
      </c>
      <c r="D55" s="94"/>
      <c r="E55" s="94"/>
      <c r="F55" s="95"/>
      <c r="G55" s="67" t="s">
        <v>324</v>
      </c>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9"/>
    </row>
    <row r="56" spans="1:51" s="11" customFormat="1" ht="18.75" hidden="1" customHeight="1">
      <c r="A56" s="96" t="s">
        <v>91</v>
      </c>
      <c r="B56" s="97"/>
      <c r="C56" s="97"/>
      <c r="D56" s="97"/>
      <c r="E56" s="97"/>
      <c r="F56" s="98"/>
      <c r="G56" s="106" t="s">
        <v>81</v>
      </c>
      <c r="H56" s="107"/>
      <c r="I56" s="107"/>
      <c r="J56" s="107"/>
      <c r="K56" s="107"/>
      <c r="L56" s="107"/>
      <c r="M56" s="107"/>
      <c r="N56" s="107"/>
      <c r="O56" s="108"/>
      <c r="P56" s="112" t="s">
        <v>82</v>
      </c>
      <c r="Q56" s="107"/>
      <c r="R56" s="107"/>
      <c r="S56" s="107"/>
      <c r="T56" s="107"/>
      <c r="U56" s="107"/>
      <c r="V56" s="107"/>
      <c r="W56" s="107"/>
      <c r="X56" s="108"/>
      <c r="Y56" s="114"/>
      <c r="Z56" s="115"/>
      <c r="AA56" s="116"/>
      <c r="AB56" s="130" t="s">
        <v>71</v>
      </c>
      <c r="AC56" s="131"/>
      <c r="AD56" s="131"/>
      <c r="AE56" s="132"/>
      <c r="AF56" s="133" t="s">
        <v>72</v>
      </c>
      <c r="AG56" s="134"/>
      <c r="AH56" s="134"/>
      <c r="AI56" s="135"/>
      <c r="AJ56" s="133" t="s">
        <v>73</v>
      </c>
      <c r="AK56" s="134"/>
      <c r="AL56" s="134"/>
      <c r="AM56" s="135"/>
      <c r="AN56" s="133" t="s">
        <v>74</v>
      </c>
      <c r="AO56" s="134"/>
      <c r="AP56" s="134"/>
      <c r="AQ56" s="135"/>
      <c r="AR56" s="58" t="s">
        <v>83</v>
      </c>
      <c r="AS56" s="59"/>
      <c r="AT56" s="59"/>
      <c r="AU56" s="59"/>
      <c r="AV56" s="59"/>
      <c r="AW56" s="59"/>
      <c r="AX56" s="59"/>
      <c r="AY56" s="60"/>
    </row>
    <row r="57" spans="1:51" s="11" customFormat="1" ht="18.75" hidden="1" customHeight="1">
      <c r="A57" s="99"/>
      <c r="B57" s="100"/>
      <c r="C57" s="100"/>
      <c r="D57" s="100"/>
      <c r="E57" s="100"/>
      <c r="F57" s="101"/>
      <c r="G57" s="109"/>
      <c r="H57" s="110"/>
      <c r="I57" s="110"/>
      <c r="J57" s="110"/>
      <c r="K57" s="110"/>
      <c r="L57" s="110"/>
      <c r="M57" s="110"/>
      <c r="N57" s="110"/>
      <c r="O57" s="111"/>
      <c r="P57" s="113"/>
      <c r="Q57" s="110"/>
      <c r="R57" s="110"/>
      <c r="S57" s="110"/>
      <c r="T57" s="110"/>
      <c r="U57" s="110"/>
      <c r="V57" s="110"/>
      <c r="W57" s="110"/>
      <c r="X57" s="111"/>
      <c r="Y57" s="117"/>
      <c r="Z57" s="118"/>
      <c r="AA57" s="119"/>
      <c r="AB57" s="113"/>
      <c r="AC57" s="110"/>
      <c r="AD57" s="110"/>
      <c r="AE57" s="111"/>
      <c r="AF57" s="136"/>
      <c r="AG57" s="137"/>
      <c r="AH57" s="137"/>
      <c r="AI57" s="138"/>
      <c r="AJ57" s="136"/>
      <c r="AK57" s="137"/>
      <c r="AL57" s="137"/>
      <c r="AM57" s="138"/>
      <c r="AN57" s="136"/>
      <c r="AO57" s="137"/>
      <c r="AP57" s="137"/>
      <c r="AQ57" s="138"/>
      <c r="AR57" s="61"/>
      <c r="AS57" s="62"/>
      <c r="AT57" s="62"/>
      <c r="AU57" s="62"/>
      <c r="AV57" s="63"/>
      <c r="AW57" s="63"/>
      <c r="AX57" s="73" t="s">
        <v>84</v>
      </c>
      <c r="AY57" s="74"/>
    </row>
    <row r="58" spans="1:51" s="11" customFormat="1" ht="23.25" hidden="1" customHeight="1">
      <c r="A58" s="102"/>
      <c r="B58" s="100"/>
      <c r="C58" s="100"/>
      <c r="D58" s="100"/>
      <c r="E58" s="100"/>
      <c r="F58" s="101"/>
      <c r="G58" s="120"/>
      <c r="H58" s="121"/>
      <c r="I58" s="121"/>
      <c r="J58" s="121"/>
      <c r="K58" s="121"/>
      <c r="L58" s="121"/>
      <c r="M58" s="121"/>
      <c r="N58" s="121"/>
      <c r="O58" s="122"/>
      <c r="P58" s="121"/>
      <c r="Q58" s="121"/>
      <c r="R58" s="121"/>
      <c r="S58" s="121"/>
      <c r="T58" s="121"/>
      <c r="U58" s="121"/>
      <c r="V58" s="121"/>
      <c r="W58" s="121"/>
      <c r="X58" s="122"/>
      <c r="Y58" s="127" t="s">
        <v>85</v>
      </c>
      <c r="Z58" s="128"/>
      <c r="AA58" s="129"/>
      <c r="AB58" s="75"/>
      <c r="AC58" s="76"/>
      <c r="AD58" s="76"/>
      <c r="AE58" s="77"/>
      <c r="AF58" s="142"/>
      <c r="AG58" s="143"/>
      <c r="AH58" s="143"/>
      <c r="AI58" s="144"/>
      <c r="AJ58" s="142"/>
      <c r="AK58" s="143"/>
      <c r="AL58" s="143"/>
      <c r="AM58" s="144"/>
      <c r="AN58" s="142"/>
      <c r="AO58" s="143"/>
      <c r="AP58" s="143"/>
      <c r="AQ58" s="144"/>
      <c r="AR58" s="142"/>
      <c r="AS58" s="143"/>
      <c r="AT58" s="143"/>
      <c r="AU58" s="143"/>
      <c r="AV58" s="143"/>
      <c r="AW58" s="143"/>
      <c r="AX58" s="143"/>
      <c r="AY58" s="179"/>
    </row>
    <row r="59" spans="1:51" s="11" customFormat="1" ht="23.25" hidden="1" customHeight="1">
      <c r="A59" s="103"/>
      <c r="B59" s="104"/>
      <c r="C59" s="104"/>
      <c r="D59" s="104"/>
      <c r="E59" s="104"/>
      <c r="F59" s="105"/>
      <c r="G59" s="123"/>
      <c r="H59" s="124"/>
      <c r="I59" s="124"/>
      <c r="J59" s="124"/>
      <c r="K59" s="124"/>
      <c r="L59" s="124"/>
      <c r="M59" s="124"/>
      <c r="N59" s="124"/>
      <c r="O59" s="125"/>
      <c r="P59" s="124"/>
      <c r="Q59" s="124"/>
      <c r="R59" s="124"/>
      <c r="S59" s="124"/>
      <c r="T59" s="124"/>
      <c r="U59" s="124"/>
      <c r="V59" s="124"/>
      <c r="W59" s="124"/>
      <c r="X59" s="125"/>
      <c r="Y59" s="139" t="s">
        <v>86</v>
      </c>
      <c r="Z59" s="140"/>
      <c r="AA59" s="141"/>
      <c r="AB59" s="64"/>
      <c r="AC59" s="65"/>
      <c r="AD59" s="65"/>
      <c r="AE59" s="66"/>
      <c r="AF59" s="142"/>
      <c r="AG59" s="143"/>
      <c r="AH59" s="143"/>
      <c r="AI59" s="144"/>
      <c r="AJ59" s="142"/>
      <c r="AK59" s="143"/>
      <c r="AL59" s="143"/>
      <c r="AM59" s="144"/>
      <c r="AN59" s="142"/>
      <c r="AO59" s="143"/>
      <c r="AP59" s="143"/>
      <c r="AQ59" s="144"/>
      <c r="AR59" s="142"/>
      <c r="AS59" s="143"/>
      <c r="AT59" s="143"/>
      <c r="AU59" s="143"/>
      <c r="AV59" s="143"/>
      <c r="AW59" s="143"/>
      <c r="AX59" s="143"/>
      <c r="AY59" s="179"/>
    </row>
    <row r="60" spans="1:51" s="11" customFormat="1" ht="23.25" hidden="1" customHeight="1">
      <c r="A60" s="102"/>
      <c r="B60" s="100"/>
      <c r="C60" s="100"/>
      <c r="D60" s="100"/>
      <c r="E60" s="100"/>
      <c r="F60" s="101"/>
      <c r="G60" s="67"/>
      <c r="H60" s="68"/>
      <c r="I60" s="68"/>
      <c r="J60" s="68"/>
      <c r="K60" s="68"/>
      <c r="L60" s="68"/>
      <c r="M60" s="68"/>
      <c r="N60" s="68"/>
      <c r="O60" s="126"/>
      <c r="P60" s="68"/>
      <c r="Q60" s="68"/>
      <c r="R60" s="68"/>
      <c r="S60" s="68"/>
      <c r="T60" s="68"/>
      <c r="U60" s="68"/>
      <c r="V60" s="68"/>
      <c r="W60" s="68"/>
      <c r="X60" s="126"/>
      <c r="Y60" s="139" t="s">
        <v>87</v>
      </c>
      <c r="Z60" s="140"/>
      <c r="AA60" s="141"/>
      <c r="AB60" s="64" t="s">
        <v>88</v>
      </c>
      <c r="AC60" s="65"/>
      <c r="AD60" s="65"/>
      <c r="AE60" s="66"/>
      <c r="AF60" s="142"/>
      <c r="AG60" s="143"/>
      <c r="AH60" s="143"/>
      <c r="AI60" s="144"/>
      <c r="AJ60" s="142"/>
      <c r="AK60" s="143"/>
      <c r="AL60" s="143"/>
      <c r="AM60" s="144"/>
      <c r="AN60" s="142"/>
      <c r="AO60" s="143"/>
      <c r="AP60" s="143"/>
      <c r="AQ60" s="144"/>
      <c r="AR60" s="142"/>
      <c r="AS60" s="143"/>
      <c r="AT60" s="143"/>
      <c r="AU60" s="143"/>
      <c r="AV60" s="143"/>
      <c r="AW60" s="143"/>
      <c r="AX60" s="143"/>
      <c r="AY60" s="179"/>
    </row>
    <row r="61" spans="1:51" s="11" customFormat="1" ht="106.5" hidden="1" customHeight="1">
      <c r="A61" s="89" t="s">
        <v>89</v>
      </c>
      <c r="B61" s="90"/>
      <c r="C61" s="90"/>
      <c r="D61" s="90"/>
      <c r="E61" s="90"/>
      <c r="F61" s="91"/>
      <c r="G61" s="214"/>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6"/>
    </row>
    <row r="62" spans="1:51" s="11" customFormat="1" ht="15" hidden="1" customHeight="1">
      <c r="A62" s="14"/>
      <c r="B62" s="15"/>
      <c r="C62" s="15"/>
      <c r="D62" s="15"/>
      <c r="E62" s="15"/>
      <c r="F62" s="16"/>
      <c r="G62" s="70"/>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2"/>
    </row>
    <row r="63" spans="1:51" s="11" customFormat="1" ht="85.5" hidden="1" customHeight="1">
      <c r="A63" s="92" t="s">
        <v>67</v>
      </c>
      <c r="B63" s="93"/>
      <c r="C63" s="94" t="s">
        <v>92</v>
      </c>
      <c r="D63" s="94"/>
      <c r="E63" s="94"/>
      <c r="F63" s="95"/>
      <c r="G63" s="67"/>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9"/>
    </row>
    <row r="64" spans="1:51" s="11" customFormat="1" ht="18.600000000000001" customHeight="1">
      <c r="A64" s="96" t="s">
        <v>93</v>
      </c>
      <c r="B64" s="97"/>
      <c r="C64" s="97"/>
      <c r="D64" s="97"/>
      <c r="E64" s="97"/>
      <c r="F64" s="98"/>
      <c r="G64" s="106" t="s">
        <v>81</v>
      </c>
      <c r="H64" s="107"/>
      <c r="I64" s="107"/>
      <c r="J64" s="107"/>
      <c r="K64" s="107"/>
      <c r="L64" s="107"/>
      <c r="M64" s="107"/>
      <c r="N64" s="107"/>
      <c r="O64" s="108"/>
      <c r="P64" s="112" t="s">
        <v>82</v>
      </c>
      <c r="Q64" s="107"/>
      <c r="R64" s="107"/>
      <c r="S64" s="107"/>
      <c r="T64" s="107"/>
      <c r="U64" s="107"/>
      <c r="V64" s="107"/>
      <c r="W64" s="107"/>
      <c r="X64" s="108"/>
      <c r="Y64" s="160"/>
      <c r="Z64" s="161"/>
      <c r="AA64" s="162"/>
      <c r="AB64" s="112" t="s">
        <v>71</v>
      </c>
      <c r="AC64" s="107"/>
      <c r="AD64" s="107"/>
      <c r="AE64" s="108"/>
      <c r="AF64" s="217" t="s">
        <v>72</v>
      </c>
      <c r="AG64" s="218"/>
      <c r="AH64" s="218"/>
      <c r="AI64" s="219"/>
      <c r="AJ64" s="217" t="s">
        <v>73</v>
      </c>
      <c r="AK64" s="218"/>
      <c r="AL64" s="218"/>
      <c r="AM64" s="219"/>
      <c r="AN64" s="217" t="s">
        <v>74</v>
      </c>
      <c r="AO64" s="218"/>
      <c r="AP64" s="218"/>
      <c r="AQ64" s="219"/>
      <c r="AR64" s="220" t="s">
        <v>94</v>
      </c>
      <c r="AS64" s="221"/>
      <c r="AT64" s="221"/>
      <c r="AU64" s="221"/>
      <c r="AV64" s="221"/>
      <c r="AW64" s="221"/>
      <c r="AX64" s="221"/>
      <c r="AY64" s="222"/>
    </row>
    <row r="65" spans="1:51" s="11" customFormat="1" ht="18.75" customHeight="1">
      <c r="A65" s="99"/>
      <c r="B65" s="100"/>
      <c r="C65" s="100"/>
      <c r="D65" s="100"/>
      <c r="E65" s="100"/>
      <c r="F65" s="101"/>
      <c r="G65" s="109"/>
      <c r="H65" s="110"/>
      <c r="I65" s="110"/>
      <c r="J65" s="110"/>
      <c r="K65" s="110"/>
      <c r="L65" s="110"/>
      <c r="M65" s="110"/>
      <c r="N65" s="110"/>
      <c r="O65" s="111"/>
      <c r="P65" s="113"/>
      <c r="Q65" s="110"/>
      <c r="R65" s="110"/>
      <c r="S65" s="110"/>
      <c r="T65" s="110"/>
      <c r="U65" s="110"/>
      <c r="V65" s="110"/>
      <c r="W65" s="110"/>
      <c r="X65" s="111"/>
      <c r="Y65" s="117"/>
      <c r="Z65" s="118"/>
      <c r="AA65" s="119"/>
      <c r="AB65" s="113"/>
      <c r="AC65" s="110"/>
      <c r="AD65" s="110"/>
      <c r="AE65" s="111"/>
      <c r="AF65" s="136"/>
      <c r="AG65" s="137"/>
      <c r="AH65" s="137"/>
      <c r="AI65" s="138"/>
      <c r="AJ65" s="136"/>
      <c r="AK65" s="137"/>
      <c r="AL65" s="137"/>
      <c r="AM65" s="138"/>
      <c r="AN65" s="136"/>
      <c r="AO65" s="137"/>
      <c r="AP65" s="137"/>
      <c r="AQ65" s="138"/>
      <c r="AR65" s="61"/>
      <c r="AS65" s="62"/>
      <c r="AT65" s="62"/>
      <c r="AU65" s="62"/>
      <c r="AV65" s="232">
        <v>7</v>
      </c>
      <c r="AW65" s="232"/>
      <c r="AX65" s="73" t="s">
        <v>84</v>
      </c>
      <c r="AY65" s="74"/>
    </row>
    <row r="66" spans="1:51" s="11" customFormat="1" ht="23.25" customHeight="1">
      <c r="A66" s="102"/>
      <c r="B66" s="100"/>
      <c r="C66" s="100"/>
      <c r="D66" s="100"/>
      <c r="E66" s="100"/>
      <c r="F66" s="101"/>
      <c r="G66" s="163" t="s">
        <v>352</v>
      </c>
      <c r="H66" s="84"/>
      <c r="I66" s="84"/>
      <c r="J66" s="84"/>
      <c r="K66" s="84"/>
      <c r="L66" s="84"/>
      <c r="M66" s="84"/>
      <c r="N66" s="84"/>
      <c r="O66" s="164"/>
      <c r="P66" s="121" t="s">
        <v>320</v>
      </c>
      <c r="Q66" s="121"/>
      <c r="R66" s="121"/>
      <c r="S66" s="121"/>
      <c r="T66" s="121"/>
      <c r="U66" s="121"/>
      <c r="V66" s="121"/>
      <c r="W66" s="121"/>
      <c r="X66" s="122"/>
      <c r="Y66" s="127" t="s">
        <v>85</v>
      </c>
      <c r="Z66" s="128"/>
      <c r="AA66" s="129"/>
      <c r="AB66" s="64" t="s">
        <v>88</v>
      </c>
      <c r="AC66" s="65"/>
      <c r="AD66" s="65"/>
      <c r="AE66" s="66"/>
      <c r="AF66" s="142" t="s">
        <v>315</v>
      </c>
      <c r="AG66" s="143"/>
      <c r="AH66" s="143"/>
      <c r="AI66" s="144"/>
      <c r="AJ66" s="142" t="s">
        <v>315</v>
      </c>
      <c r="AK66" s="143"/>
      <c r="AL66" s="143"/>
      <c r="AM66" s="144"/>
      <c r="AN66" s="142" t="s">
        <v>315</v>
      </c>
      <c r="AO66" s="143"/>
      <c r="AP66" s="143"/>
      <c r="AQ66" s="144"/>
      <c r="AR66" s="142" t="s">
        <v>315</v>
      </c>
      <c r="AS66" s="143"/>
      <c r="AT66" s="143"/>
      <c r="AU66" s="143"/>
      <c r="AV66" s="143"/>
      <c r="AW66" s="143"/>
      <c r="AX66" s="143"/>
      <c r="AY66" s="179"/>
    </row>
    <row r="67" spans="1:51" s="11" customFormat="1" ht="23.25" customHeight="1">
      <c r="A67" s="103"/>
      <c r="B67" s="104"/>
      <c r="C67" s="104"/>
      <c r="D67" s="104"/>
      <c r="E67" s="104"/>
      <c r="F67" s="105"/>
      <c r="G67" s="165"/>
      <c r="H67" s="166"/>
      <c r="I67" s="166"/>
      <c r="J67" s="166"/>
      <c r="K67" s="166"/>
      <c r="L67" s="166"/>
      <c r="M67" s="166"/>
      <c r="N67" s="166"/>
      <c r="O67" s="167"/>
      <c r="P67" s="124"/>
      <c r="Q67" s="124"/>
      <c r="R67" s="124"/>
      <c r="S67" s="124"/>
      <c r="T67" s="124"/>
      <c r="U67" s="124"/>
      <c r="V67" s="124"/>
      <c r="W67" s="124"/>
      <c r="X67" s="125"/>
      <c r="Y67" s="139" t="s">
        <v>86</v>
      </c>
      <c r="Z67" s="140"/>
      <c r="AA67" s="141"/>
      <c r="AB67" s="64" t="s">
        <v>88</v>
      </c>
      <c r="AC67" s="65"/>
      <c r="AD67" s="65"/>
      <c r="AE67" s="66"/>
      <c r="AF67" s="142" t="s">
        <v>315</v>
      </c>
      <c r="AG67" s="143"/>
      <c r="AH67" s="143"/>
      <c r="AI67" s="144"/>
      <c r="AJ67" s="142" t="s">
        <v>315</v>
      </c>
      <c r="AK67" s="143"/>
      <c r="AL67" s="143"/>
      <c r="AM67" s="144"/>
      <c r="AN67" s="142" t="s">
        <v>315</v>
      </c>
      <c r="AO67" s="143"/>
      <c r="AP67" s="143"/>
      <c r="AQ67" s="144"/>
      <c r="AR67" s="142">
        <v>50</v>
      </c>
      <c r="AS67" s="143"/>
      <c r="AT67" s="143"/>
      <c r="AU67" s="143"/>
      <c r="AV67" s="143"/>
      <c r="AW67" s="143"/>
      <c r="AX67" s="143"/>
      <c r="AY67" s="179"/>
    </row>
    <row r="68" spans="1:51" s="11" customFormat="1" ht="23.25" customHeight="1">
      <c r="A68" s="102"/>
      <c r="B68" s="100"/>
      <c r="C68" s="100"/>
      <c r="D68" s="100"/>
      <c r="E68" s="100"/>
      <c r="F68" s="101"/>
      <c r="G68" s="168"/>
      <c r="H68" s="87"/>
      <c r="I68" s="87"/>
      <c r="J68" s="87"/>
      <c r="K68" s="87"/>
      <c r="L68" s="87"/>
      <c r="M68" s="87"/>
      <c r="N68" s="87"/>
      <c r="O68" s="169"/>
      <c r="P68" s="68"/>
      <c r="Q68" s="68"/>
      <c r="R68" s="68"/>
      <c r="S68" s="68"/>
      <c r="T68" s="68"/>
      <c r="U68" s="68"/>
      <c r="V68" s="68"/>
      <c r="W68" s="68"/>
      <c r="X68" s="126"/>
      <c r="Y68" s="139" t="s">
        <v>87</v>
      </c>
      <c r="Z68" s="140"/>
      <c r="AA68" s="141"/>
      <c r="AB68" s="64" t="s">
        <v>88</v>
      </c>
      <c r="AC68" s="65"/>
      <c r="AD68" s="65"/>
      <c r="AE68" s="66"/>
      <c r="AF68" s="142" t="s">
        <v>315</v>
      </c>
      <c r="AG68" s="143"/>
      <c r="AH68" s="143"/>
      <c r="AI68" s="144"/>
      <c r="AJ68" s="142" t="s">
        <v>315</v>
      </c>
      <c r="AK68" s="143"/>
      <c r="AL68" s="143"/>
      <c r="AM68" s="144"/>
      <c r="AN68" s="142" t="s">
        <v>315</v>
      </c>
      <c r="AO68" s="143"/>
      <c r="AP68" s="143"/>
      <c r="AQ68" s="144"/>
      <c r="AR68" s="142" t="s">
        <v>315</v>
      </c>
      <c r="AS68" s="143"/>
      <c r="AT68" s="143"/>
      <c r="AU68" s="143"/>
      <c r="AV68" s="143"/>
      <c r="AW68" s="143"/>
      <c r="AX68" s="143"/>
      <c r="AY68" s="179"/>
    </row>
    <row r="69" spans="1:51" s="11" customFormat="1" ht="106.5" customHeight="1" thickBot="1">
      <c r="A69" s="89" t="s">
        <v>89</v>
      </c>
      <c r="B69" s="90"/>
      <c r="C69" s="90"/>
      <c r="D69" s="90"/>
      <c r="E69" s="90"/>
      <c r="F69" s="91"/>
      <c r="G69" s="214" t="s">
        <v>329</v>
      </c>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6"/>
    </row>
    <row r="70" spans="1:51" s="11" customFormat="1" ht="22.5" hidden="1" customHeight="1">
      <c r="A70" s="170" t="s">
        <v>95</v>
      </c>
      <c r="B70" s="171"/>
      <c r="C70" s="171"/>
      <c r="D70" s="171"/>
      <c r="E70" s="171"/>
      <c r="F70" s="172"/>
      <c r="G70" s="183" t="s">
        <v>96</v>
      </c>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5"/>
    </row>
    <row r="71" spans="1:51" s="11" customFormat="1" ht="47.25" hidden="1" customHeight="1">
      <c r="A71" s="173"/>
      <c r="B71" s="174"/>
      <c r="C71" s="174"/>
      <c r="D71" s="174"/>
      <c r="E71" s="174"/>
      <c r="F71" s="175"/>
      <c r="G71" s="180" t="s">
        <v>315</v>
      </c>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2"/>
    </row>
    <row r="72" spans="1:51" s="11" customFormat="1" ht="22.5" hidden="1" customHeight="1">
      <c r="A72" s="173"/>
      <c r="B72" s="174"/>
      <c r="C72" s="174"/>
      <c r="D72" s="174"/>
      <c r="E72" s="174"/>
      <c r="F72" s="175"/>
      <c r="G72" s="183" t="s">
        <v>97</v>
      </c>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5"/>
    </row>
    <row r="73" spans="1:51" s="11" customFormat="1" ht="42.75" hidden="1" customHeight="1" thickBot="1">
      <c r="A73" s="176"/>
      <c r="B73" s="177"/>
      <c r="C73" s="177"/>
      <c r="D73" s="177"/>
      <c r="E73" s="177"/>
      <c r="F73" s="178"/>
      <c r="G73" s="186" t="s">
        <v>315</v>
      </c>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8"/>
    </row>
    <row r="74" spans="1:51" ht="23.25" customHeight="1" thickBot="1">
      <c r="A74" s="258" t="s">
        <v>98</v>
      </c>
      <c r="B74" s="259"/>
      <c r="C74" s="259"/>
      <c r="D74" s="259"/>
      <c r="E74" s="259"/>
      <c r="F74" s="260"/>
      <c r="G74" s="831"/>
      <c r="H74" s="831"/>
      <c r="I74" s="831"/>
      <c r="J74" s="831"/>
      <c r="K74" s="831"/>
      <c r="L74" s="831"/>
      <c r="M74" s="831"/>
      <c r="N74" s="831"/>
      <c r="O74" s="832" t="s">
        <v>99</v>
      </c>
      <c r="P74" s="833"/>
      <c r="Q74" s="833"/>
      <c r="R74" s="833"/>
      <c r="S74" s="833"/>
      <c r="T74" s="833"/>
      <c r="U74" s="833"/>
      <c r="V74" s="833"/>
      <c r="W74" s="834"/>
      <c r="X74" s="833" t="s">
        <v>100</v>
      </c>
      <c r="Y74" s="833"/>
      <c r="Z74" s="833"/>
      <c r="AA74" s="833"/>
      <c r="AB74" s="833"/>
      <c r="AC74" s="833"/>
      <c r="AD74" s="833"/>
      <c r="AE74" s="833"/>
      <c r="AF74" s="833"/>
      <c r="AG74" s="834"/>
      <c r="AH74" s="833" t="s">
        <v>101</v>
      </c>
      <c r="AI74" s="833"/>
      <c r="AJ74" s="833"/>
      <c r="AK74" s="833"/>
      <c r="AL74" s="833"/>
      <c r="AM74" s="833"/>
      <c r="AN74" s="833"/>
      <c r="AO74" s="833"/>
      <c r="AP74" s="834"/>
      <c r="AQ74" s="833" t="s">
        <v>102</v>
      </c>
      <c r="AR74" s="833"/>
      <c r="AS74" s="833"/>
      <c r="AT74" s="833"/>
      <c r="AU74" s="833"/>
      <c r="AV74" s="833"/>
      <c r="AW74" s="833"/>
      <c r="AX74" s="833"/>
      <c r="AY74" s="835"/>
    </row>
    <row r="75" spans="1:51" ht="23.25" customHeight="1" thickBot="1">
      <c r="A75" s="261"/>
      <c r="B75" s="262"/>
      <c r="C75" s="262"/>
      <c r="D75" s="262"/>
      <c r="E75" s="262"/>
      <c r="F75" s="263"/>
      <c r="G75" s="789" t="s">
        <v>103</v>
      </c>
      <c r="H75" s="789"/>
      <c r="I75" s="789"/>
      <c r="J75" s="789"/>
      <c r="K75" s="789"/>
      <c r="L75" s="789"/>
      <c r="M75" s="789"/>
      <c r="N75" s="790"/>
      <c r="O75" s="775">
        <v>0</v>
      </c>
      <c r="P75" s="776"/>
      <c r="Q75" s="776"/>
      <c r="R75" s="776"/>
      <c r="S75" s="776"/>
      <c r="T75" s="776"/>
      <c r="U75" s="776"/>
      <c r="V75" s="776"/>
      <c r="W75" s="811"/>
      <c r="X75" s="775">
        <f>O89</f>
        <v>0</v>
      </c>
      <c r="Y75" s="776"/>
      <c r="Z75" s="776"/>
      <c r="AA75" s="776"/>
      <c r="AB75" s="776"/>
      <c r="AC75" s="776"/>
      <c r="AD75" s="776"/>
      <c r="AE75" s="776"/>
      <c r="AF75" s="776"/>
      <c r="AG75" s="811"/>
      <c r="AH75" s="775">
        <f>X89</f>
        <v>0</v>
      </c>
      <c r="AI75" s="776"/>
      <c r="AJ75" s="776"/>
      <c r="AK75" s="776"/>
      <c r="AL75" s="776"/>
      <c r="AM75" s="776"/>
      <c r="AN75" s="776"/>
      <c r="AO75" s="776"/>
      <c r="AP75" s="811"/>
      <c r="AQ75" s="775">
        <f>AH89</f>
        <v>75290.455000000002</v>
      </c>
      <c r="AR75" s="776"/>
      <c r="AS75" s="776"/>
      <c r="AT75" s="776"/>
      <c r="AU75" s="776"/>
      <c r="AV75" s="776"/>
      <c r="AW75" s="776"/>
      <c r="AX75" s="776"/>
      <c r="AY75" s="777"/>
    </row>
    <row r="76" spans="1:51" ht="23.25" customHeight="1">
      <c r="A76" s="261"/>
      <c r="B76" s="262"/>
      <c r="C76" s="262"/>
      <c r="D76" s="262"/>
      <c r="E76" s="262"/>
      <c r="F76" s="263"/>
      <c r="G76" s="778" t="s">
        <v>104</v>
      </c>
      <c r="H76" s="779"/>
      <c r="I76" s="782" t="s">
        <v>105</v>
      </c>
      <c r="J76" s="783"/>
      <c r="K76" s="783"/>
      <c r="L76" s="783"/>
      <c r="M76" s="783"/>
      <c r="N76" s="784"/>
      <c r="O76" s="785">
        <v>0</v>
      </c>
      <c r="P76" s="786"/>
      <c r="Q76" s="786"/>
      <c r="R76" s="786"/>
      <c r="S76" s="786"/>
      <c r="T76" s="786"/>
      <c r="U76" s="786"/>
      <c r="V76" s="786"/>
      <c r="W76" s="787"/>
      <c r="X76" s="785">
        <v>0</v>
      </c>
      <c r="Y76" s="786"/>
      <c r="Z76" s="786"/>
      <c r="AA76" s="786"/>
      <c r="AB76" s="786"/>
      <c r="AC76" s="786"/>
      <c r="AD76" s="786"/>
      <c r="AE76" s="786"/>
      <c r="AF76" s="786"/>
      <c r="AG76" s="787"/>
      <c r="AH76" s="785">
        <v>75290.455000000002</v>
      </c>
      <c r="AI76" s="786"/>
      <c r="AJ76" s="786"/>
      <c r="AK76" s="786"/>
      <c r="AL76" s="786"/>
      <c r="AM76" s="786"/>
      <c r="AN76" s="786"/>
      <c r="AO76" s="786"/>
      <c r="AP76" s="787"/>
      <c r="AQ76" s="785">
        <v>0</v>
      </c>
      <c r="AR76" s="786"/>
      <c r="AS76" s="786"/>
      <c r="AT76" s="786"/>
      <c r="AU76" s="786"/>
      <c r="AV76" s="786"/>
      <c r="AW76" s="786"/>
      <c r="AX76" s="786"/>
      <c r="AY76" s="788"/>
    </row>
    <row r="77" spans="1:51" ht="23.25" customHeight="1">
      <c r="A77" s="261"/>
      <c r="B77" s="262"/>
      <c r="C77" s="262"/>
      <c r="D77" s="262"/>
      <c r="E77" s="262"/>
      <c r="F77" s="263"/>
      <c r="G77" s="778"/>
      <c r="H77" s="779"/>
      <c r="I77" s="559" t="s">
        <v>106</v>
      </c>
      <c r="J77" s="560"/>
      <c r="K77" s="560"/>
      <c r="L77" s="560"/>
      <c r="M77" s="560"/>
      <c r="N77" s="560"/>
      <c r="O77" s="460">
        <v>0</v>
      </c>
      <c r="P77" s="460"/>
      <c r="Q77" s="460"/>
      <c r="R77" s="460"/>
      <c r="S77" s="460"/>
      <c r="T77" s="460"/>
      <c r="U77" s="460"/>
      <c r="V77" s="460"/>
      <c r="W77" s="461"/>
      <c r="X77" s="460">
        <v>0</v>
      </c>
      <c r="Y77" s="460"/>
      <c r="Z77" s="460"/>
      <c r="AA77" s="460"/>
      <c r="AB77" s="460"/>
      <c r="AC77" s="460"/>
      <c r="AD77" s="460"/>
      <c r="AE77" s="460"/>
      <c r="AF77" s="460"/>
      <c r="AG77" s="461"/>
      <c r="AH77" s="460">
        <v>0</v>
      </c>
      <c r="AI77" s="460"/>
      <c r="AJ77" s="460"/>
      <c r="AK77" s="460"/>
      <c r="AL77" s="460"/>
      <c r="AM77" s="460"/>
      <c r="AN77" s="460"/>
      <c r="AO77" s="460"/>
      <c r="AP77" s="461"/>
      <c r="AQ77" s="460">
        <v>0</v>
      </c>
      <c r="AR77" s="460"/>
      <c r="AS77" s="460"/>
      <c r="AT77" s="460"/>
      <c r="AU77" s="460"/>
      <c r="AV77" s="460"/>
      <c r="AW77" s="460"/>
      <c r="AX77" s="460"/>
      <c r="AY77" s="462"/>
    </row>
    <row r="78" spans="1:51" ht="23.25" customHeight="1">
      <c r="A78" s="261"/>
      <c r="B78" s="262"/>
      <c r="C78" s="262"/>
      <c r="D78" s="262"/>
      <c r="E78" s="262"/>
      <c r="F78" s="263"/>
      <c r="G78" s="778"/>
      <c r="H78" s="779"/>
      <c r="I78" s="561" t="s">
        <v>107</v>
      </c>
      <c r="J78" s="562"/>
      <c r="K78" s="562"/>
      <c r="L78" s="562"/>
      <c r="M78" s="562"/>
      <c r="N78" s="563"/>
      <c r="O78" s="564">
        <v>0</v>
      </c>
      <c r="P78" s="565"/>
      <c r="Q78" s="565"/>
      <c r="R78" s="565"/>
      <c r="S78" s="565"/>
      <c r="T78" s="565"/>
      <c r="U78" s="565"/>
      <c r="V78" s="565"/>
      <c r="W78" s="566"/>
      <c r="X78" s="564">
        <v>0</v>
      </c>
      <c r="Y78" s="565"/>
      <c r="Z78" s="565"/>
      <c r="AA78" s="565"/>
      <c r="AB78" s="565"/>
      <c r="AC78" s="565"/>
      <c r="AD78" s="565"/>
      <c r="AE78" s="565"/>
      <c r="AF78" s="565"/>
      <c r="AG78" s="566"/>
      <c r="AH78" s="564">
        <v>0</v>
      </c>
      <c r="AI78" s="565"/>
      <c r="AJ78" s="565"/>
      <c r="AK78" s="565"/>
      <c r="AL78" s="565"/>
      <c r="AM78" s="565"/>
      <c r="AN78" s="565"/>
      <c r="AO78" s="565"/>
      <c r="AP78" s="566"/>
      <c r="AQ78" s="564">
        <v>0</v>
      </c>
      <c r="AR78" s="565"/>
      <c r="AS78" s="565"/>
      <c r="AT78" s="565"/>
      <c r="AU78" s="565"/>
      <c r="AV78" s="565"/>
      <c r="AW78" s="565"/>
      <c r="AX78" s="565"/>
      <c r="AY78" s="567"/>
    </row>
    <row r="79" spans="1:51" ht="23.25" hidden="1" customHeight="1">
      <c r="A79" s="261"/>
      <c r="B79" s="262"/>
      <c r="C79" s="262"/>
      <c r="D79" s="262"/>
      <c r="E79" s="262"/>
      <c r="F79" s="263"/>
      <c r="G79" s="778"/>
      <c r="H79" s="779"/>
      <c r="I79" s="559" t="s">
        <v>108</v>
      </c>
      <c r="J79" s="560"/>
      <c r="K79" s="560"/>
      <c r="L79" s="560"/>
      <c r="M79" s="560"/>
      <c r="N79" s="560"/>
      <c r="O79" s="460">
        <v>0</v>
      </c>
      <c r="P79" s="460"/>
      <c r="Q79" s="460"/>
      <c r="R79" s="460"/>
      <c r="S79" s="460"/>
      <c r="T79" s="460"/>
      <c r="U79" s="460"/>
      <c r="V79" s="460"/>
      <c r="W79" s="461"/>
      <c r="X79" s="460">
        <v>0</v>
      </c>
      <c r="Y79" s="460"/>
      <c r="Z79" s="460"/>
      <c r="AA79" s="460"/>
      <c r="AB79" s="460"/>
      <c r="AC79" s="460"/>
      <c r="AD79" s="460"/>
      <c r="AE79" s="460"/>
      <c r="AF79" s="460"/>
      <c r="AG79" s="461"/>
      <c r="AH79" s="460">
        <v>0</v>
      </c>
      <c r="AI79" s="460"/>
      <c r="AJ79" s="460"/>
      <c r="AK79" s="460"/>
      <c r="AL79" s="460"/>
      <c r="AM79" s="460"/>
      <c r="AN79" s="460"/>
      <c r="AO79" s="460"/>
      <c r="AP79" s="461"/>
      <c r="AQ79" s="460">
        <v>0</v>
      </c>
      <c r="AR79" s="460"/>
      <c r="AS79" s="460"/>
      <c r="AT79" s="460"/>
      <c r="AU79" s="460"/>
      <c r="AV79" s="460"/>
      <c r="AW79" s="460"/>
      <c r="AX79" s="460"/>
      <c r="AY79" s="462"/>
    </row>
    <row r="80" spans="1:51" ht="23.25" hidden="1" customHeight="1">
      <c r="A80" s="261"/>
      <c r="B80" s="262"/>
      <c r="C80" s="262"/>
      <c r="D80" s="262"/>
      <c r="E80" s="262"/>
      <c r="F80" s="263"/>
      <c r="G80" s="778"/>
      <c r="H80" s="779"/>
      <c r="I80" s="561" t="s">
        <v>107</v>
      </c>
      <c r="J80" s="562"/>
      <c r="K80" s="562"/>
      <c r="L80" s="562"/>
      <c r="M80" s="562"/>
      <c r="N80" s="563"/>
      <c r="O80" s="564">
        <v>0</v>
      </c>
      <c r="P80" s="565"/>
      <c r="Q80" s="565"/>
      <c r="R80" s="565"/>
      <c r="S80" s="565"/>
      <c r="T80" s="565"/>
      <c r="U80" s="565"/>
      <c r="V80" s="565"/>
      <c r="W80" s="566"/>
      <c r="X80" s="564">
        <v>0</v>
      </c>
      <c r="Y80" s="565"/>
      <c r="Z80" s="565"/>
      <c r="AA80" s="565"/>
      <c r="AB80" s="565"/>
      <c r="AC80" s="565"/>
      <c r="AD80" s="565"/>
      <c r="AE80" s="565"/>
      <c r="AF80" s="565"/>
      <c r="AG80" s="566"/>
      <c r="AH80" s="564">
        <v>0</v>
      </c>
      <c r="AI80" s="565"/>
      <c r="AJ80" s="565"/>
      <c r="AK80" s="565"/>
      <c r="AL80" s="565"/>
      <c r="AM80" s="565"/>
      <c r="AN80" s="565"/>
      <c r="AO80" s="565"/>
      <c r="AP80" s="566"/>
      <c r="AQ80" s="564">
        <v>0</v>
      </c>
      <c r="AR80" s="565"/>
      <c r="AS80" s="565"/>
      <c r="AT80" s="565"/>
      <c r="AU80" s="565"/>
      <c r="AV80" s="565"/>
      <c r="AW80" s="565"/>
      <c r="AX80" s="565"/>
      <c r="AY80" s="567"/>
    </row>
    <row r="81" spans="1:59" ht="23.25" customHeight="1">
      <c r="A81" s="261"/>
      <c r="B81" s="262"/>
      <c r="C81" s="262"/>
      <c r="D81" s="262"/>
      <c r="E81" s="262"/>
      <c r="F81" s="263"/>
      <c r="G81" s="778"/>
      <c r="H81" s="779"/>
      <c r="I81" s="554" t="s">
        <v>109</v>
      </c>
      <c r="J81" s="554"/>
      <c r="K81" s="554"/>
      <c r="L81" s="554"/>
      <c r="M81" s="554"/>
      <c r="N81" s="554"/>
      <c r="O81" s="398"/>
      <c r="P81" s="398"/>
      <c r="Q81" s="398"/>
      <c r="R81" s="398"/>
      <c r="S81" s="398"/>
      <c r="T81" s="398"/>
      <c r="U81" s="398"/>
      <c r="V81" s="398"/>
      <c r="W81" s="399"/>
      <c r="X81" s="398"/>
      <c r="Y81" s="398"/>
      <c r="Z81" s="398"/>
      <c r="AA81" s="398"/>
      <c r="AB81" s="398"/>
      <c r="AC81" s="398"/>
      <c r="AD81" s="398"/>
      <c r="AE81" s="398"/>
      <c r="AF81" s="398"/>
      <c r="AG81" s="399"/>
      <c r="AH81" s="398">
        <v>0</v>
      </c>
      <c r="AI81" s="398"/>
      <c r="AJ81" s="398"/>
      <c r="AK81" s="398"/>
      <c r="AL81" s="398"/>
      <c r="AM81" s="398"/>
      <c r="AN81" s="398"/>
      <c r="AO81" s="398"/>
      <c r="AP81" s="399"/>
      <c r="AQ81" s="398"/>
      <c r="AR81" s="398"/>
      <c r="AS81" s="398"/>
      <c r="AT81" s="398"/>
      <c r="AU81" s="398"/>
      <c r="AV81" s="398"/>
      <c r="AW81" s="398"/>
      <c r="AX81" s="398"/>
      <c r="AY81" s="400"/>
    </row>
    <row r="82" spans="1:59" ht="23.25" customHeight="1" thickBot="1">
      <c r="A82" s="261"/>
      <c r="B82" s="262"/>
      <c r="C82" s="262"/>
      <c r="D82" s="262"/>
      <c r="E82" s="262"/>
      <c r="F82" s="263"/>
      <c r="G82" s="780"/>
      <c r="H82" s="781"/>
      <c r="I82" s="555" t="s">
        <v>110</v>
      </c>
      <c r="J82" s="556"/>
      <c r="K82" s="556"/>
      <c r="L82" s="556"/>
      <c r="M82" s="556"/>
      <c r="N82" s="557"/>
      <c r="O82" s="383">
        <f>SUM(O76,O77,O79,O81)</f>
        <v>0</v>
      </c>
      <c r="P82" s="383"/>
      <c r="Q82" s="383"/>
      <c r="R82" s="383"/>
      <c r="S82" s="383"/>
      <c r="T82" s="383"/>
      <c r="U82" s="383"/>
      <c r="V82" s="383"/>
      <c r="W82" s="558"/>
      <c r="X82" s="383">
        <f>SUM(X76,X77,X79,X81)</f>
        <v>0</v>
      </c>
      <c r="Y82" s="383"/>
      <c r="Z82" s="383"/>
      <c r="AA82" s="383"/>
      <c r="AB82" s="383"/>
      <c r="AC82" s="383"/>
      <c r="AD82" s="383"/>
      <c r="AE82" s="383"/>
      <c r="AF82" s="383"/>
      <c r="AG82" s="558"/>
      <c r="AH82" s="383">
        <f>SUM(AH76,AH77,AH79,AH81)</f>
        <v>75290.455000000002</v>
      </c>
      <c r="AI82" s="383"/>
      <c r="AJ82" s="383"/>
      <c r="AK82" s="383"/>
      <c r="AL82" s="383"/>
      <c r="AM82" s="383"/>
      <c r="AN82" s="383"/>
      <c r="AO82" s="383"/>
      <c r="AP82" s="558"/>
      <c r="AQ82" s="347">
        <f>SUM(AQ76,AQ77,AQ79,AQ81)</f>
        <v>0</v>
      </c>
      <c r="AR82" s="348"/>
      <c r="AS82" s="348"/>
      <c r="AT82" s="348"/>
      <c r="AU82" s="348"/>
      <c r="AV82" s="348"/>
      <c r="AW82" s="348"/>
      <c r="AX82" s="348"/>
      <c r="AY82" s="350"/>
    </row>
    <row r="83" spans="1:59" ht="23.25" customHeight="1">
      <c r="A83" s="261"/>
      <c r="B83" s="262"/>
      <c r="C83" s="262"/>
      <c r="D83" s="262"/>
      <c r="E83" s="262"/>
      <c r="F83" s="263"/>
      <c r="G83" s="496" t="s">
        <v>111</v>
      </c>
      <c r="H83" s="497"/>
      <c r="I83" s="501" t="s">
        <v>112</v>
      </c>
      <c r="J83" s="502"/>
      <c r="K83" s="502"/>
      <c r="L83" s="502"/>
      <c r="M83" s="502"/>
      <c r="N83" s="503"/>
      <c r="O83" s="480"/>
      <c r="P83" s="480"/>
      <c r="Q83" s="480"/>
      <c r="R83" s="480"/>
      <c r="S83" s="480"/>
      <c r="T83" s="480"/>
      <c r="U83" s="480"/>
      <c r="V83" s="480"/>
      <c r="W83" s="481"/>
      <c r="X83" s="480"/>
      <c r="Y83" s="480"/>
      <c r="Z83" s="480"/>
      <c r="AA83" s="480"/>
      <c r="AB83" s="480"/>
      <c r="AC83" s="480"/>
      <c r="AD83" s="480"/>
      <c r="AE83" s="480"/>
      <c r="AF83" s="480"/>
      <c r="AG83" s="481"/>
      <c r="AH83" s="480">
        <v>0</v>
      </c>
      <c r="AI83" s="480"/>
      <c r="AJ83" s="480"/>
      <c r="AK83" s="480"/>
      <c r="AL83" s="480"/>
      <c r="AM83" s="480"/>
      <c r="AN83" s="480"/>
      <c r="AO83" s="480"/>
      <c r="AP83" s="481"/>
      <c r="AQ83" s="504">
        <v>0</v>
      </c>
      <c r="AR83" s="505"/>
      <c r="AS83" s="505"/>
      <c r="AT83" s="505"/>
      <c r="AU83" s="505"/>
      <c r="AV83" s="505"/>
      <c r="AW83" s="505"/>
      <c r="AX83" s="505"/>
      <c r="AY83" s="506"/>
    </row>
    <row r="84" spans="1:59" ht="23.25" customHeight="1">
      <c r="A84" s="261"/>
      <c r="B84" s="262"/>
      <c r="C84" s="262"/>
      <c r="D84" s="262"/>
      <c r="E84" s="262"/>
      <c r="F84" s="263"/>
      <c r="G84" s="498"/>
      <c r="H84" s="498"/>
      <c r="I84" s="507" t="s">
        <v>113</v>
      </c>
      <c r="J84" s="507"/>
      <c r="K84" s="507"/>
      <c r="L84" s="507"/>
      <c r="M84" s="507"/>
      <c r="N84" s="507"/>
      <c r="O84" s="526"/>
      <c r="P84" s="526"/>
      <c r="Q84" s="526"/>
      <c r="R84" s="526"/>
      <c r="S84" s="526"/>
      <c r="T84" s="526"/>
      <c r="U84" s="526"/>
      <c r="V84" s="526"/>
      <c r="W84" s="526"/>
      <c r="X84" s="526"/>
      <c r="Y84" s="526"/>
      <c r="Z84" s="526"/>
      <c r="AA84" s="526"/>
      <c r="AB84" s="526"/>
      <c r="AC84" s="526"/>
      <c r="AD84" s="526"/>
      <c r="AE84" s="526"/>
      <c r="AF84" s="526"/>
      <c r="AG84" s="526"/>
      <c r="AH84" s="526">
        <v>0</v>
      </c>
      <c r="AI84" s="526"/>
      <c r="AJ84" s="526"/>
      <c r="AK84" s="526"/>
      <c r="AL84" s="526"/>
      <c r="AM84" s="526"/>
      <c r="AN84" s="526"/>
      <c r="AO84" s="526"/>
      <c r="AP84" s="526"/>
      <c r="AQ84" s="526">
        <v>1154.10536</v>
      </c>
      <c r="AR84" s="526"/>
      <c r="AS84" s="526"/>
      <c r="AT84" s="526"/>
      <c r="AU84" s="526"/>
      <c r="AV84" s="526"/>
      <c r="AW84" s="526"/>
      <c r="AX84" s="526"/>
      <c r="AY84" s="527"/>
    </row>
    <row r="85" spans="1:59" ht="23.25" customHeight="1">
      <c r="A85" s="261"/>
      <c r="B85" s="262"/>
      <c r="C85" s="262"/>
      <c r="D85" s="262"/>
      <c r="E85" s="262"/>
      <c r="F85" s="263"/>
      <c r="G85" s="498"/>
      <c r="H85" s="498"/>
      <c r="I85" s="508" t="s">
        <v>114</v>
      </c>
      <c r="J85" s="508"/>
      <c r="K85" s="508"/>
      <c r="L85" s="508"/>
      <c r="M85" s="508"/>
      <c r="N85" s="508"/>
      <c r="O85" s="509">
        <v>0</v>
      </c>
      <c r="P85" s="509"/>
      <c r="Q85" s="509"/>
      <c r="R85" s="509"/>
      <c r="S85" s="509"/>
      <c r="T85" s="509"/>
      <c r="U85" s="509"/>
      <c r="V85" s="509"/>
      <c r="W85" s="509"/>
      <c r="X85" s="509">
        <v>0</v>
      </c>
      <c r="Y85" s="509"/>
      <c r="Z85" s="509"/>
      <c r="AA85" s="509"/>
      <c r="AB85" s="509"/>
      <c r="AC85" s="509"/>
      <c r="AD85" s="509"/>
      <c r="AE85" s="509"/>
      <c r="AF85" s="509"/>
      <c r="AG85" s="509"/>
      <c r="AH85" s="509">
        <v>0</v>
      </c>
      <c r="AI85" s="509"/>
      <c r="AJ85" s="509"/>
      <c r="AK85" s="509"/>
      <c r="AL85" s="509"/>
      <c r="AM85" s="509"/>
      <c r="AN85" s="509"/>
      <c r="AO85" s="509"/>
      <c r="AP85" s="509"/>
      <c r="AQ85" s="509">
        <v>1147.0619999999999</v>
      </c>
      <c r="AR85" s="509"/>
      <c r="AS85" s="509"/>
      <c r="AT85" s="509"/>
      <c r="AU85" s="509"/>
      <c r="AV85" s="509"/>
      <c r="AW85" s="509"/>
      <c r="AX85" s="509"/>
      <c r="AY85" s="553"/>
    </row>
    <row r="86" spans="1:59" ht="23.25" customHeight="1">
      <c r="A86" s="261"/>
      <c r="B86" s="262"/>
      <c r="C86" s="262"/>
      <c r="D86" s="262"/>
      <c r="E86" s="262"/>
      <c r="F86" s="263"/>
      <c r="G86" s="498"/>
      <c r="H86" s="498"/>
      <c r="I86" s="531" t="s">
        <v>115</v>
      </c>
      <c r="J86" s="531"/>
      <c r="K86" s="531"/>
      <c r="L86" s="531"/>
      <c r="M86" s="531"/>
      <c r="N86" s="531"/>
      <c r="O86" s="532">
        <v>0</v>
      </c>
      <c r="P86" s="532"/>
      <c r="Q86" s="532"/>
      <c r="R86" s="532"/>
      <c r="S86" s="532"/>
      <c r="T86" s="532"/>
      <c r="U86" s="532"/>
      <c r="V86" s="532"/>
      <c r="W86" s="532"/>
      <c r="X86" s="532">
        <v>0</v>
      </c>
      <c r="Y86" s="532"/>
      <c r="Z86" s="532"/>
      <c r="AA86" s="532"/>
      <c r="AB86" s="532"/>
      <c r="AC86" s="532"/>
      <c r="AD86" s="532"/>
      <c r="AE86" s="532"/>
      <c r="AF86" s="532"/>
      <c r="AG86" s="532"/>
      <c r="AH86" s="532">
        <v>0</v>
      </c>
      <c r="AI86" s="532"/>
      <c r="AJ86" s="532"/>
      <c r="AK86" s="532"/>
      <c r="AL86" s="532"/>
      <c r="AM86" s="532"/>
      <c r="AN86" s="532"/>
      <c r="AO86" s="532"/>
      <c r="AP86" s="532"/>
      <c r="AQ86" s="532">
        <v>7.0434599999999996</v>
      </c>
      <c r="AR86" s="532"/>
      <c r="AS86" s="532"/>
      <c r="AT86" s="532"/>
      <c r="AU86" s="532"/>
      <c r="AV86" s="532"/>
      <c r="AW86" s="532"/>
      <c r="AX86" s="532"/>
      <c r="AY86" s="533"/>
    </row>
    <row r="87" spans="1:59" ht="23.25" customHeight="1" thickBot="1">
      <c r="A87" s="261"/>
      <c r="B87" s="262"/>
      <c r="C87" s="262"/>
      <c r="D87" s="262"/>
      <c r="E87" s="262"/>
      <c r="F87" s="263"/>
      <c r="G87" s="499"/>
      <c r="H87" s="500"/>
      <c r="I87" s="528" t="s">
        <v>116</v>
      </c>
      <c r="J87" s="529"/>
      <c r="K87" s="529"/>
      <c r="L87" s="529"/>
      <c r="M87" s="529"/>
      <c r="N87" s="530"/>
      <c r="O87" s="492">
        <f>SUM(O83:W84)</f>
        <v>0</v>
      </c>
      <c r="P87" s="492"/>
      <c r="Q87" s="492"/>
      <c r="R87" s="492"/>
      <c r="S87" s="492"/>
      <c r="T87" s="492"/>
      <c r="U87" s="492"/>
      <c r="V87" s="492"/>
      <c r="W87" s="493"/>
      <c r="X87" s="492">
        <f>SUM(X83:AG84)</f>
        <v>0</v>
      </c>
      <c r="Y87" s="492"/>
      <c r="Z87" s="492"/>
      <c r="AA87" s="492"/>
      <c r="AB87" s="492"/>
      <c r="AC87" s="492"/>
      <c r="AD87" s="492"/>
      <c r="AE87" s="492"/>
      <c r="AF87" s="492"/>
      <c r="AG87" s="493"/>
      <c r="AH87" s="492">
        <f>SUM(AH83:AP84)</f>
        <v>0</v>
      </c>
      <c r="AI87" s="492"/>
      <c r="AJ87" s="492"/>
      <c r="AK87" s="492"/>
      <c r="AL87" s="492"/>
      <c r="AM87" s="492"/>
      <c r="AN87" s="492"/>
      <c r="AO87" s="492"/>
      <c r="AP87" s="493"/>
      <c r="AQ87" s="494">
        <f>SUM(AQ83:AY84)</f>
        <v>1154.10536</v>
      </c>
      <c r="AR87" s="492"/>
      <c r="AS87" s="492"/>
      <c r="AT87" s="492"/>
      <c r="AU87" s="492"/>
      <c r="AV87" s="492"/>
      <c r="AW87" s="492"/>
      <c r="AX87" s="492"/>
      <c r="AY87" s="495"/>
    </row>
    <row r="88" spans="1:59" ht="23.25" customHeight="1" thickBot="1">
      <c r="A88" s="261"/>
      <c r="B88" s="262"/>
      <c r="C88" s="262"/>
      <c r="D88" s="262"/>
      <c r="E88" s="262"/>
      <c r="F88" s="263"/>
      <c r="G88" s="519" t="s">
        <v>117</v>
      </c>
      <c r="H88" s="519"/>
      <c r="I88" s="519"/>
      <c r="J88" s="519"/>
      <c r="K88" s="519"/>
      <c r="L88" s="519"/>
      <c r="M88" s="519"/>
      <c r="N88" s="520"/>
      <c r="O88" s="371">
        <v>0</v>
      </c>
      <c r="P88" s="371"/>
      <c r="Q88" s="371"/>
      <c r="R88" s="371"/>
      <c r="S88" s="371"/>
      <c r="T88" s="371"/>
      <c r="U88" s="371"/>
      <c r="V88" s="371"/>
      <c r="W88" s="372"/>
      <c r="X88" s="371">
        <v>0</v>
      </c>
      <c r="Y88" s="371"/>
      <c r="Z88" s="371"/>
      <c r="AA88" s="371"/>
      <c r="AB88" s="371"/>
      <c r="AC88" s="371"/>
      <c r="AD88" s="371"/>
      <c r="AE88" s="371"/>
      <c r="AF88" s="371"/>
      <c r="AG88" s="372"/>
      <c r="AH88" s="371">
        <v>0</v>
      </c>
      <c r="AI88" s="371"/>
      <c r="AJ88" s="371"/>
      <c r="AK88" s="371"/>
      <c r="AL88" s="371"/>
      <c r="AM88" s="371"/>
      <c r="AN88" s="371"/>
      <c r="AO88" s="371"/>
      <c r="AP88" s="372"/>
      <c r="AQ88" s="370">
        <v>0</v>
      </c>
      <c r="AR88" s="371"/>
      <c r="AS88" s="371"/>
      <c r="AT88" s="371"/>
      <c r="AU88" s="371"/>
      <c r="AV88" s="371"/>
      <c r="AW88" s="371"/>
      <c r="AX88" s="371"/>
      <c r="AY88" s="521"/>
    </row>
    <row r="89" spans="1:59" ht="23.25" customHeight="1">
      <c r="A89" s="261"/>
      <c r="B89" s="262"/>
      <c r="C89" s="262"/>
      <c r="D89" s="262"/>
      <c r="E89" s="262"/>
      <c r="F89" s="263"/>
      <c r="G89" s="522" t="s">
        <v>118</v>
      </c>
      <c r="H89" s="523"/>
      <c r="I89" s="523"/>
      <c r="J89" s="523"/>
      <c r="K89" s="523"/>
      <c r="L89" s="523"/>
      <c r="M89" s="523"/>
      <c r="N89" s="523"/>
      <c r="O89" s="480">
        <f>O75+O82-O87-O88</f>
        <v>0</v>
      </c>
      <c r="P89" s="480"/>
      <c r="Q89" s="480"/>
      <c r="R89" s="480"/>
      <c r="S89" s="480"/>
      <c r="T89" s="480"/>
      <c r="U89" s="480"/>
      <c r="V89" s="480"/>
      <c r="W89" s="481"/>
      <c r="X89" s="480">
        <f>X75+X82-X87-X88</f>
        <v>0</v>
      </c>
      <c r="Y89" s="480"/>
      <c r="Z89" s="480"/>
      <c r="AA89" s="480"/>
      <c r="AB89" s="480"/>
      <c r="AC89" s="480"/>
      <c r="AD89" s="480"/>
      <c r="AE89" s="480"/>
      <c r="AF89" s="480"/>
      <c r="AG89" s="481"/>
      <c r="AH89" s="480">
        <f>AH75+AH82-AH87-AH88</f>
        <v>75290.455000000002</v>
      </c>
      <c r="AI89" s="480"/>
      <c r="AJ89" s="480"/>
      <c r="AK89" s="480"/>
      <c r="AL89" s="480"/>
      <c r="AM89" s="480"/>
      <c r="AN89" s="480"/>
      <c r="AO89" s="480"/>
      <c r="AP89" s="481"/>
      <c r="AQ89" s="525">
        <f>AQ75+AQ82-AQ87-AQ88</f>
        <v>74136.34964</v>
      </c>
      <c r="AR89" s="456"/>
      <c r="AS89" s="456"/>
      <c r="AT89" s="456"/>
      <c r="AU89" s="456"/>
      <c r="AV89" s="456"/>
      <c r="AW89" s="456"/>
      <c r="AX89" s="456"/>
      <c r="AY89" s="524"/>
      <c r="BG89" s="20"/>
    </row>
    <row r="90" spans="1:59" ht="23.25" customHeight="1" thickBot="1">
      <c r="A90" s="261"/>
      <c r="B90" s="262"/>
      <c r="C90" s="262"/>
      <c r="D90" s="262"/>
      <c r="E90" s="262"/>
      <c r="F90" s="263"/>
      <c r="G90" s="482"/>
      <c r="H90" s="483"/>
      <c r="I90" s="484" t="s">
        <v>119</v>
      </c>
      <c r="J90" s="484"/>
      <c r="K90" s="484"/>
      <c r="L90" s="484"/>
      <c r="M90" s="484"/>
      <c r="N90" s="484"/>
      <c r="O90" s="485">
        <v>0</v>
      </c>
      <c r="P90" s="486"/>
      <c r="Q90" s="486"/>
      <c r="R90" s="486"/>
      <c r="S90" s="486"/>
      <c r="T90" s="486"/>
      <c r="U90" s="486"/>
      <c r="V90" s="486"/>
      <c r="W90" s="487"/>
      <c r="X90" s="485">
        <v>0</v>
      </c>
      <c r="Y90" s="486"/>
      <c r="Z90" s="486"/>
      <c r="AA90" s="486"/>
      <c r="AB90" s="486"/>
      <c r="AC90" s="486"/>
      <c r="AD90" s="486"/>
      <c r="AE90" s="486"/>
      <c r="AF90" s="486"/>
      <c r="AG90" s="487"/>
      <c r="AH90" s="488">
        <f>AH89</f>
        <v>75290.455000000002</v>
      </c>
      <c r="AI90" s="489"/>
      <c r="AJ90" s="489"/>
      <c r="AK90" s="489"/>
      <c r="AL90" s="489"/>
      <c r="AM90" s="489"/>
      <c r="AN90" s="489"/>
      <c r="AO90" s="489"/>
      <c r="AP90" s="490"/>
      <c r="AQ90" s="488">
        <f>AQ89</f>
        <v>74136.34964</v>
      </c>
      <c r="AR90" s="489"/>
      <c r="AS90" s="489"/>
      <c r="AT90" s="489"/>
      <c r="AU90" s="489"/>
      <c r="AV90" s="489"/>
      <c r="AW90" s="489"/>
      <c r="AX90" s="489"/>
      <c r="AY90" s="491"/>
      <c r="BG90"/>
    </row>
    <row r="91" spans="1:59" ht="23.25" customHeight="1">
      <c r="A91" s="812" t="s">
        <v>120</v>
      </c>
      <c r="B91" s="813"/>
      <c r="C91" s="813"/>
      <c r="D91" s="813"/>
      <c r="E91" s="813"/>
      <c r="F91" s="814"/>
      <c r="G91" s="821" t="s">
        <v>121</v>
      </c>
      <c r="H91" s="822"/>
      <c r="I91" s="822"/>
      <c r="J91" s="822"/>
      <c r="K91" s="822"/>
      <c r="L91" s="822"/>
      <c r="M91" s="822"/>
      <c r="N91" s="822"/>
      <c r="O91" s="823">
        <v>0</v>
      </c>
      <c r="P91" s="823"/>
      <c r="Q91" s="823"/>
      <c r="R91" s="823"/>
      <c r="S91" s="823"/>
      <c r="T91" s="823"/>
      <c r="U91" s="823"/>
      <c r="V91" s="823"/>
      <c r="W91" s="823"/>
      <c r="X91" s="823">
        <v>0</v>
      </c>
      <c r="Y91" s="823"/>
      <c r="Z91" s="823"/>
      <c r="AA91" s="823"/>
      <c r="AB91" s="823"/>
      <c r="AC91" s="823"/>
      <c r="AD91" s="823"/>
      <c r="AE91" s="823"/>
      <c r="AF91" s="823"/>
      <c r="AG91" s="823"/>
      <c r="AH91" s="823">
        <v>0</v>
      </c>
      <c r="AI91" s="823"/>
      <c r="AJ91" s="823"/>
      <c r="AK91" s="823"/>
      <c r="AL91" s="823"/>
      <c r="AM91" s="823"/>
      <c r="AN91" s="823"/>
      <c r="AO91" s="823"/>
      <c r="AP91" s="823"/>
      <c r="AQ91" s="823">
        <v>0</v>
      </c>
      <c r="AR91" s="823"/>
      <c r="AS91" s="823"/>
      <c r="AT91" s="823"/>
      <c r="AU91" s="823"/>
      <c r="AV91" s="823"/>
      <c r="AW91" s="823"/>
      <c r="AX91" s="823"/>
      <c r="AY91" s="824"/>
      <c r="BG91" s="20"/>
    </row>
    <row r="92" spans="1:59" ht="23.25" customHeight="1">
      <c r="A92" s="815"/>
      <c r="B92" s="816"/>
      <c r="C92" s="816"/>
      <c r="D92" s="816"/>
      <c r="E92" s="816"/>
      <c r="F92" s="817"/>
      <c r="G92" s="825" t="s">
        <v>122</v>
      </c>
      <c r="H92" s="826"/>
      <c r="I92" s="826"/>
      <c r="J92" s="826"/>
      <c r="K92" s="826"/>
      <c r="L92" s="826"/>
      <c r="M92" s="826"/>
      <c r="N92" s="826"/>
      <c r="O92" s="509">
        <v>0</v>
      </c>
      <c r="P92" s="509"/>
      <c r="Q92" s="509"/>
      <c r="R92" s="509"/>
      <c r="S92" s="509"/>
      <c r="T92" s="509"/>
      <c r="U92" s="509"/>
      <c r="V92" s="509"/>
      <c r="W92" s="509"/>
      <c r="X92" s="509">
        <v>0</v>
      </c>
      <c r="Y92" s="509"/>
      <c r="Z92" s="509"/>
      <c r="AA92" s="509"/>
      <c r="AB92" s="509"/>
      <c r="AC92" s="509"/>
      <c r="AD92" s="509"/>
      <c r="AE92" s="509"/>
      <c r="AF92" s="509"/>
      <c r="AG92" s="509"/>
      <c r="AH92" s="509">
        <v>0</v>
      </c>
      <c r="AI92" s="509"/>
      <c r="AJ92" s="509"/>
      <c r="AK92" s="509"/>
      <c r="AL92" s="509"/>
      <c r="AM92" s="509"/>
      <c r="AN92" s="509"/>
      <c r="AO92" s="509"/>
      <c r="AP92" s="509"/>
      <c r="AQ92" s="509">
        <v>0</v>
      </c>
      <c r="AR92" s="509"/>
      <c r="AS92" s="509"/>
      <c r="AT92" s="509"/>
      <c r="AU92" s="509"/>
      <c r="AV92" s="509"/>
      <c r="AW92" s="509"/>
      <c r="AX92" s="509"/>
      <c r="AY92" s="553"/>
    </row>
    <row r="93" spans="1:59" ht="23.25" customHeight="1" thickBot="1">
      <c r="A93" s="818"/>
      <c r="B93" s="819"/>
      <c r="C93" s="819"/>
      <c r="D93" s="819"/>
      <c r="E93" s="819"/>
      <c r="F93" s="820"/>
      <c r="G93" s="827" t="s">
        <v>123</v>
      </c>
      <c r="H93" s="828"/>
      <c r="I93" s="828"/>
      <c r="J93" s="828"/>
      <c r="K93" s="828"/>
      <c r="L93" s="828"/>
      <c r="M93" s="828"/>
      <c r="N93" s="828"/>
      <c r="O93" s="829">
        <f>SUM(O91:W92)</f>
        <v>0</v>
      </c>
      <c r="P93" s="829"/>
      <c r="Q93" s="829"/>
      <c r="R93" s="829"/>
      <c r="S93" s="829"/>
      <c r="T93" s="829"/>
      <c r="U93" s="829"/>
      <c r="V93" s="829"/>
      <c r="W93" s="829"/>
      <c r="X93" s="829">
        <f>SUM(X91:AG92)</f>
        <v>0</v>
      </c>
      <c r="Y93" s="829"/>
      <c r="Z93" s="829"/>
      <c r="AA93" s="829"/>
      <c r="AB93" s="829"/>
      <c r="AC93" s="829"/>
      <c r="AD93" s="829"/>
      <c r="AE93" s="829"/>
      <c r="AF93" s="829"/>
      <c r="AG93" s="829"/>
      <c r="AH93" s="829">
        <f>SUM(AH91:AP92)</f>
        <v>0</v>
      </c>
      <c r="AI93" s="829"/>
      <c r="AJ93" s="829"/>
      <c r="AK93" s="829"/>
      <c r="AL93" s="829"/>
      <c r="AM93" s="829"/>
      <c r="AN93" s="829"/>
      <c r="AO93" s="829"/>
      <c r="AP93" s="829"/>
      <c r="AQ93" s="829">
        <f>SUM(AQ91:AY92)</f>
        <v>0</v>
      </c>
      <c r="AR93" s="829"/>
      <c r="AS93" s="829"/>
      <c r="AT93" s="829"/>
      <c r="AU93" s="829"/>
      <c r="AV93" s="829"/>
      <c r="AW93" s="829"/>
      <c r="AX93" s="829"/>
      <c r="AY93" s="830"/>
    </row>
    <row r="94" spans="1:59" ht="23.25" customHeight="1">
      <c r="A94" s="258" t="s">
        <v>124</v>
      </c>
      <c r="B94" s="259"/>
      <c r="C94" s="259"/>
      <c r="D94" s="259"/>
      <c r="E94" s="259"/>
      <c r="F94" s="259"/>
      <c r="G94" s="698" t="s">
        <v>125</v>
      </c>
      <c r="H94" s="699"/>
      <c r="I94" s="699"/>
      <c r="J94" s="699"/>
      <c r="K94" s="699"/>
      <c r="L94" s="702" t="s">
        <v>71</v>
      </c>
      <c r="M94" s="702"/>
      <c r="N94" s="702"/>
      <c r="O94" s="704" t="s">
        <v>126</v>
      </c>
      <c r="P94" s="705"/>
      <c r="Q94" s="705"/>
      <c r="R94" s="705"/>
      <c r="S94" s="705"/>
      <c r="T94" s="705"/>
      <c r="U94" s="706"/>
      <c r="V94" s="710" t="s">
        <v>127</v>
      </c>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2"/>
    </row>
    <row r="95" spans="1:59" ht="23.25" customHeight="1" thickBot="1">
      <c r="A95" s="261"/>
      <c r="B95" s="262"/>
      <c r="C95" s="262"/>
      <c r="D95" s="262"/>
      <c r="E95" s="262"/>
      <c r="F95" s="262"/>
      <c r="G95" s="700"/>
      <c r="H95" s="701"/>
      <c r="I95" s="701"/>
      <c r="J95" s="701"/>
      <c r="K95" s="701"/>
      <c r="L95" s="703"/>
      <c r="M95" s="703"/>
      <c r="N95" s="703"/>
      <c r="O95" s="707"/>
      <c r="P95" s="708"/>
      <c r="Q95" s="708"/>
      <c r="R95" s="708"/>
      <c r="S95" s="708"/>
      <c r="T95" s="708"/>
      <c r="U95" s="709"/>
      <c r="V95" s="510" t="s">
        <v>99</v>
      </c>
      <c r="W95" s="511"/>
      <c r="X95" s="511"/>
      <c r="Y95" s="511"/>
      <c r="Z95" s="511"/>
      <c r="AA95" s="512"/>
      <c r="AB95" s="510" t="s">
        <v>100</v>
      </c>
      <c r="AC95" s="511"/>
      <c r="AD95" s="511"/>
      <c r="AE95" s="511"/>
      <c r="AF95" s="511"/>
      <c r="AG95" s="512"/>
      <c r="AH95" s="510" t="s">
        <v>128</v>
      </c>
      <c r="AI95" s="511"/>
      <c r="AJ95" s="511"/>
      <c r="AK95" s="511"/>
      <c r="AL95" s="511"/>
      <c r="AM95" s="512"/>
      <c r="AN95" s="513" t="s">
        <v>129</v>
      </c>
      <c r="AO95" s="514"/>
      <c r="AP95" s="514"/>
      <c r="AQ95" s="514"/>
      <c r="AR95" s="514"/>
      <c r="AS95" s="515"/>
      <c r="AT95" s="516" t="s">
        <v>130</v>
      </c>
      <c r="AU95" s="517"/>
      <c r="AV95" s="517"/>
      <c r="AW95" s="517"/>
      <c r="AX95" s="517"/>
      <c r="AY95" s="518"/>
    </row>
    <row r="96" spans="1:59" ht="23.25" customHeight="1">
      <c r="A96" s="261"/>
      <c r="B96" s="262"/>
      <c r="C96" s="262"/>
      <c r="D96" s="262"/>
      <c r="E96" s="262"/>
      <c r="F96" s="262"/>
      <c r="G96" s="534" t="s">
        <v>131</v>
      </c>
      <c r="H96" s="502"/>
      <c r="I96" s="502"/>
      <c r="J96" s="502"/>
      <c r="K96" s="503"/>
      <c r="L96" s="538" t="s">
        <v>132</v>
      </c>
      <c r="M96" s="538"/>
      <c r="N96" s="538"/>
      <c r="O96" s="478">
        <v>0</v>
      </c>
      <c r="P96" s="479"/>
      <c r="Q96" s="43" t="s">
        <v>133</v>
      </c>
      <c r="R96" s="456">
        <v>0</v>
      </c>
      <c r="S96" s="456"/>
      <c r="T96" s="456"/>
      <c r="U96" s="457"/>
      <c r="V96" s="478">
        <v>0</v>
      </c>
      <c r="W96" s="479"/>
      <c r="X96" s="43" t="s">
        <v>133</v>
      </c>
      <c r="Y96" s="456">
        <v>0</v>
      </c>
      <c r="Z96" s="456"/>
      <c r="AA96" s="457"/>
      <c r="AB96" s="478">
        <v>0</v>
      </c>
      <c r="AC96" s="479"/>
      <c r="AD96" s="43" t="s">
        <v>133</v>
      </c>
      <c r="AE96" s="456">
        <v>0</v>
      </c>
      <c r="AF96" s="456"/>
      <c r="AG96" s="457"/>
      <c r="AH96" s="478">
        <v>0</v>
      </c>
      <c r="AI96" s="479"/>
      <c r="AJ96" s="43" t="s">
        <v>133</v>
      </c>
      <c r="AK96" s="456">
        <v>0</v>
      </c>
      <c r="AL96" s="456"/>
      <c r="AM96" s="457"/>
      <c r="AN96" s="478">
        <v>0</v>
      </c>
      <c r="AO96" s="479"/>
      <c r="AP96" s="43" t="s">
        <v>133</v>
      </c>
      <c r="AQ96" s="456">
        <v>0</v>
      </c>
      <c r="AR96" s="456"/>
      <c r="AS96" s="457"/>
      <c r="AT96" s="478">
        <v>0</v>
      </c>
      <c r="AU96" s="479"/>
      <c r="AV96" s="43" t="s">
        <v>133</v>
      </c>
      <c r="AW96" s="456">
        <v>0</v>
      </c>
      <c r="AX96" s="456"/>
      <c r="AY96" s="524"/>
    </row>
    <row r="97" spans="1:52" ht="23.25" customHeight="1">
      <c r="A97" s="261"/>
      <c r="B97" s="262"/>
      <c r="C97" s="262"/>
      <c r="D97" s="262"/>
      <c r="E97" s="262"/>
      <c r="F97" s="262"/>
      <c r="G97" s="535"/>
      <c r="H97" s="536"/>
      <c r="I97" s="536"/>
      <c r="J97" s="536"/>
      <c r="K97" s="537"/>
      <c r="L97" s="471" t="s">
        <v>132</v>
      </c>
      <c r="M97" s="471"/>
      <c r="N97" s="471"/>
      <c r="O97" s="472">
        <v>0</v>
      </c>
      <c r="P97" s="473"/>
      <c r="Q97" s="45" t="s">
        <v>133</v>
      </c>
      <c r="R97" s="474">
        <v>0</v>
      </c>
      <c r="S97" s="474"/>
      <c r="T97" s="474"/>
      <c r="U97" s="475"/>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7"/>
    </row>
    <row r="98" spans="1:52" ht="23.25" customHeight="1">
      <c r="A98" s="261"/>
      <c r="B98" s="262"/>
      <c r="C98" s="262"/>
      <c r="D98" s="262"/>
      <c r="E98" s="262"/>
      <c r="F98" s="262"/>
      <c r="G98" s="463" t="s">
        <v>134</v>
      </c>
      <c r="H98" s="464"/>
      <c r="I98" s="464"/>
      <c r="J98" s="464"/>
      <c r="K98" s="465"/>
      <c r="L98" s="469" t="s">
        <v>132</v>
      </c>
      <c r="M98" s="469"/>
      <c r="N98" s="469"/>
      <c r="O98" s="458">
        <v>0</v>
      </c>
      <c r="P98" s="459"/>
      <c r="Q98" s="44" t="s">
        <v>133</v>
      </c>
      <c r="R98" s="460">
        <v>0</v>
      </c>
      <c r="S98" s="460"/>
      <c r="T98" s="460"/>
      <c r="U98" s="461"/>
      <c r="V98" s="470"/>
      <c r="W98" s="470"/>
      <c r="X98" s="470"/>
      <c r="Y98" s="470"/>
      <c r="Z98" s="470"/>
      <c r="AA98" s="470"/>
      <c r="AB98" s="458">
        <v>0</v>
      </c>
      <c r="AC98" s="459"/>
      <c r="AD98" s="44" t="s">
        <v>133</v>
      </c>
      <c r="AE98" s="460">
        <v>0</v>
      </c>
      <c r="AF98" s="460"/>
      <c r="AG98" s="461"/>
      <c r="AH98" s="458">
        <v>0</v>
      </c>
      <c r="AI98" s="459"/>
      <c r="AJ98" s="44" t="s">
        <v>133</v>
      </c>
      <c r="AK98" s="460">
        <v>0</v>
      </c>
      <c r="AL98" s="460"/>
      <c r="AM98" s="461"/>
      <c r="AN98" s="458">
        <v>0</v>
      </c>
      <c r="AO98" s="459"/>
      <c r="AP98" s="44" t="s">
        <v>133</v>
      </c>
      <c r="AQ98" s="460">
        <v>0</v>
      </c>
      <c r="AR98" s="460"/>
      <c r="AS98" s="461"/>
      <c r="AT98" s="458">
        <v>0</v>
      </c>
      <c r="AU98" s="459"/>
      <c r="AV98" s="44" t="s">
        <v>133</v>
      </c>
      <c r="AW98" s="460">
        <v>0</v>
      </c>
      <c r="AX98" s="460"/>
      <c r="AY98" s="462"/>
    </row>
    <row r="99" spans="1:52" ht="23.25" customHeight="1">
      <c r="A99" s="261"/>
      <c r="B99" s="262"/>
      <c r="C99" s="262"/>
      <c r="D99" s="262"/>
      <c r="E99" s="262"/>
      <c r="F99" s="262"/>
      <c r="G99" s="466"/>
      <c r="H99" s="467"/>
      <c r="I99" s="467"/>
      <c r="J99" s="467"/>
      <c r="K99" s="468"/>
      <c r="L99" s="471" t="s">
        <v>132</v>
      </c>
      <c r="M99" s="471"/>
      <c r="N99" s="471"/>
      <c r="O99" s="472">
        <v>0</v>
      </c>
      <c r="P99" s="473"/>
      <c r="Q99" s="45" t="s">
        <v>133</v>
      </c>
      <c r="R99" s="474">
        <v>0</v>
      </c>
      <c r="S99" s="474"/>
      <c r="T99" s="474"/>
      <c r="U99" s="475"/>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7"/>
    </row>
    <row r="100" spans="1:52" ht="23.25" customHeight="1">
      <c r="A100" s="261"/>
      <c r="B100" s="262"/>
      <c r="C100" s="262"/>
      <c r="D100" s="262"/>
      <c r="E100" s="262"/>
      <c r="F100" s="262"/>
      <c r="G100" s="463" t="s">
        <v>135</v>
      </c>
      <c r="H100" s="464"/>
      <c r="I100" s="464"/>
      <c r="J100" s="464"/>
      <c r="K100" s="465"/>
      <c r="L100" s="469" t="s">
        <v>132</v>
      </c>
      <c r="M100" s="469"/>
      <c r="N100" s="469"/>
      <c r="O100" s="458">
        <v>0</v>
      </c>
      <c r="P100" s="459"/>
      <c r="Q100" s="44" t="s">
        <v>133</v>
      </c>
      <c r="R100" s="460">
        <v>0</v>
      </c>
      <c r="S100" s="460"/>
      <c r="T100" s="460"/>
      <c r="U100" s="461"/>
      <c r="V100" s="470"/>
      <c r="W100" s="470"/>
      <c r="X100" s="470"/>
      <c r="Y100" s="470"/>
      <c r="Z100" s="470"/>
      <c r="AA100" s="470"/>
      <c r="AB100" s="470"/>
      <c r="AC100" s="470"/>
      <c r="AD100" s="470"/>
      <c r="AE100" s="470"/>
      <c r="AF100" s="470"/>
      <c r="AG100" s="470"/>
      <c r="AH100" s="458">
        <v>0</v>
      </c>
      <c r="AI100" s="459"/>
      <c r="AJ100" s="44" t="s">
        <v>133</v>
      </c>
      <c r="AK100" s="460">
        <v>0</v>
      </c>
      <c r="AL100" s="460"/>
      <c r="AM100" s="461"/>
      <c r="AN100" s="458">
        <v>0</v>
      </c>
      <c r="AO100" s="459"/>
      <c r="AP100" s="44" t="s">
        <v>133</v>
      </c>
      <c r="AQ100" s="460">
        <v>0</v>
      </c>
      <c r="AR100" s="460"/>
      <c r="AS100" s="461"/>
      <c r="AT100" s="458">
        <v>0</v>
      </c>
      <c r="AU100" s="459"/>
      <c r="AV100" s="44" t="s">
        <v>133</v>
      </c>
      <c r="AW100" s="460">
        <v>0</v>
      </c>
      <c r="AX100" s="460"/>
      <c r="AY100" s="462"/>
    </row>
    <row r="101" spans="1:52" ht="23.25" customHeight="1">
      <c r="A101" s="261"/>
      <c r="B101" s="262"/>
      <c r="C101" s="262"/>
      <c r="D101" s="262"/>
      <c r="E101" s="262"/>
      <c r="F101" s="262"/>
      <c r="G101" s="466"/>
      <c r="H101" s="467"/>
      <c r="I101" s="467"/>
      <c r="J101" s="467"/>
      <c r="K101" s="468"/>
      <c r="L101" s="471" t="s">
        <v>132</v>
      </c>
      <c r="M101" s="471"/>
      <c r="N101" s="471"/>
      <c r="O101" s="472">
        <v>0</v>
      </c>
      <c r="P101" s="473"/>
      <c r="Q101" s="45" t="s">
        <v>133</v>
      </c>
      <c r="R101" s="474">
        <v>0</v>
      </c>
      <c r="S101" s="474"/>
      <c r="T101" s="474"/>
      <c r="U101" s="475"/>
      <c r="V101" s="476"/>
      <c r="W101" s="476"/>
      <c r="X101" s="476"/>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6"/>
      <c r="AY101" s="477"/>
    </row>
    <row r="102" spans="1:52" ht="23.25" customHeight="1" thickBot="1">
      <c r="A102" s="264"/>
      <c r="B102" s="265"/>
      <c r="C102" s="265"/>
      <c r="D102" s="265"/>
      <c r="E102" s="265"/>
      <c r="F102" s="265"/>
      <c r="G102" s="239" t="s">
        <v>136</v>
      </c>
      <c r="H102" s="240"/>
      <c r="I102" s="240"/>
      <c r="J102" s="240"/>
      <c r="K102" s="240"/>
      <c r="L102" s="241" t="s">
        <v>132</v>
      </c>
      <c r="M102" s="241"/>
      <c r="N102" s="241"/>
      <c r="O102" s="453">
        <v>150</v>
      </c>
      <c r="P102" s="454"/>
      <c r="Q102" s="46" t="s">
        <v>133</v>
      </c>
      <c r="R102" s="451">
        <v>47978.697959999998</v>
      </c>
      <c r="S102" s="451"/>
      <c r="T102" s="451"/>
      <c r="U102" s="452"/>
      <c r="V102" s="448"/>
      <c r="W102" s="448"/>
      <c r="X102" s="448"/>
      <c r="Y102" s="448"/>
      <c r="Z102" s="448"/>
      <c r="AA102" s="448"/>
      <c r="AB102" s="448"/>
      <c r="AC102" s="448"/>
      <c r="AD102" s="448"/>
      <c r="AE102" s="448"/>
      <c r="AF102" s="448"/>
      <c r="AG102" s="448"/>
      <c r="AH102" s="448"/>
      <c r="AI102" s="448"/>
      <c r="AJ102" s="448"/>
      <c r="AK102" s="448"/>
      <c r="AL102" s="448"/>
      <c r="AM102" s="448"/>
      <c r="AN102" s="449">
        <v>0</v>
      </c>
      <c r="AO102" s="450"/>
      <c r="AP102" s="46" t="s">
        <v>133</v>
      </c>
      <c r="AQ102" s="451">
        <v>0</v>
      </c>
      <c r="AR102" s="451"/>
      <c r="AS102" s="452"/>
      <c r="AT102" s="453">
        <v>150</v>
      </c>
      <c r="AU102" s="454"/>
      <c r="AV102" s="46" t="s">
        <v>133</v>
      </c>
      <c r="AW102" s="451">
        <v>47978.697959999998</v>
      </c>
      <c r="AX102" s="451"/>
      <c r="AY102" s="455"/>
      <c r="AZ102" s="51"/>
    </row>
    <row r="103" spans="1:52" ht="23.25" hidden="1" customHeight="1" thickBot="1">
      <c r="A103" s="258" t="s">
        <v>137</v>
      </c>
      <c r="B103" s="259"/>
      <c r="C103" s="259"/>
      <c r="D103" s="259"/>
      <c r="E103" s="259"/>
      <c r="F103" s="259"/>
      <c r="G103" s="314" t="s">
        <v>138</v>
      </c>
      <c r="H103" s="315"/>
      <c r="I103" s="315"/>
      <c r="J103" s="315"/>
      <c r="K103" s="315"/>
      <c r="L103" s="316" t="s">
        <v>71</v>
      </c>
      <c r="M103" s="316"/>
      <c r="N103" s="316"/>
      <c r="O103" s="317" t="s">
        <v>99</v>
      </c>
      <c r="P103" s="318"/>
      <c r="Q103" s="318"/>
      <c r="R103" s="318"/>
      <c r="S103" s="318"/>
      <c r="T103" s="318"/>
      <c r="U103" s="318"/>
      <c r="V103" s="318"/>
      <c r="W103" s="319"/>
      <c r="X103" s="318" t="s">
        <v>100</v>
      </c>
      <c r="Y103" s="318"/>
      <c r="Z103" s="318"/>
      <c r="AA103" s="318"/>
      <c r="AB103" s="318"/>
      <c r="AC103" s="318"/>
      <c r="AD103" s="318"/>
      <c r="AE103" s="318"/>
      <c r="AF103" s="318"/>
      <c r="AG103" s="319"/>
      <c r="AH103" s="318" t="s">
        <v>101</v>
      </c>
      <c r="AI103" s="318"/>
      <c r="AJ103" s="318"/>
      <c r="AK103" s="318"/>
      <c r="AL103" s="318"/>
      <c r="AM103" s="318"/>
      <c r="AN103" s="318"/>
      <c r="AO103" s="318"/>
      <c r="AP103" s="319"/>
      <c r="AQ103" s="318" t="s">
        <v>102</v>
      </c>
      <c r="AR103" s="318"/>
      <c r="AS103" s="318"/>
      <c r="AT103" s="318"/>
      <c r="AU103" s="318"/>
      <c r="AV103" s="318"/>
      <c r="AW103" s="318"/>
      <c r="AX103" s="318"/>
      <c r="AY103" s="320"/>
    </row>
    <row r="104" spans="1:52" ht="23.25" hidden="1" customHeight="1">
      <c r="A104" s="261"/>
      <c r="B104" s="262"/>
      <c r="C104" s="262"/>
      <c r="D104" s="262"/>
      <c r="E104" s="262"/>
      <c r="F104" s="262"/>
      <c r="G104" s="434" t="s">
        <v>139</v>
      </c>
      <c r="H104" s="435"/>
      <c r="I104" s="435"/>
      <c r="J104" s="435"/>
      <c r="K104" s="435"/>
      <c r="L104" s="436" t="s">
        <v>132</v>
      </c>
      <c r="M104" s="436"/>
      <c r="N104" s="436"/>
      <c r="O104" s="437"/>
      <c r="P104" s="438"/>
      <c r="Q104" s="438"/>
      <c r="R104" s="47" t="s">
        <v>140</v>
      </c>
      <c r="S104" s="439"/>
      <c r="T104" s="439"/>
      <c r="U104" s="439"/>
      <c r="V104" s="439"/>
      <c r="W104" s="440"/>
      <c r="X104" s="437"/>
      <c r="Y104" s="438"/>
      <c r="Z104" s="438"/>
      <c r="AA104" s="47" t="s">
        <v>140</v>
      </c>
      <c r="AB104" s="439"/>
      <c r="AC104" s="439"/>
      <c r="AD104" s="439"/>
      <c r="AE104" s="439"/>
      <c r="AF104" s="439"/>
      <c r="AG104" s="440"/>
      <c r="AH104" s="437"/>
      <c r="AI104" s="438"/>
      <c r="AJ104" s="438"/>
      <c r="AK104" s="47" t="s">
        <v>140</v>
      </c>
      <c r="AL104" s="439"/>
      <c r="AM104" s="439"/>
      <c r="AN104" s="439"/>
      <c r="AO104" s="439"/>
      <c r="AP104" s="440"/>
      <c r="AQ104" s="441"/>
      <c r="AR104" s="441"/>
      <c r="AS104" s="441"/>
      <c r="AT104" s="441"/>
      <c r="AU104" s="441"/>
      <c r="AV104" s="441"/>
      <c r="AW104" s="441"/>
      <c r="AX104" s="441"/>
      <c r="AY104" s="442"/>
    </row>
    <row r="105" spans="1:52" ht="23.25" hidden="1" customHeight="1">
      <c r="A105" s="261"/>
      <c r="B105" s="262"/>
      <c r="C105" s="262"/>
      <c r="D105" s="262"/>
      <c r="E105" s="262"/>
      <c r="F105" s="262"/>
      <c r="G105" s="256"/>
      <c r="H105" s="257"/>
      <c r="I105" s="257"/>
      <c r="J105" s="257"/>
      <c r="K105" s="257"/>
      <c r="L105" s="443" t="s">
        <v>132</v>
      </c>
      <c r="M105" s="443"/>
      <c r="N105" s="443"/>
      <c r="O105" s="251"/>
      <c r="P105" s="251"/>
      <c r="Q105" s="252"/>
      <c r="R105" s="48" t="s">
        <v>140</v>
      </c>
      <c r="S105" s="253"/>
      <c r="T105" s="254"/>
      <c r="U105" s="254"/>
      <c r="V105" s="254"/>
      <c r="W105" s="254"/>
      <c r="X105" s="251"/>
      <c r="Y105" s="251"/>
      <c r="Z105" s="252"/>
      <c r="AA105" s="48" t="s">
        <v>140</v>
      </c>
      <c r="AB105" s="253"/>
      <c r="AC105" s="254"/>
      <c r="AD105" s="254"/>
      <c r="AE105" s="254"/>
      <c r="AF105" s="254"/>
      <c r="AG105" s="254"/>
      <c r="AH105" s="251"/>
      <c r="AI105" s="251"/>
      <c r="AJ105" s="252"/>
      <c r="AK105" s="48" t="s">
        <v>140</v>
      </c>
      <c r="AL105" s="253"/>
      <c r="AM105" s="254"/>
      <c r="AN105" s="254"/>
      <c r="AO105" s="254"/>
      <c r="AP105" s="254"/>
      <c r="AQ105" s="251"/>
      <c r="AR105" s="251"/>
      <c r="AS105" s="252"/>
      <c r="AT105" s="48" t="s">
        <v>140</v>
      </c>
      <c r="AU105" s="253"/>
      <c r="AV105" s="254"/>
      <c r="AW105" s="254"/>
      <c r="AX105" s="254"/>
      <c r="AY105" s="255"/>
    </row>
    <row r="106" spans="1:52" ht="23.25" hidden="1" customHeight="1">
      <c r="A106" s="261"/>
      <c r="B106" s="262"/>
      <c r="C106" s="262"/>
      <c r="D106" s="262"/>
      <c r="E106" s="262"/>
      <c r="F106" s="262"/>
      <c r="G106" s="256" t="s">
        <v>141</v>
      </c>
      <c r="H106" s="257"/>
      <c r="I106" s="257"/>
      <c r="J106" s="257"/>
      <c r="K106" s="257"/>
      <c r="L106" s="250" t="s">
        <v>132</v>
      </c>
      <c r="M106" s="250"/>
      <c r="N106" s="250"/>
      <c r="O106" s="246"/>
      <c r="P106" s="246"/>
      <c r="Q106" s="247"/>
      <c r="R106" s="49" t="s">
        <v>140</v>
      </c>
      <c r="S106" s="236"/>
      <c r="T106" s="237"/>
      <c r="U106" s="237"/>
      <c r="V106" s="237"/>
      <c r="W106" s="237"/>
      <c r="X106" s="246"/>
      <c r="Y106" s="246"/>
      <c r="Z106" s="247"/>
      <c r="AA106" s="49" t="s">
        <v>140</v>
      </c>
      <c r="AB106" s="236"/>
      <c r="AC106" s="237"/>
      <c r="AD106" s="237"/>
      <c r="AE106" s="237"/>
      <c r="AF106" s="237"/>
      <c r="AG106" s="237"/>
      <c r="AH106" s="246"/>
      <c r="AI106" s="246"/>
      <c r="AJ106" s="247"/>
      <c r="AK106" s="49" t="s">
        <v>140</v>
      </c>
      <c r="AL106" s="236"/>
      <c r="AM106" s="237"/>
      <c r="AN106" s="237"/>
      <c r="AO106" s="237"/>
      <c r="AP106" s="237"/>
      <c r="AQ106" s="246"/>
      <c r="AR106" s="246"/>
      <c r="AS106" s="247"/>
      <c r="AT106" s="49" t="s">
        <v>140</v>
      </c>
      <c r="AU106" s="236"/>
      <c r="AV106" s="237"/>
      <c r="AW106" s="237"/>
      <c r="AX106" s="237"/>
      <c r="AY106" s="238"/>
    </row>
    <row r="107" spans="1:52" ht="23.25" hidden="1" customHeight="1">
      <c r="A107" s="261"/>
      <c r="B107" s="262"/>
      <c r="C107" s="262"/>
      <c r="D107" s="262"/>
      <c r="E107" s="262"/>
      <c r="F107" s="262"/>
      <c r="G107" s="248" t="s">
        <v>142</v>
      </c>
      <c r="H107" s="249"/>
      <c r="I107" s="249"/>
      <c r="J107" s="249"/>
      <c r="K107" s="249"/>
      <c r="L107" s="250" t="s">
        <v>132</v>
      </c>
      <c r="M107" s="250"/>
      <c r="N107" s="250"/>
      <c r="O107" s="246"/>
      <c r="P107" s="246"/>
      <c r="Q107" s="247"/>
      <c r="R107" s="49" t="s">
        <v>140</v>
      </c>
      <c r="S107" s="236"/>
      <c r="T107" s="237"/>
      <c r="U107" s="237"/>
      <c r="V107" s="237"/>
      <c r="W107" s="237"/>
      <c r="X107" s="246"/>
      <c r="Y107" s="246"/>
      <c r="Z107" s="247"/>
      <c r="AA107" s="49" t="s">
        <v>140</v>
      </c>
      <c r="AB107" s="236"/>
      <c r="AC107" s="237"/>
      <c r="AD107" s="237"/>
      <c r="AE107" s="237"/>
      <c r="AF107" s="237"/>
      <c r="AG107" s="237"/>
      <c r="AH107" s="246"/>
      <c r="AI107" s="246"/>
      <c r="AJ107" s="247"/>
      <c r="AK107" s="49" t="s">
        <v>140</v>
      </c>
      <c r="AL107" s="236"/>
      <c r="AM107" s="237"/>
      <c r="AN107" s="237"/>
      <c r="AO107" s="237"/>
      <c r="AP107" s="237"/>
      <c r="AQ107" s="246"/>
      <c r="AR107" s="246"/>
      <c r="AS107" s="247"/>
      <c r="AT107" s="49" t="s">
        <v>140</v>
      </c>
      <c r="AU107" s="236"/>
      <c r="AV107" s="237"/>
      <c r="AW107" s="237"/>
      <c r="AX107" s="237"/>
      <c r="AY107" s="238"/>
    </row>
    <row r="108" spans="1:52" ht="23.25" hidden="1" customHeight="1" thickBot="1">
      <c r="A108" s="264"/>
      <c r="B108" s="265"/>
      <c r="C108" s="265"/>
      <c r="D108" s="265"/>
      <c r="E108" s="265"/>
      <c r="F108" s="265"/>
      <c r="G108" s="239" t="s">
        <v>143</v>
      </c>
      <c r="H108" s="240"/>
      <c r="I108" s="240"/>
      <c r="J108" s="240"/>
      <c r="K108" s="240"/>
      <c r="L108" s="241" t="s">
        <v>132</v>
      </c>
      <c r="M108" s="241"/>
      <c r="N108" s="241"/>
      <c r="O108" s="242"/>
      <c r="P108" s="242"/>
      <c r="Q108" s="243"/>
      <c r="R108" s="50" t="s">
        <v>140</v>
      </c>
      <c r="S108" s="244"/>
      <c r="T108" s="245"/>
      <c r="U108" s="245"/>
      <c r="V108" s="245"/>
      <c r="W108" s="245"/>
      <c r="X108" s="242"/>
      <c r="Y108" s="242"/>
      <c r="Z108" s="243"/>
      <c r="AA108" s="50" t="s">
        <v>140</v>
      </c>
      <c r="AB108" s="244">
        <f>S108+AB104-AB106-AB107</f>
        <v>0</v>
      </c>
      <c r="AC108" s="245"/>
      <c r="AD108" s="245"/>
      <c r="AE108" s="245"/>
      <c r="AF108" s="245"/>
      <c r="AG108" s="245"/>
      <c r="AH108" s="242"/>
      <c r="AI108" s="242"/>
      <c r="AJ108" s="243"/>
      <c r="AK108" s="50" t="s">
        <v>140</v>
      </c>
      <c r="AL108" s="244">
        <f>AB108+AL104-AL106-AL107</f>
        <v>0</v>
      </c>
      <c r="AM108" s="245"/>
      <c r="AN108" s="245"/>
      <c r="AO108" s="245"/>
      <c r="AP108" s="245"/>
      <c r="AQ108" s="242"/>
      <c r="AR108" s="242"/>
      <c r="AS108" s="243"/>
      <c r="AT108" s="50" t="s">
        <v>140</v>
      </c>
      <c r="AU108" s="244">
        <f>AL108+AU105-AU106-AU107</f>
        <v>0</v>
      </c>
      <c r="AV108" s="245"/>
      <c r="AW108" s="245"/>
      <c r="AX108" s="245"/>
      <c r="AY108" s="313"/>
    </row>
    <row r="109" spans="1:52" ht="23.25" hidden="1" customHeight="1" thickBot="1">
      <c r="A109" s="258" t="s">
        <v>144</v>
      </c>
      <c r="B109" s="259"/>
      <c r="C109" s="259"/>
      <c r="D109" s="259"/>
      <c r="E109" s="259"/>
      <c r="F109" s="259"/>
      <c r="G109" s="314" t="s">
        <v>138</v>
      </c>
      <c r="H109" s="315"/>
      <c r="I109" s="315"/>
      <c r="J109" s="315"/>
      <c r="K109" s="315"/>
      <c r="L109" s="316" t="s">
        <v>71</v>
      </c>
      <c r="M109" s="316"/>
      <c r="N109" s="316"/>
      <c r="O109" s="317" t="s">
        <v>99</v>
      </c>
      <c r="P109" s="318"/>
      <c r="Q109" s="318"/>
      <c r="R109" s="318"/>
      <c r="S109" s="318"/>
      <c r="T109" s="318"/>
      <c r="U109" s="318"/>
      <c r="V109" s="318"/>
      <c r="W109" s="319"/>
      <c r="X109" s="318" t="s">
        <v>100</v>
      </c>
      <c r="Y109" s="318"/>
      <c r="Z109" s="318"/>
      <c r="AA109" s="318"/>
      <c r="AB109" s="318"/>
      <c r="AC109" s="318"/>
      <c r="AD109" s="318"/>
      <c r="AE109" s="318"/>
      <c r="AF109" s="318"/>
      <c r="AG109" s="319"/>
      <c r="AH109" s="318" t="s">
        <v>101</v>
      </c>
      <c r="AI109" s="318"/>
      <c r="AJ109" s="318"/>
      <c r="AK109" s="318"/>
      <c r="AL109" s="318"/>
      <c r="AM109" s="318"/>
      <c r="AN109" s="318"/>
      <c r="AO109" s="318"/>
      <c r="AP109" s="319"/>
      <c r="AQ109" s="318" t="s">
        <v>102</v>
      </c>
      <c r="AR109" s="318"/>
      <c r="AS109" s="318"/>
      <c r="AT109" s="318"/>
      <c r="AU109" s="318"/>
      <c r="AV109" s="318"/>
      <c r="AW109" s="318"/>
      <c r="AX109" s="318"/>
      <c r="AY109" s="320"/>
    </row>
    <row r="110" spans="1:52" ht="23.25" hidden="1" customHeight="1">
      <c r="A110" s="261"/>
      <c r="B110" s="262"/>
      <c r="C110" s="262"/>
      <c r="D110" s="262"/>
      <c r="E110" s="262"/>
      <c r="F110" s="262"/>
      <c r="G110" s="434" t="s">
        <v>145</v>
      </c>
      <c r="H110" s="435"/>
      <c r="I110" s="435"/>
      <c r="J110" s="435"/>
      <c r="K110" s="435"/>
      <c r="L110" s="447" t="s">
        <v>132</v>
      </c>
      <c r="M110" s="447"/>
      <c r="N110" s="447"/>
      <c r="O110" s="437"/>
      <c r="P110" s="438"/>
      <c r="Q110" s="438"/>
      <c r="R110" s="47" t="s">
        <v>140</v>
      </c>
      <c r="S110" s="439"/>
      <c r="T110" s="439"/>
      <c r="U110" s="439"/>
      <c r="V110" s="439"/>
      <c r="W110" s="440"/>
      <c r="X110" s="437"/>
      <c r="Y110" s="438"/>
      <c r="Z110" s="438"/>
      <c r="AA110" s="47" t="s">
        <v>140</v>
      </c>
      <c r="AB110" s="439"/>
      <c r="AC110" s="439"/>
      <c r="AD110" s="439"/>
      <c r="AE110" s="439"/>
      <c r="AF110" s="439"/>
      <c r="AG110" s="440"/>
      <c r="AH110" s="437"/>
      <c r="AI110" s="438"/>
      <c r="AJ110" s="438"/>
      <c r="AK110" s="47" t="s">
        <v>140</v>
      </c>
      <c r="AL110" s="439"/>
      <c r="AM110" s="439"/>
      <c r="AN110" s="439"/>
      <c r="AO110" s="439"/>
      <c r="AP110" s="440"/>
      <c r="AQ110" s="441"/>
      <c r="AR110" s="441"/>
      <c r="AS110" s="441"/>
      <c r="AT110" s="441"/>
      <c r="AU110" s="441"/>
      <c r="AV110" s="441"/>
      <c r="AW110" s="441"/>
      <c r="AX110" s="441"/>
      <c r="AY110" s="442"/>
    </row>
    <row r="111" spans="1:52" ht="23.25" hidden="1" customHeight="1">
      <c r="A111" s="261"/>
      <c r="B111" s="262"/>
      <c r="C111" s="262"/>
      <c r="D111" s="262"/>
      <c r="E111" s="262"/>
      <c r="F111" s="262"/>
      <c r="G111" s="256"/>
      <c r="H111" s="257"/>
      <c r="I111" s="257"/>
      <c r="J111" s="257"/>
      <c r="K111" s="257"/>
      <c r="L111" s="445" t="s">
        <v>132</v>
      </c>
      <c r="M111" s="445"/>
      <c r="N111" s="445"/>
      <c r="O111" s="251"/>
      <c r="P111" s="251"/>
      <c r="Q111" s="252"/>
      <c r="R111" s="48" t="s">
        <v>140</v>
      </c>
      <c r="S111" s="253"/>
      <c r="T111" s="254"/>
      <c r="U111" s="254"/>
      <c r="V111" s="254"/>
      <c r="W111" s="254"/>
      <c r="X111" s="251"/>
      <c r="Y111" s="251"/>
      <c r="Z111" s="252"/>
      <c r="AA111" s="48" t="s">
        <v>140</v>
      </c>
      <c r="AB111" s="253"/>
      <c r="AC111" s="254"/>
      <c r="AD111" s="254"/>
      <c r="AE111" s="254"/>
      <c r="AF111" s="254"/>
      <c r="AG111" s="254"/>
      <c r="AH111" s="251"/>
      <c r="AI111" s="251"/>
      <c r="AJ111" s="252"/>
      <c r="AK111" s="48" t="s">
        <v>140</v>
      </c>
      <c r="AL111" s="253"/>
      <c r="AM111" s="254"/>
      <c r="AN111" s="254"/>
      <c r="AO111" s="254"/>
      <c r="AP111" s="254"/>
      <c r="AQ111" s="251"/>
      <c r="AR111" s="251"/>
      <c r="AS111" s="252"/>
      <c r="AT111" s="48" t="s">
        <v>140</v>
      </c>
      <c r="AU111" s="253"/>
      <c r="AV111" s="254"/>
      <c r="AW111" s="254"/>
      <c r="AX111" s="254"/>
      <c r="AY111" s="255"/>
    </row>
    <row r="112" spans="1:52" ht="23.25" hidden="1" customHeight="1">
      <c r="A112" s="261"/>
      <c r="B112" s="262"/>
      <c r="C112" s="262"/>
      <c r="D112" s="262"/>
      <c r="E112" s="262"/>
      <c r="F112" s="262"/>
      <c r="G112" s="256" t="s">
        <v>146</v>
      </c>
      <c r="H112" s="257"/>
      <c r="I112" s="257"/>
      <c r="J112" s="257"/>
      <c r="K112" s="257"/>
      <c r="L112" s="444" t="s">
        <v>132</v>
      </c>
      <c r="M112" s="444"/>
      <c r="N112" s="444"/>
      <c r="O112" s="246"/>
      <c r="P112" s="246"/>
      <c r="Q112" s="247"/>
      <c r="R112" s="49" t="s">
        <v>140</v>
      </c>
      <c r="S112" s="236"/>
      <c r="T112" s="237"/>
      <c r="U112" s="237"/>
      <c r="V112" s="237"/>
      <c r="W112" s="237"/>
      <c r="X112" s="246"/>
      <c r="Y112" s="246"/>
      <c r="Z112" s="247"/>
      <c r="AA112" s="49" t="s">
        <v>140</v>
      </c>
      <c r="AB112" s="236"/>
      <c r="AC112" s="237"/>
      <c r="AD112" s="237"/>
      <c r="AE112" s="237"/>
      <c r="AF112" s="237"/>
      <c r="AG112" s="237"/>
      <c r="AH112" s="246"/>
      <c r="AI112" s="246"/>
      <c r="AJ112" s="247"/>
      <c r="AK112" s="49" t="s">
        <v>140</v>
      </c>
      <c r="AL112" s="236"/>
      <c r="AM112" s="237"/>
      <c r="AN112" s="237"/>
      <c r="AO112" s="237"/>
      <c r="AP112" s="237"/>
      <c r="AQ112" s="246"/>
      <c r="AR112" s="246"/>
      <c r="AS112" s="247"/>
      <c r="AT112" s="49" t="s">
        <v>140</v>
      </c>
      <c r="AU112" s="236"/>
      <c r="AV112" s="237"/>
      <c r="AW112" s="237"/>
      <c r="AX112" s="237"/>
      <c r="AY112" s="238"/>
    </row>
    <row r="113" spans="1:51" ht="23.25" hidden="1" customHeight="1">
      <c r="A113" s="261"/>
      <c r="B113" s="262"/>
      <c r="C113" s="262"/>
      <c r="D113" s="262"/>
      <c r="E113" s="262"/>
      <c r="F113" s="262"/>
      <c r="G113" s="248" t="s">
        <v>147</v>
      </c>
      <c r="H113" s="249"/>
      <c r="I113" s="249"/>
      <c r="J113" s="249"/>
      <c r="K113" s="249"/>
      <c r="L113" s="444" t="s">
        <v>132</v>
      </c>
      <c r="M113" s="444"/>
      <c r="N113" s="444"/>
      <c r="O113" s="246"/>
      <c r="P113" s="246"/>
      <c r="Q113" s="247"/>
      <c r="R113" s="49" t="s">
        <v>140</v>
      </c>
      <c r="S113" s="236"/>
      <c r="T113" s="237"/>
      <c r="U113" s="237"/>
      <c r="V113" s="237"/>
      <c r="W113" s="237"/>
      <c r="X113" s="246"/>
      <c r="Y113" s="246"/>
      <c r="Z113" s="247"/>
      <c r="AA113" s="49" t="s">
        <v>140</v>
      </c>
      <c r="AB113" s="236"/>
      <c r="AC113" s="237"/>
      <c r="AD113" s="237"/>
      <c r="AE113" s="237"/>
      <c r="AF113" s="237"/>
      <c r="AG113" s="237"/>
      <c r="AH113" s="246"/>
      <c r="AI113" s="246"/>
      <c r="AJ113" s="247"/>
      <c r="AK113" s="49" t="s">
        <v>140</v>
      </c>
      <c r="AL113" s="236"/>
      <c r="AM113" s="237"/>
      <c r="AN113" s="237"/>
      <c r="AO113" s="237"/>
      <c r="AP113" s="237"/>
      <c r="AQ113" s="246"/>
      <c r="AR113" s="246"/>
      <c r="AS113" s="247"/>
      <c r="AT113" s="49" t="s">
        <v>140</v>
      </c>
      <c r="AU113" s="236"/>
      <c r="AV113" s="237"/>
      <c r="AW113" s="237"/>
      <c r="AX113" s="237"/>
      <c r="AY113" s="238"/>
    </row>
    <row r="114" spans="1:51" ht="23.25" hidden="1" customHeight="1" thickBot="1">
      <c r="A114" s="264"/>
      <c r="B114" s="265"/>
      <c r="C114" s="265"/>
      <c r="D114" s="265"/>
      <c r="E114" s="265"/>
      <c r="F114" s="265"/>
      <c r="G114" s="239" t="s">
        <v>148</v>
      </c>
      <c r="H114" s="240"/>
      <c r="I114" s="240"/>
      <c r="J114" s="240"/>
      <c r="K114" s="240"/>
      <c r="L114" s="446" t="s">
        <v>132</v>
      </c>
      <c r="M114" s="446"/>
      <c r="N114" s="446"/>
      <c r="O114" s="242"/>
      <c r="P114" s="242"/>
      <c r="Q114" s="243"/>
      <c r="R114" s="50" t="s">
        <v>140</v>
      </c>
      <c r="S114" s="244"/>
      <c r="T114" s="245"/>
      <c r="U114" s="245"/>
      <c r="V114" s="245"/>
      <c r="W114" s="245"/>
      <c r="X114" s="242"/>
      <c r="Y114" s="242"/>
      <c r="Z114" s="243"/>
      <c r="AA114" s="50" t="s">
        <v>140</v>
      </c>
      <c r="AB114" s="244">
        <f>S114+AB110-AB112-AB113</f>
        <v>0</v>
      </c>
      <c r="AC114" s="245"/>
      <c r="AD114" s="245"/>
      <c r="AE114" s="245"/>
      <c r="AF114" s="245"/>
      <c r="AG114" s="245"/>
      <c r="AH114" s="242"/>
      <c r="AI114" s="242"/>
      <c r="AJ114" s="243"/>
      <c r="AK114" s="50" t="s">
        <v>140</v>
      </c>
      <c r="AL114" s="244">
        <f>AB114+AL110-AL112-AL113</f>
        <v>0</v>
      </c>
      <c r="AM114" s="245"/>
      <c r="AN114" s="245"/>
      <c r="AO114" s="245"/>
      <c r="AP114" s="245"/>
      <c r="AQ114" s="242"/>
      <c r="AR114" s="242"/>
      <c r="AS114" s="243"/>
      <c r="AT114" s="50" t="s">
        <v>140</v>
      </c>
      <c r="AU114" s="244">
        <f>AL114+AU111-AU112-AU113</f>
        <v>0</v>
      </c>
      <c r="AV114" s="245"/>
      <c r="AW114" s="245"/>
      <c r="AX114" s="245"/>
      <c r="AY114" s="313"/>
    </row>
    <row r="115" spans="1:51" ht="23.25" hidden="1" customHeight="1" thickBot="1">
      <c r="A115" s="258" t="s">
        <v>149</v>
      </c>
      <c r="B115" s="259"/>
      <c r="C115" s="259"/>
      <c r="D115" s="259"/>
      <c r="E115" s="259"/>
      <c r="F115" s="259"/>
      <c r="G115" s="314" t="s">
        <v>138</v>
      </c>
      <c r="H115" s="315"/>
      <c r="I115" s="315"/>
      <c r="J115" s="315"/>
      <c r="K115" s="315"/>
      <c r="L115" s="316" t="s">
        <v>71</v>
      </c>
      <c r="M115" s="316"/>
      <c r="N115" s="316"/>
      <c r="O115" s="317" t="s">
        <v>99</v>
      </c>
      <c r="P115" s="318"/>
      <c r="Q115" s="318"/>
      <c r="R115" s="318"/>
      <c r="S115" s="318"/>
      <c r="T115" s="318"/>
      <c r="U115" s="318"/>
      <c r="V115" s="318"/>
      <c r="W115" s="319"/>
      <c r="X115" s="318" t="s">
        <v>100</v>
      </c>
      <c r="Y115" s="318"/>
      <c r="Z115" s="318"/>
      <c r="AA115" s="318"/>
      <c r="AB115" s="318"/>
      <c r="AC115" s="318"/>
      <c r="AD115" s="318"/>
      <c r="AE115" s="318"/>
      <c r="AF115" s="318"/>
      <c r="AG115" s="319"/>
      <c r="AH115" s="318" t="s">
        <v>101</v>
      </c>
      <c r="AI115" s="318"/>
      <c r="AJ115" s="318"/>
      <c r="AK115" s="318"/>
      <c r="AL115" s="318"/>
      <c r="AM115" s="318"/>
      <c r="AN115" s="318"/>
      <c r="AO115" s="318"/>
      <c r="AP115" s="319"/>
      <c r="AQ115" s="318" t="s">
        <v>102</v>
      </c>
      <c r="AR115" s="318"/>
      <c r="AS115" s="318"/>
      <c r="AT115" s="318"/>
      <c r="AU115" s="318"/>
      <c r="AV115" s="318"/>
      <c r="AW115" s="318"/>
      <c r="AX115" s="318"/>
      <c r="AY115" s="320"/>
    </row>
    <row r="116" spans="1:51" ht="23.25" hidden="1" customHeight="1">
      <c r="A116" s="261"/>
      <c r="B116" s="262"/>
      <c r="C116" s="262"/>
      <c r="D116" s="262"/>
      <c r="E116" s="262"/>
      <c r="F116" s="262"/>
      <c r="G116" s="434" t="s">
        <v>150</v>
      </c>
      <c r="H116" s="435"/>
      <c r="I116" s="435"/>
      <c r="J116" s="435"/>
      <c r="K116" s="435"/>
      <c r="L116" s="436" t="s">
        <v>132</v>
      </c>
      <c r="M116" s="436"/>
      <c r="N116" s="436"/>
      <c r="O116" s="437"/>
      <c r="P116" s="438"/>
      <c r="Q116" s="438"/>
      <c r="R116" s="47" t="s">
        <v>140</v>
      </c>
      <c r="S116" s="439"/>
      <c r="T116" s="439"/>
      <c r="U116" s="439"/>
      <c r="V116" s="439"/>
      <c r="W116" s="440"/>
      <c r="X116" s="437"/>
      <c r="Y116" s="438"/>
      <c r="Z116" s="438"/>
      <c r="AA116" s="47" t="s">
        <v>140</v>
      </c>
      <c r="AB116" s="439"/>
      <c r="AC116" s="439"/>
      <c r="AD116" s="439"/>
      <c r="AE116" s="439"/>
      <c r="AF116" s="439"/>
      <c r="AG116" s="440"/>
      <c r="AH116" s="437"/>
      <c r="AI116" s="438"/>
      <c r="AJ116" s="438"/>
      <c r="AK116" s="47" t="s">
        <v>140</v>
      </c>
      <c r="AL116" s="439"/>
      <c r="AM116" s="439"/>
      <c r="AN116" s="439"/>
      <c r="AO116" s="439"/>
      <c r="AP116" s="440"/>
      <c r="AQ116" s="441"/>
      <c r="AR116" s="441"/>
      <c r="AS116" s="441"/>
      <c r="AT116" s="441"/>
      <c r="AU116" s="441"/>
      <c r="AV116" s="441"/>
      <c r="AW116" s="441"/>
      <c r="AX116" s="441"/>
      <c r="AY116" s="442"/>
    </row>
    <row r="117" spans="1:51" ht="23.25" hidden="1" customHeight="1">
      <c r="A117" s="261"/>
      <c r="B117" s="262"/>
      <c r="C117" s="262"/>
      <c r="D117" s="262"/>
      <c r="E117" s="262"/>
      <c r="F117" s="262"/>
      <c r="G117" s="256"/>
      <c r="H117" s="257"/>
      <c r="I117" s="257"/>
      <c r="J117" s="257"/>
      <c r="K117" s="257"/>
      <c r="L117" s="443" t="s">
        <v>132</v>
      </c>
      <c r="M117" s="443"/>
      <c r="N117" s="443"/>
      <c r="O117" s="251"/>
      <c r="P117" s="251"/>
      <c r="Q117" s="252"/>
      <c r="R117" s="48" t="s">
        <v>140</v>
      </c>
      <c r="S117" s="253"/>
      <c r="T117" s="254"/>
      <c r="U117" s="254"/>
      <c r="V117" s="254"/>
      <c r="W117" s="254"/>
      <c r="X117" s="251"/>
      <c r="Y117" s="251"/>
      <c r="Z117" s="252"/>
      <c r="AA117" s="48" t="s">
        <v>140</v>
      </c>
      <c r="AB117" s="253"/>
      <c r="AC117" s="254"/>
      <c r="AD117" s="254"/>
      <c r="AE117" s="254"/>
      <c r="AF117" s="254"/>
      <c r="AG117" s="254"/>
      <c r="AH117" s="251"/>
      <c r="AI117" s="251"/>
      <c r="AJ117" s="252"/>
      <c r="AK117" s="48" t="s">
        <v>140</v>
      </c>
      <c r="AL117" s="253"/>
      <c r="AM117" s="254"/>
      <c r="AN117" s="254"/>
      <c r="AO117" s="254"/>
      <c r="AP117" s="254"/>
      <c r="AQ117" s="251"/>
      <c r="AR117" s="251"/>
      <c r="AS117" s="252"/>
      <c r="AT117" s="48" t="s">
        <v>140</v>
      </c>
      <c r="AU117" s="253"/>
      <c r="AV117" s="254"/>
      <c r="AW117" s="254"/>
      <c r="AX117" s="254"/>
      <c r="AY117" s="255"/>
    </row>
    <row r="118" spans="1:51" ht="23.25" hidden="1" customHeight="1">
      <c r="A118" s="261"/>
      <c r="B118" s="262"/>
      <c r="C118" s="262"/>
      <c r="D118" s="262"/>
      <c r="E118" s="262"/>
      <c r="F118" s="262"/>
      <c r="G118" s="256" t="s">
        <v>151</v>
      </c>
      <c r="H118" s="257"/>
      <c r="I118" s="257"/>
      <c r="J118" s="257"/>
      <c r="K118" s="257"/>
      <c r="L118" s="250" t="s">
        <v>132</v>
      </c>
      <c r="M118" s="250"/>
      <c r="N118" s="250"/>
      <c r="O118" s="246"/>
      <c r="P118" s="246"/>
      <c r="Q118" s="247"/>
      <c r="R118" s="49" t="s">
        <v>140</v>
      </c>
      <c r="S118" s="236"/>
      <c r="T118" s="237"/>
      <c r="U118" s="237"/>
      <c r="V118" s="237"/>
      <c r="W118" s="237"/>
      <c r="X118" s="246"/>
      <c r="Y118" s="246"/>
      <c r="Z118" s="247"/>
      <c r="AA118" s="49" t="s">
        <v>140</v>
      </c>
      <c r="AB118" s="236"/>
      <c r="AC118" s="237"/>
      <c r="AD118" s="237"/>
      <c r="AE118" s="237"/>
      <c r="AF118" s="237"/>
      <c r="AG118" s="237"/>
      <c r="AH118" s="246"/>
      <c r="AI118" s="246"/>
      <c r="AJ118" s="247"/>
      <c r="AK118" s="49" t="s">
        <v>140</v>
      </c>
      <c r="AL118" s="236"/>
      <c r="AM118" s="237"/>
      <c r="AN118" s="237"/>
      <c r="AO118" s="237"/>
      <c r="AP118" s="237"/>
      <c r="AQ118" s="246"/>
      <c r="AR118" s="246"/>
      <c r="AS118" s="247"/>
      <c r="AT118" s="49" t="s">
        <v>140</v>
      </c>
      <c r="AU118" s="236"/>
      <c r="AV118" s="237"/>
      <c r="AW118" s="237"/>
      <c r="AX118" s="237"/>
      <c r="AY118" s="238"/>
    </row>
    <row r="119" spans="1:51" ht="23.25" hidden="1" customHeight="1">
      <c r="A119" s="261"/>
      <c r="B119" s="262"/>
      <c r="C119" s="262"/>
      <c r="D119" s="262"/>
      <c r="E119" s="262"/>
      <c r="F119" s="262"/>
      <c r="G119" s="248" t="s">
        <v>152</v>
      </c>
      <c r="H119" s="249"/>
      <c r="I119" s="249"/>
      <c r="J119" s="249"/>
      <c r="K119" s="249"/>
      <c r="L119" s="250" t="s">
        <v>132</v>
      </c>
      <c r="M119" s="250"/>
      <c r="N119" s="250"/>
      <c r="O119" s="246"/>
      <c r="P119" s="246"/>
      <c r="Q119" s="247"/>
      <c r="R119" s="49" t="s">
        <v>140</v>
      </c>
      <c r="S119" s="236"/>
      <c r="T119" s="237"/>
      <c r="U119" s="237"/>
      <c r="V119" s="237"/>
      <c r="W119" s="237"/>
      <c r="X119" s="246"/>
      <c r="Y119" s="246"/>
      <c r="Z119" s="247"/>
      <c r="AA119" s="49" t="s">
        <v>140</v>
      </c>
      <c r="AB119" s="236"/>
      <c r="AC119" s="237"/>
      <c r="AD119" s="237"/>
      <c r="AE119" s="237"/>
      <c r="AF119" s="237"/>
      <c r="AG119" s="237"/>
      <c r="AH119" s="246"/>
      <c r="AI119" s="246"/>
      <c r="AJ119" s="247"/>
      <c r="AK119" s="49" t="s">
        <v>140</v>
      </c>
      <c r="AL119" s="236"/>
      <c r="AM119" s="237"/>
      <c r="AN119" s="237"/>
      <c r="AO119" s="237"/>
      <c r="AP119" s="237"/>
      <c r="AQ119" s="246"/>
      <c r="AR119" s="246"/>
      <c r="AS119" s="247"/>
      <c r="AT119" s="49" t="s">
        <v>140</v>
      </c>
      <c r="AU119" s="236"/>
      <c r="AV119" s="237"/>
      <c r="AW119" s="237"/>
      <c r="AX119" s="237"/>
      <c r="AY119" s="238"/>
    </row>
    <row r="120" spans="1:51" ht="23.25" hidden="1" customHeight="1" thickBot="1">
      <c r="A120" s="264"/>
      <c r="B120" s="265"/>
      <c r="C120" s="265"/>
      <c r="D120" s="265"/>
      <c r="E120" s="265"/>
      <c r="F120" s="265"/>
      <c r="G120" s="239" t="s">
        <v>153</v>
      </c>
      <c r="H120" s="240"/>
      <c r="I120" s="240"/>
      <c r="J120" s="240"/>
      <c r="K120" s="240"/>
      <c r="L120" s="241" t="s">
        <v>132</v>
      </c>
      <c r="M120" s="241"/>
      <c r="N120" s="241"/>
      <c r="O120" s="242"/>
      <c r="P120" s="242"/>
      <c r="Q120" s="243"/>
      <c r="R120" s="50" t="s">
        <v>140</v>
      </c>
      <c r="S120" s="244"/>
      <c r="T120" s="245"/>
      <c r="U120" s="245"/>
      <c r="V120" s="245"/>
      <c r="W120" s="245"/>
      <c r="X120" s="242"/>
      <c r="Y120" s="242"/>
      <c r="Z120" s="243"/>
      <c r="AA120" s="50" t="s">
        <v>140</v>
      </c>
      <c r="AB120" s="244">
        <f>S120+AB116-AB118-AB119</f>
        <v>0</v>
      </c>
      <c r="AC120" s="245"/>
      <c r="AD120" s="245"/>
      <c r="AE120" s="245"/>
      <c r="AF120" s="245"/>
      <c r="AG120" s="245"/>
      <c r="AH120" s="242"/>
      <c r="AI120" s="242"/>
      <c r="AJ120" s="243"/>
      <c r="AK120" s="50" t="s">
        <v>140</v>
      </c>
      <c r="AL120" s="244">
        <f>AB120+AL116-AL118-AL119</f>
        <v>0</v>
      </c>
      <c r="AM120" s="245"/>
      <c r="AN120" s="245"/>
      <c r="AO120" s="245"/>
      <c r="AP120" s="245"/>
      <c r="AQ120" s="242"/>
      <c r="AR120" s="242"/>
      <c r="AS120" s="243"/>
      <c r="AT120" s="50" t="s">
        <v>140</v>
      </c>
      <c r="AU120" s="244">
        <f>AL120+AU117-AU118-AU119</f>
        <v>0</v>
      </c>
      <c r="AV120" s="245"/>
      <c r="AW120" s="245"/>
      <c r="AX120" s="245"/>
      <c r="AY120" s="313"/>
    </row>
    <row r="121" spans="1:51" ht="25.5" hidden="1" customHeight="1">
      <c r="A121" s="258" t="s">
        <v>154</v>
      </c>
      <c r="B121" s="259"/>
      <c r="C121" s="259"/>
      <c r="D121" s="259"/>
      <c r="E121" s="259"/>
      <c r="F121" s="260"/>
      <c r="G121" s="189" t="s">
        <v>155</v>
      </c>
      <c r="H121" s="190"/>
      <c r="I121" s="190"/>
      <c r="J121" s="190"/>
      <c r="K121" s="190"/>
      <c r="L121" s="190"/>
      <c r="M121" s="190"/>
      <c r="N121" s="190"/>
      <c r="O121" s="190"/>
      <c r="P121" s="190"/>
      <c r="Q121" s="191"/>
      <c r="R121" s="192">
        <v>0</v>
      </c>
      <c r="S121" s="193"/>
      <c r="T121" s="193"/>
      <c r="U121" s="193"/>
      <c r="V121" s="193"/>
      <c r="W121" s="193"/>
      <c r="X121" s="193"/>
      <c r="Y121" s="193"/>
      <c r="Z121" s="193"/>
      <c r="AA121" s="193"/>
      <c r="AB121" s="194"/>
      <c r="AC121" s="195" t="s">
        <v>156</v>
      </c>
      <c r="AD121" s="196"/>
      <c r="AE121" s="196"/>
      <c r="AF121" s="196"/>
      <c r="AG121" s="196"/>
      <c r="AH121" s="196"/>
      <c r="AI121" s="196"/>
      <c r="AJ121" s="196"/>
      <c r="AK121" s="196"/>
      <c r="AL121" s="196"/>
      <c r="AM121" s="197"/>
      <c r="AN121" s="192">
        <f>X83</f>
        <v>0</v>
      </c>
      <c r="AO121" s="193"/>
      <c r="AP121" s="193"/>
      <c r="AQ121" s="193"/>
      <c r="AR121" s="193"/>
      <c r="AS121" s="193"/>
      <c r="AT121" s="193"/>
      <c r="AU121" s="193"/>
      <c r="AV121" s="193"/>
      <c r="AW121" s="193"/>
      <c r="AX121" s="193"/>
      <c r="AY121" s="198"/>
    </row>
    <row r="122" spans="1:51" ht="25.5" hidden="1" customHeight="1">
      <c r="A122" s="261"/>
      <c r="B122" s="262"/>
      <c r="C122" s="262"/>
      <c r="D122" s="262"/>
      <c r="E122" s="262"/>
      <c r="F122" s="263"/>
      <c r="G122" s="199" t="s">
        <v>157</v>
      </c>
      <c r="H122" s="200"/>
      <c r="I122" s="200"/>
      <c r="J122" s="200"/>
      <c r="K122" s="200"/>
      <c r="L122" s="200"/>
      <c r="M122" s="200"/>
      <c r="N122" s="200"/>
      <c r="O122" s="200"/>
      <c r="P122" s="200"/>
      <c r="Q122" s="201"/>
      <c r="R122" s="202">
        <f>R121-AN121</f>
        <v>0</v>
      </c>
      <c r="S122" s="203"/>
      <c r="T122" s="203"/>
      <c r="U122" s="203"/>
      <c r="V122" s="203"/>
      <c r="W122" s="203"/>
      <c r="X122" s="203"/>
      <c r="Y122" s="203"/>
      <c r="Z122" s="203"/>
      <c r="AA122" s="203"/>
      <c r="AB122" s="204"/>
      <c r="AC122" s="205" t="s">
        <v>158</v>
      </c>
      <c r="AD122" s="206"/>
      <c r="AE122" s="206"/>
      <c r="AF122" s="206"/>
      <c r="AG122" s="206"/>
      <c r="AH122" s="206"/>
      <c r="AI122" s="206"/>
      <c r="AJ122" s="206"/>
      <c r="AK122" s="206"/>
      <c r="AL122" s="206"/>
      <c r="AM122" s="207"/>
      <c r="AN122" s="208" t="e">
        <f>R122/R121</f>
        <v>#DIV/0!</v>
      </c>
      <c r="AO122" s="209"/>
      <c r="AP122" s="209"/>
      <c r="AQ122" s="209"/>
      <c r="AR122" s="209"/>
      <c r="AS122" s="209"/>
      <c r="AT122" s="209"/>
      <c r="AU122" s="209"/>
      <c r="AV122" s="209"/>
      <c r="AW122" s="209"/>
      <c r="AX122" s="209"/>
      <c r="AY122" s="210"/>
    </row>
    <row r="123" spans="1:51" hidden="1">
      <c r="A123" s="261"/>
      <c r="B123" s="262"/>
      <c r="C123" s="262"/>
      <c r="D123" s="262"/>
      <c r="E123" s="262"/>
      <c r="F123" s="263"/>
      <c r="G123" s="211" t="s">
        <v>159</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c r="A124" s="261"/>
      <c r="B124" s="262"/>
      <c r="C124" s="262"/>
      <c r="D124" s="262"/>
      <c r="E124" s="262"/>
      <c r="F124" s="263"/>
      <c r="G124" s="23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5"/>
    </row>
    <row r="125" spans="1:51" ht="25.5" hidden="1" customHeight="1">
      <c r="A125" s="261"/>
      <c r="B125" s="262"/>
      <c r="C125" s="262"/>
      <c r="D125" s="262"/>
      <c r="E125" s="262"/>
      <c r="F125" s="263"/>
      <c r="G125" s="189" t="s">
        <v>160</v>
      </c>
      <c r="H125" s="190"/>
      <c r="I125" s="190"/>
      <c r="J125" s="190"/>
      <c r="K125" s="190"/>
      <c r="L125" s="190"/>
      <c r="M125" s="190"/>
      <c r="N125" s="190"/>
      <c r="O125" s="190"/>
      <c r="P125" s="190"/>
      <c r="Q125" s="191"/>
      <c r="R125" s="192">
        <v>0</v>
      </c>
      <c r="S125" s="193"/>
      <c r="T125" s="193"/>
      <c r="U125" s="193"/>
      <c r="V125" s="193"/>
      <c r="W125" s="193"/>
      <c r="X125" s="193"/>
      <c r="Y125" s="193"/>
      <c r="Z125" s="193"/>
      <c r="AA125" s="193"/>
      <c r="AB125" s="194"/>
      <c r="AC125" s="195" t="s">
        <v>161</v>
      </c>
      <c r="AD125" s="196"/>
      <c r="AE125" s="196"/>
      <c r="AF125" s="196"/>
      <c r="AG125" s="196"/>
      <c r="AH125" s="196"/>
      <c r="AI125" s="196"/>
      <c r="AJ125" s="196"/>
      <c r="AK125" s="196"/>
      <c r="AL125" s="196"/>
      <c r="AM125" s="197"/>
      <c r="AN125" s="192">
        <v>0</v>
      </c>
      <c r="AO125" s="193"/>
      <c r="AP125" s="193"/>
      <c r="AQ125" s="193"/>
      <c r="AR125" s="193"/>
      <c r="AS125" s="193"/>
      <c r="AT125" s="193"/>
      <c r="AU125" s="193"/>
      <c r="AV125" s="193"/>
      <c r="AW125" s="193"/>
      <c r="AX125" s="193"/>
      <c r="AY125" s="198"/>
    </row>
    <row r="126" spans="1:51" ht="25.5" hidden="1" customHeight="1">
      <c r="A126" s="261"/>
      <c r="B126" s="262"/>
      <c r="C126" s="262"/>
      <c r="D126" s="262"/>
      <c r="E126" s="262"/>
      <c r="F126" s="263"/>
      <c r="G126" s="199" t="s">
        <v>157</v>
      </c>
      <c r="H126" s="200"/>
      <c r="I126" s="200"/>
      <c r="J126" s="200"/>
      <c r="K126" s="200"/>
      <c r="L126" s="200"/>
      <c r="M126" s="200"/>
      <c r="N126" s="200"/>
      <c r="O126" s="200"/>
      <c r="P126" s="200"/>
      <c r="Q126" s="201"/>
      <c r="R126" s="202">
        <f>R125-AN125</f>
        <v>0</v>
      </c>
      <c r="S126" s="203"/>
      <c r="T126" s="203"/>
      <c r="U126" s="203"/>
      <c r="V126" s="203"/>
      <c r="W126" s="203"/>
      <c r="X126" s="203"/>
      <c r="Y126" s="203"/>
      <c r="Z126" s="203"/>
      <c r="AA126" s="203"/>
      <c r="AB126" s="204"/>
      <c r="AC126" s="205" t="s">
        <v>158</v>
      </c>
      <c r="AD126" s="206"/>
      <c r="AE126" s="206"/>
      <c r="AF126" s="206"/>
      <c r="AG126" s="206"/>
      <c r="AH126" s="206"/>
      <c r="AI126" s="206"/>
      <c r="AJ126" s="206"/>
      <c r="AK126" s="206"/>
      <c r="AL126" s="206"/>
      <c r="AM126" s="207"/>
      <c r="AN126" s="208" t="e">
        <f>R126/R125</f>
        <v>#DIV/0!</v>
      </c>
      <c r="AO126" s="209"/>
      <c r="AP126" s="209"/>
      <c r="AQ126" s="209"/>
      <c r="AR126" s="209"/>
      <c r="AS126" s="209"/>
      <c r="AT126" s="209"/>
      <c r="AU126" s="209"/>
      <c r="AV126" s="209"/>
      <c r="AW126" s="209"/>
      <c r="AX126" s="209"/>
      <c r="AY126" s="210"/>
    </row>
    <row r="127" spans="1:51" hidden="1">
      <c r="A127" s="261"/>
      <c r="B127" s="262"/>
      <c r="C127" s="262"/>
      <c r="D127" s="262"/>
      <c r="E127" s="262"/>
      <c r="F127" s="263"/>
      <c r="G127" s="211" t="s">
        <v>159</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1" ht="69.75" hidden="1" customHeight="1" thickBot="1">
      <c r="A128" s="264"/>
      <c r="B128" s="265"/>
      <c r="C128" s="265"/>
      <c r="D128" s="265"/>
      <c r="E128" s="265"/>
      <c r="F128" s="266"/>
      <c r="G128" s="233"/>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5"/>
    </row>
    <row r="129" spans="1:51" ht="36" customHeight="1">
      <c r="A129" s="914" t="s">
        <v>162</v>
      </c>
      <c r="B129" s="915"/>
      <c r="C129" s="915"/>
      <c r="D129" s="915"/>
      <c r="E129" s="915"/>
      <c r="F129" s="916"/>
      <c r="G129" s="923">
        <f>75290455000/75290455000</f>
        <v>1</v>
      </c>
      <c r="H129" s="923"/>
      <c r="I129" s="923"/>
      <c r="J129" s="923"/>
      <c r="K129" s="923"/>
      <c r="L129" s="923"/>
      <c r="M129" s="923"/>
      <c r="N129" s="923"/>
      <c r="O129" s="755" t="s">
        <v>163</v>
      </c>
      <c r="P129" s="755"/>
      <c r="Q129" s="755"/>
      <c r="R129" s="757" t="s">
        <v>164</v>
      </c>
      <c r="S129" s="757"/>
      <c r="T129" s="757"/>
      <c r="U129" s="926" t="s">
        <v>333</v>
      </c>
      <c r="V129" s="926"/>
      <c r="W129" s="926"/>
      <c r="X129" s="926"/>
      <c r="Y129" s="926"/>
      <c r="Z129" s="926"/>
      <c r="AA129" s="926"/>
      <c r="AB129" s="926"/>
      <c r="AC129" s="926"/>
      <c r="AD129" s="926"/>
      <c r="AE129" s="926"/>
      <c r="AF129" s="926"/>
      <c r="AG129" s="926"/>
      <c r="AH129" s="926"/>
      <c r="AI129" s="926"/>
      <c r="AJ129" s="926"/>
      <c r="AK129" s="926"/>
      <c r="AL129" s="926"/>
      <c r="AM129" s="926"/>
      <c r="AN129" s="926"/>
      <c r="AO129" s="926"/>
      <c r="AP129" s="926"/>
      <c r="AQ129" s="926"/>
      <c r="AR129" s="926"/>
      <c r="AS129" s="926"/>
      <c r="AT129" s="926"/>
      <c r="AU129" s="926"/>
      <c r="AV129" s="926"/>
      <c r="AW129" s="926"/>
      <c r="AX129" s="926"/>
      <c r="AY129" s="927"/>
    </row>
    <row r="130" spans="1:51" ht="48" customHeight="1">
      <c r="A130" s="917"/>
      <c r="B130" s="918"/>
      <c r="C130" s="918"/>
      <c r="D130" s="918"/>
      <c r="E130" s="918"/>
      <c r="F130" s="919"/>
      <c r="G130" s="924"/>
      <c r="H130" s="924"/>
      <c r="I130" s="924"/>
      <c r="J130" s="924"/>
      <c r="K130" s="924"/>
      <c r="L130" s="924"/>
      <c r="M130" s="924"/>
      <c r="N130" s="924"/>
      <c r="O130" s="756"/>
      <c r="P130" s="756"/>
      <c r="Q130" s="756"/>
      <c r="R130" s="758" t="s">
        <v>165</v>
      </c>
      <c r="S130" s="758"/>
      <c r="T130" s="758"/>
      <c r="U130" s="759" t="s">
        <v>334</v>
      </c>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0"/>
      <c r="AY130" s="761"/>
    </row>
    <row r="131" spans="1:51" ht="36" customHeight="1">
      <c r="A131" s="917"/>
      <c r="B131" s="918"/>
      <c r="C131" s="918"/>
      <c r="D131" s="918"/>
      <c r="E131" s="918"/>
      <c r="F131" s="919"/>
      <c r="G131" s="924"/>
      <c r="H131" s="924"/>
      <c r="I131" s="924"/>
      <c r="J131" s="924"/>
      <c r="K131" s="924"/>
      <c r="L131" s="924"/>
      <c r="M131" s="924"/>
      <c r="N131" s="924"/>
      <c r="O131" s="756" t="s">
        <v>166</v>
      </c>
      <c r="P131" s="756"/>
      <c r="Q131" s="756"/>
      <c r="R131" s="756"/>
      <c r="S131" s="756"/>
      <c r="T131" s="756"/>
      <c r="U131" s="763" t="s">
        <v>164</v>
      </c>
      <c r="V131" s="763"/>
      <c r="W131" s="763"/>
      <c r="X131" s="764" t="s">
        <v>335</v>
      </c>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765"/>
      <c r="AV131" s="765"/>
      <c r="AW131" s="765"/>
      <c r="AX131" s="765"/>
      <c r="AY131" s="766"/>
    </row>
    <row r="132" spans="1:51" ht="74.25" customHeight="1">
      <c r="A132" s="917"/>
      <c r="B132" s="918"/>
      <c r="C132" s="918"/>
      <c r="D132" s="918"/>
      <c r="E132" s="918"/>
      <c r="F132" s="919"/>
      <c r="G132" s="924"/>
      <c r="H132" s="924"/>
      <c r="I132" s="924"/>
      <c r="J132" s="924"/>
      <c r="K132" s="924"/>
      <c r="L132" s="924"/>
      <c r="M132" s="924"/>
      <c r="N132" s="924"/>
      <c r="O132" s="756"/>
      <c r="P132" s="756"/>
      <c r="Q132" s="756"/>
      <c r="R132" s="756"/>
      <c r="S132" s="756"/>
      <c r="T132" s="756"/>
      <c r="U132" s="767" t="s">
        <v>167</v>
      </c>
      <c r="V132" s="767"/>
      <c r="W132" s="767"/>
      <c r="X132" s="768" t="s">
        <v>336</v>
      </c>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69"/>
      <c r="AY132" s="770"/>
    </row>
    <row r="133" spans="1:51" ht="74.25" customHeight="1">
      <c r="A133" s="917"/>
      <c r="B133" s="918"/>
      <c r="C133" s="918"/>
      <c r="D133" s="918"/>
      <c r="E133" s="918"/>
      <c r="F133" s="919"/>
      <c r="G133" s="924"/>
      <c r="H133" s="924"/>
      <c r="I133" s="924"/>
      <c r="J133" s="924"/>
      <c r="K133" s="924"/>
      <c r="L133" s="924"/>
      <c r="M133" s="924"/>
      <c r="N133" s="924"/>
      <c r="O133" s="756"/>
      <c r="P133" s="756"/>
      <c r="Q133" s="756"/>
      <c r="R133" s="756"/>
      <c r="S133" s="756"/>
      <c r="T133" s="756"/>
      <c r="U133" s="767" t="s">
        <v>168</v>
      </c>
      <c r="V133" s="767"/>
      <c r="W133" s="767"/>
      <c r="X133" s="768" t="s">
        <v>347</v>
      </c>
      <c r="Y133" s="769"/>
      <c r="Z133" s="769"/>
      <c r="AA133" s="769"/>
      <c r="AB133" s="769"/>
      <c r="AC133" s="769"/>
      <c r="AD133" s="769"/>
      <c r="AE133" s="769"/>
      <c r="AF133" s="769"/>
      <c r="AG133" s="769"/>
      <c r="AH133" s="769"/>
      <c r="AI133" s="769"/>
      <c r="AJ133" s="769"/>
      <c r="AK133" s="769"/>
      <c r="AL133" s="769"/>
      <c r="AM133" s="769"/>
      <c r="AN133" s="769"/>
      <c r="AO133" s="769"/>
      <c r="AP133" s="769"/>
      <c r="AQ133" s="769"/>
      <c r="AR133" s="769"/>
      <c r="AS133" s="769"/>
      <c r="AT133" s="769"/>
      <c r="AU133" s="769"/>
      <c r="AV133" s="769"/>
      <c r="AW133" s="769"/>
      <c r="AX133" s="769"/>
      <c r="AY133" s="770"/>
    </row>
    <row r="134" spans="1:51" ht="74.25" customHeight="1" thickBot="1">
      <c r="A134" s="920"/>
      <c r="B134" s="921"/>
      <c r="C134" s="921"/>
      <c r="D134" s="921"/>
      <c r="E134" s="921"/>
      <c r="F134" s="922"/>
      <c r="G134" s="925"/>
      <c r="H134" s="925"/>
      <c r="I134" s="925"/>
      <c r="J134" s="925"/>
      <c r="K134" s="925"/>
      <c r="L134" s="925"/>
      <c r="M134" s="925"/>
      <c r="N134" s="925"/>
      <c r="O134" s="762"/>
      <c r="P134" s="762"/>
      <c r="Q134" s="762"/>
      <c r="R134" s="762"/>
      <c r="S134" s="762"/>
      <c r="T134" s="762"/>
      <c r="U134" s="873" t="s">
        <v>169</v>
      </c>
      <c r="V134" s="873"/>
      <c r="W134" s="873"/>
      <c r="X134" s="874" t="s">
        <v>315</v>
      </c>
      <c r="Y134" s="874"/>
      <c r="Z134" s="874"/>
      <c r="AA134" s="874"/>
      <c r="AB134" s="874"/>
      <c r="AC134" s="874"/>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4"/>
      <c r="AY134" s="875"/>
    </row>
    <row r="135" spans="1:51" ht="36" customHeight="1">
      <c r="A135" s="411" t="s">
        <v>170</v>
      </c>
      <c r="B135" s="412"/>
      <c r="C135" s="412"/>
      <c r="D135" s="412"/>
      <c r="E135" s="412"/>
      <c r="F135" s="413"/>
      <c r="G135" s="934" t="s">
        <v>171</v>
      </c>
      <c r="H135" s="935"/>
      <c r="I135" s="935"/>
      <c r="J135" s="935"/>
      <c r="K135" s="935"/>
      <c r="L135" s="935"/>
      <c r="M135" s="935"/>
      <c r="N135" s="935"/>
      <c r="O135" s="935"/>
      <c r="P135" s="935"/>
      <c r="Q135" s="935"/>
      <c r="R135" s="935"/>
      <c r="S135" s="935"/>
      <c r="T135" s="936"/>
      <c r="U135" s="580" t="s">
        <v>232</v>
      </c>
      <c r="V135" s="581"/>
      <c r="W135" s="582"/>
      <c r="X135" s="937" t="s">
        <v>172</v>
      </c>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c r="AT135" s="744"/>
      <c r="AU135" s="744"/>
      <c r="AV135" s="744"/>
      <c r="AW135" s="744"/>
      <c r="AX135" s="744"/>
      <c r="AY135" s="938"/>
    </row>
    <row r="136" spans="1:51" ht="36" customHeight="1">
      <c r="A136" s="414"/>
      <c r="B136" s="415"/>
      <c r="C136" s="415"/>
      <c r="D136" s="415"/>
      <c r="E136" s="415"/>
      <c r="F136" s="416"/>
      <c r="G136" s="837" t="s">
        <v>173</v>
      </c>
      <c r="H136" s="838"/>
      <c r="I136" s="838"/>
      <c r="J136" s="838"/>
      <c r="K136" s="838"/>
      <c r="L136" s="838"/>
      <c r="M136" s="838"/>
      <c r="N136" s="838"/>
      <c r="O136" s="838"/>
      <c r="P136" s="838"/>
      <c r="Q136" s="838"/>
      <c r="R136" s="838"/>
      <c r="S136" s="838"/>
      <c r="T136" s="839"/>
      <c r="U136" s="279" t="s">
        <v>232</v>
      </c>
      <c r="V136" s="280"/>
      <c r="W136" s="281"/>
      <c r="X136" s="939" t="s">
        <v>315</v>
      </c>
      <c r="Y136" s="940"/>
      <c r="Z136" s="940"/>
      <c r="AA136" s="940"/>
      <c r="AB136" s="940"/>
      <c r="AC136" s="940"/>
      <c r="AD136" s="940"/>
      <c r="AE136" s="940"/>
      <c r="AF136" s="940"/>
      <c r="AG136" s="940"/>
      <c r="AH136" s="940"/>
      <c r="AI136" s="940"/>
      <c r="AJ136" s="940"/>
      <c r="AK136" s="940"/>
      <c r="AL136" s="940"/>
      <c r="AM136" s="940"/>
      <c r="AN136" s="940"/>
      <c r="AO136" s="940"/>
      <c r="AP136" s="940"/>
      <c r="AQ136" s="940"/>
      <c r="AR136" s="940"/>
      <c r="AS136" s="940"/>
      <c r="AT136" s="940"/>
      <c r="AU136" s="940"/>
      <c r="AV136" s="940"/>
      <c r="AW136" s="940"/>
      <c r="AX136" s="940"/>
      <c r="AY136" s="941"/>
    </row>
    <row r="137" spans="1:51" ht="36" customHeight="1">
      <c r="A137" s="414"/>
      <c r="B137" s="415"/>
      <c r="C137" s="415"/>
      <c r="D137" s="415"/>
      <c r="E137" s="415"/>
      <c r="F137" s="416"/>
      <c r="G137" s="837" t="s">
        <v>174</v>
      </c>
      <c r="H137" s="838"/>
      <c r="I137" s="838"/>
      <c r="J137" s="838"/>
      <c r="K137" s="838"/>
      <c r="L137" s="838"/>
      <c r="M137" s="838"/>
      <c r="N137" s="838"/>
      <c r="O137" s="838"/>
      <c r="P137" s="838"/>
      <c r="Q137" s="838"/>
      <c r="R137" s="838"/>
      <c r="S137" s="838"/>
      <c r="T137" s="839"/>
      <c r="U137" s="279" t="s">
        <v>232</v>
      </c>
      <c r="V137" s="280"/>
      <c r="W137" s="281"/>
      <c r="X137" s="939"/>
      <c r="Y137" s="940"/>
      <c r="Z137" s="940"/>
      <c r="AA137" s="940"/>
      <c r="AB137" s="940"/>
      <c r="AC137" s="940"/>
      <c r="AD137" s="940"/>
      <c r="AE137" s="940"/>
      <c r="AF137" s="940"/>
      <c r="AG137" s="940"/>
      <c r="AH137" s="940"/>
      <c r="AI137" s="940"/>
      <c r="AJ137" s="940"/>
      <c r="AK137" s="940"/>
      <c r="AL137" s="940"/>
      <c r="AM137" s="940"/>
      <c r="AN137" s="940"/>
      <c r="AO137" s="940"/>
      <c r="AP137" s="940"/>
      <c r="AQ137" s="940"/>
      <c r="AR137" s="940"/>
      <c r="AS137" s="940"/>
      <c r="AT137" s="940"/>
      <c r="AU137" s="940"/>
      <c r="AV137" s="940"/>
      <c r="AW137" s="940"/>
      <c r="AX137" s="940"/>
      <c r="AY137" s="941"/>
    </row>
    <row r="138" spans="1:51" ht="36" customHeight="1">
      <c r="A138" s="414"/>
      <c r="B138" s="415"/>
      <c r="C138" s="415"/>
      <c r="D138" s="415"/>
      <c r="E138" s="415"/>
      <c r="F138" s="416"/>
      <c r="G138" s="837" t="s">
        <v>175</v>
      </c>
      <c r="H138" s="838"/>
      <c r="I138" s="838"/>
      <c r="J138" s="838"/>
      <c r="K138" s="838"/>
      <c r="L138" s="838"/>
      <c r="M138" s="838"/>
      <c r="N138" s="838"/>
      <c r="O138" s="838"/>
      <c r="P138" s="838"/>
      <c r="Q138" s="838"/>
      <c r="R138" s="838"/>
      <c r="S138" s="838"/>
      <c r="T138" s="839"/>
      <c r="U138" s="279" t="s">
        <v>232</v>
      </c>
      <c r="V138" s="280"/>
      <c r="W138" s="281"/>
      <c r="X138" s="939"/>
      <c r="Y138" s="940"/>
      <c r="Z138" s="940"/>
      <c r="AA138" s="940"/>
      <c r="AB138" s="940"/>
      <c r="AC138" s="940"/>
      <c r="AD138" s="940"/>
      <c r="AE138" s="940"/>
      <c r="AF138" s="940"/>
      <c r="AG138" s="940"/>
      <c r="AH138" s="940"/>
      <c r="AI138" s="940"/>
      <c r="AJ138" s="940"/>
      <c r="AK138" s="940"/>
      <c r="AL138" s="940"/>
      <c r="AM138" s="940"/>
      <c r="AN138" s="940"/>
      <c r="AO138" s="940"/>
      <c r="AP138" s="940"/>
      <c r="AQ138" s="940"/>
      <c r="AR138" s="940"/>
      <c r="AS138" s="940"/>
      <c r="AT138" s="940"/>
      <c r="AU138" s="940"/>
      <c r="AV138" s="940"/>
      <c r="AW138" s="940"/>
      <c r="AX138" s="940"/>
      <c r="AY138" s="941"/>
    </row>
    <row r="139" spans="1:51" ht="36" customHeight="1" thickBot="1">
      <c r="A139" s="414"/>
      <c r="B139" s="415"/>
      <c r="C139" s="415"/>
      <c r="D139" s="415"/>
      <c r="E139" s="415"/>
      <c r="F139" s="416"/>
      <c r="G139" s="840" t="s">
        <v>176</v>
      </c>
      <c r="H139" s="841"/>
      <c r="I139" s="841"/>
      <c r="J139" s="841"/>
      <c r="K139" s="841"/>
      <c r="L139" s="841"/>
      <c r="M139" s="841"/>
      <c r="N139" s="841"/>
      <c r="O139" s="841"/>
      <c r="P139" s="841"/>
      <c r="Q139" s="841"/>
      <c r="R139" s="841"/>
      <c r="S139" s="841"/>
      <c r="T139" s="842"/>
      <c r="U139" s="843" t="s">
        <v>232</v>
      </c>
      <c r="V139" s="844"/>
      <c r="W139" s="845"/>
      <c r="X139" s="942"/>
      <c r="Y139" s="943"/>
      <c r="Z139" s="943"/>
      <c r="AA139" s="943"/>
      <c r="AB139" s="943"/>
      <c r="AC139" s="943"/>
      <c r="AD139" s="943"/>
      <c r="AE139" s="943"/>
      <c r="AF139" s="943"/>
      <c r="AG139" s="943"/>
      <c r="AH139" s="943"/>
      <c r="AI139" s="943"/>
      <c r="AJ139" s="943"/>
      <c r="AK139" s="943"/>
      <c r="AL139" s="943"/>
      <c r="AM139" s="943"/>
      <c r="AN139" s="943"/>
      <c r="AO139" s="943"/>
      <c r="AP139" s="943"/>
      <c r="AQ139" s="943"/>
      <c r="AR139" s="943"/>
      <c r="AS139" s="943"/>
      <c r="AT139" s="943"/>
      <c r="AU139" s="943"/>
      <c r="AV139" s="943"/>
      <c r="AW139" s="943"/>
      <c r="AX139" s="943"/>
      <c r="AY139" s="944"/>
    </row>
    <row r="140" spans="1:51" ht="36" customHeight="1">
      <c r="A140" s="414"/>
      <c r="B140" s="415"/>
      <c r="C140" s="415"/>
      <c r="D140" s="415"/>
      <c r="E140" s="415"/>
      <c r="F140" s="416"/>
      <c r="G140" s="535" t="s">
        <v>177</v>
      </c>
      <c r="H140" s="536"/>
      <c r="I140" s="536"/>
      <c r="J140" s="536"/>
      <c r="K140" s="536"/>
      <c r="L140" s="536"/>
      <c r="M140" s="536"/>
      <c r="N140" s="537"/>
      <c r="O140" s="846" t="s">
        <v>315</v>
      </c>
      <c r="P140" s="847"/>
      <c r="Q140" s="847"/>
      <c r="R140" s="847"/>
      <c r="S140" s="847"/>
      <c r="T140" s="847"/>
      <c r="U140" s="847"/>
      <c r="V140" s="847"/>
      <c r="W140" s="847"/>
      <c r="X140" s="848"/>
      <c r="Y140" s="848"/>
      <c r="Z140" s="848"/>
      <c r="AA140" s="848"/>
      <c r="AB140" s="848"/>
      <c r="AC140" s="848"/>
      <c r="AD140" s="848"/>
      <c r="AE140" s="848"/>
      <c r="AF140" s="848"/>
      <c r="AG140" s="848"/>
      <c r="AH140" s="848"/>
      <c r="AI140" s="848"/>
      <c r="AJ140" s="848"/>
      <c r="AK140" s="848"/>
      <c r="AL140" s="848"/>
      <c r="AM140" s="848"/>
      <c r="AN140" s="848"/>
      <c r="AO140" s="848"/>
      <c r="AP140" s="848"/>
      <c r="AQ140" s="848"/>
      <c r="AR140" s="848"/>
      <c r="AS140" s="848"/>
      <c r="AT140" s="848"/>
      <c r="AU140" s="848"/>
      <c r="AV140" s="848"/>
      <c r="AW140" s="848"/>
      <c r="AX140" s="848"/>
      <c r="AY140" s="849"/>
    </row>
    <row r="141" spans="1:51" ht="99.75" customHeight="1" thickBot="1">
      <c r="A141" s="417"/>
      <c r="B141" s="418"/>
      <c r="C141" s="418"/>
      <c r="D141" s="418"/>
      <c r="E141" s="418"/>
      <c r="F141" s="419"/>
      <c r="G141" s="850" t="s">
        <v>178</v>
      </c>
      <c r="H141" s="851"/>
      <c r="I141" s="851"/>
      <c r="J141" s="851"/>
      <c r="K141" s="851"/>
      <c r="L141" s="851"/>
      <c r="M141" s="851"/>
      <c r="N141" s="852"/>
      <c r="O141" s="846" t="s">
        <v>315</v>
      </c>
      <c r="P141" s="847"/>
      <c r="Q141" s="847"/>
      <c r="R141" s="847"/>
      <c r="S141" s="847"/>
      <c r="T141" s="847"/>
      <c r="U141" s="847"/>
      <c r="V141" s="847"/>
      <c r="W141" s="847"/>
      <c r="X141" s="848"/>
      <c r="Y141" s="848"/>
      <c r="Z141" s="848"/>
      <c r="AA141" s="848"/>
      <c r="AB141" s="848"/>
      <c r="AC141" s="848"/>
      <c r="AD141" s="848"/>
      <c r="AE141" s="848"/>
      <c r="AF141" s="848"/>
      <c r="AG141" s="848"/>
      <c r="AH141" s="848"/>
      <c r="AI141" s="848"/>
      <c r="AJ141" s="848"/>
      <c r="AK141" s="848"/>
      <c r="AL141" s="848"/>
      <c r="AM141" s="848"/>
      <c r="AN141" s="848"/>
      <c r="AO141" s="848"/>
      <c r="AP141" s="848"/>
      <c r="AQ141" s="848"/>
      <c r="AR141" s="848"/>
      <c r="AS141" s="848"/>
      <c r="AT141" s="848"/>
      <c r="AU141" s="848"/>
      <c r="AV141" s="848"/>
      <c r="AW141" s="848"/>
      <c r="AX141" s="848"/>
      <c r="AY141" s="849"/>
    </row>
    <row r="142" spans="1:51" s="11" customFormat="1" ht="99" customHeight="1" thickBot="1">
      <c r="A142" s="853" t="s">
        <v>179</v>
      </c>
      <c r="B142" s="854"/>
      <c r="C142" s="854"/>
      <c r="D142" s="854"/>
      <c r="E142" s="854"/>
      <c r="F142" s="855"/>
      <c r="G142" s="859" t="s">
        <v>180</v>
      </c>
      <c r="H142" s="860"/>
      <c r="I142" s="860"/>
      <c r="J142" s="860"/>
      <c r="K142" s="860"/>
      <c r="L142" s="860"/>
      <c r="M142" s="860"/>
      <c r="N142" s="861"/>
      <c r="O142" s="862" t="s">
        <v>345</v>
      </c>
      <c r="P142" s="863"/>
      <c r="Q142" s="863"/>
      <c r="R142" s="863"/>
      <c r="S142" s="863"/>
      <c r="T142" s="863"/>
      <c r="U142" s="863"/>
      <c r="V142" s="863"/>
      <c r="W142" s="863"/>
      <c r="X142" s="863"/>
      <c r="Y142" s="863"/>
      <c r="Z142" s="863"/>
      <c r="AA142" s="863"/>
      <c r="AB142" s="863"/>
      <c r="AC142" s="863"/>
      <c r="AD142" s="863"/>
      <c r="AE142" s="863"/>
      <c r="AF142" s="863"/>
      <c r="AG142" s="863"/>
      <c r="AH142" s="863"/>
      <c r="AI142" s="863"/>
      <c r="AJ142" s="863"/>
      <c r="AK142" s="863"/>
      <c r="AL142" s="863"/>
      <c r="AM142" s="863"/>
      <c r="AN142" s="863"/>
      <c r="AO142" s="863"/>
      <c r="AP142" s="863"/>
      <c r="AQ142" s="863"/>
      <c r="AR142" s="863"/>
      <c r="AS142" s="863"/>
      <c r="AT142" s="863"/>
      <c r="AU142" s="863"/>
      <c r="AV142" s="863"/>
      <c r="AW142" s="863"/>
      <c r="AX142" s="863"/>
      <c r="AY142" s="864"/>
    </row>
    <row r="143" spans="1:51" s="11" customFormat="1" ht="48" customHeight="1" thickBot="1">
      <c r="A143" s="856"/>
      <c r="B143" s="857"/>
      <c r="C143" s="857"/>
      <c r="D143" s="857"/>
      <c r="E143" s="857"/>
      <c r="F143" s="858"/>
      <c r="G143" s="865" t="s">
        <v>181</v>
      </c>
      <c r="H143" s="866"/>
      <c r="I143" s="866"/>
      <c r="J143" s="866"/>
      <c r="K143" s="866"/>
      <c r="L143" s="866"/>
      <c r="M143" s="866"/>
      <c r="N143" s="867"/>
      <c r="O143" s="868"/>
      <c r="P143" s="869"/>
      <c r="Q143" s="869"/>
      <c r="R143" s="869"/>
      <c r="S143" s="869"/>
      <c r="T143" s="869"/>
      <c r="U143" s="869"/>
      <c r="V143" s="869"/>
      <c r="W143" s="869"/>
      <c r="X143" s="869"/>
      <c r="Y143" s="869"/>
      <c r="Z143" s="869"/>
      <c r="AA143" s="869"/>
      <c r="AB143" s="869"/>
      <c r="AC143" s="869"/>
      <c r="AD143" s="869"/>
      <c r="AE143" s="869"/>
      <c r="AF143" s="869"/>
      <c r="AG143" s="869"/>
      <c r="AH143" s="869"/>
      <c r="AI143" s="869"/>
      <c r="AJ143" s="869"/>
      <c r="AK143" s="869"/>
      <c r="AL143" s="869"/>
      <c r="AM143" s="869"/>
      <c r="AN143" s="869"/>
      <c r="AO143" s="869"/>
      <c r="AP143" s="869"/>
      <c r="AQ143" s="869"/>
      <c r="AR143" s="869"/>
      <c r="AS143" s="869"/>
      <c r="AT143" s="869"/>
      <c r="AU143" s="869"/>
      <c r="AV143" s="869"/>
      <c r="AW143" s="869"/>
      <c r="AX143" s="869"/>
      <c r="AY143" s="870"/>
    </row>
    <row r="144" spans="1:51" ht="54.75" customHeight="1" thickBot="1">
      <c r="A144" s="928" t="s">
        <v>182</v>
      </c>
      <c r="B144" s="929"/>
      <c r="C144" s="929"/>
      <c r="D144" s="929"/>
      <c r="E144" s="929"/>
      <c r="F144" s="930"/>
      <c r="G144" s="931" t="s">
        <v>337</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932"/>
      <c r="AL144" s="932"/>
      <c r="AM144" s="932"/>
      <c r="AN144" s="932"/>
      <c r="AO144" s="932"/>
      <c r="AP144" s="932"/>
      <c r="AQ144" s="932"/>
      <c r="AR144" s="932"/>
      <c r="AS144" s="932"/>
      <c r="AT144" s="932"/>
      <c r="AU144" s="932"/>
      <c r="AV144" s="932"/>
      <c r="AW144" s="932"/>
      <c r="AX144" s="932"/>
      <c r="AY144" s="933"/>
    </row>
    <row r="145" spans="1:51" ht="59.4" customHeight="1">
      <c r="A145" s="737" t="s">
        <v>183</v>
      </c>
      <c r="B145" s="738"/>
      <c r="C145" s="738"/>
      <c r="D145" s="738"/>
      <c r="E145" s="738"/>
      <c r="F145" s="739"/>
      <c r="G145" s="743" t="s">
        <v>184</v>
      </c>
      <c r="H145" s="744"/>
      <c r="I145" s="744"/>
      <c r="J145" s="744"/>
      <c r="K145" s="744"/>
      <c r="L145" s="744"/>
      <c r="M145" s="744"/>
      <c r="N145" s="745"/>
      <c r="O145" s="746" t="s">
        <v>331</v>
      </c>
      <c r="P145" s="747"/>
      <c r="Q145" s="747"/>
      <c r="R145" s="747"/>
      <c r="S145" s="747"/>
      <c r="T145" s="747"/>
      <c r="U145" s="747"/>
      <c r="V145" s="747"/>
      <c r="W145" s="747"/>
      <c r="X145" s="747"/>
      <c r="Y145" s="747"/>
      <c r="Z145" s="747"/>
      <c r="AA145" s="747"/>
      <c r="AB145" s="747"/>
      <c r="AC145" s="747"/>
      <c r="AD145" s="747"/>
      <c r="AE145" s="747"/>
      <c r="AF145" s="747"/>
      <c r="AG145" s="747"/>
      <c r="AH145" s="747"/>
      <c r="AI145" s="747"/>
      <c r="AJ145" s="747"/>
      <c r="AK145" s="747"/>
      <c r="AL145" s="747"/>
      <c r="AM145" s="747"/>
      <c r="AN145" s="747"/>
      <c r="AO145" s="747"/>
      <c r="AP145" s="747"/>
      <c r="AQ145" s="747"/>
      <c r="AR145" s="747"/>
      <c r="AS145" s="747"/>
      <c r="AT145" s="747"/>
      <c r="AU145" s="747"/>
      <c r="AV145" s="747"/>
      <c r="AW145" s="747"/>
      <c r="AX145" s="747"/>
      <c r="AY145" s="748"/>
    </row>
    <row r="146" spans="1:51" ht="48" customHeight="1" thickBot="1">
      <c r="A146" s="740"/>
      <c r="B146" s="741"/>
      <c r="C146" s="741"/>
      <c r="D146" s="741"/>
      <c r="E146" s="741"/>
      <c r="F146" s="742"/>
      <c r="G146" s="749" t="s">
        <v>185</v>
      </c>
      <c r="H146" s="750"/>
      <c r="I146" s="750"/>
      <c r="J146" s="750"/>
      <c r="K146" s="750"/>
      <c r="L146" s="750"/>
      <c r="M146" s="750"/>
      <c r="N146" s="751"/>
      <c r="O146" s="752" t="s">
        <v>325</v>
      </c>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3"/>
      <c r="AY146" s="754"/>
    </row>
    <row r="147" spans="1:51" s="11" customFormat="1" ht="23.25" customHeight="1">
      <c r="A147" s="148" t="s">
        <v>186</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50"/>
    </row>
    <row r="148" spans="1:51" s="11" customFormat="1" ht="23.25" customHeight="1">
      <c r="A148" s="78" t="s">
        <v>187</v>
      </c>
      <c r="B148" s="79"/>
      <c r="C148" s="79"/>
      <c r="D148" s="79"/>
      <c r="E148" s="79"/>
      <c r="F148" s="80"/>
      <c r="G148" s="83" t="s">
        <v>338</v>
      </c>
      <c r="H148" s="84"/>
      <c r="I148" s="84"/>
      <c r="J148" s="84"/>
      <c r="K148" s="84"/>
      <c r="L148" s="84"/>
      <c r="M148" s="84"/>
      <c r="N148" s="84"/>
      <c r="O148" s="84"/>
      <c r="P148" s="84"/>
      <c r="Q148" s="84"/>
      <c r="R148" s="84"/>
      <c r="S148" s="84"/>
      <c r="T148" s="84"/>
      <c r="U148" s="84"/>
      <c r="V148" s="84"/>
      <c r="W148" s="84"/>
      <c r="X148" s="84"/>
      <c r="Y148" s="84"/>
      <c r="Z148" s="84"/>
      <c r="AA148" s="84"/>
      <c r="AB148" s="84"/>
      <c r="AC148" s="84"/>
      <c r="AD148" s="85"/>
      <c r="AE148" s="151" t="s">
        <v>346</v>
      </c>
      <c r="AF148" s="152"/>
      <c r="AG148" s="152"/>
      <c r="AH148" s="152"/>
      <c r="AI148" s="152"/>
      <c r="AJ148" s="152"/>
      <c r="AK148" s="152"/>
      <c r="AL148" s="152"/>
      <c r="AM148" s="152"/>
      <c r="AN148" s="152"/>
      <c r="AO148" s="152"/>
      <c r="AP148" s="152"/>
      <c r="AQ148" s="152"/>
      <c r="AR148" s="152"/>
      <c r="AS148" s="152"/>
      <c r="AT148" s="152"/>
      <c r="AU148" s="152"/>
      <c r="AV148" s="152"/>
      <c r="AW148" s="152"/>
      <c r="AX148" s="152"/>
      <c r="AY148" s="153"/>
    </row>
    <row r="149" spans="1:51" s="11" customFormat="1" ht="132" customHeight="1">
      <c r="A149" s="81"/>
      <c r="B149" s="73"/>
      <c r="C149" s="73"/>
      <c r="D149" s="73"/>
      <c r="E149" s="73"/>
      <c r="F149" s="82"/>
      <c r="G149" s="86"/>
      <c r="H149" s="87"/>
      <c r="I149" s="87"/>
      <c r="J149" s="87"/>
      <c r="K149" s="87"/>
      <c r="L149" s="87"/>
      <c r="M149" s="87"/>
      <c r="N149" s="87"/>
      <c r="O149" s="87"/>
      <c r="P149" s="87"/>
      <c r="Q149" s="87"/>
      <c r="R149" s="87"/>
      <c r="S149" s="87"/>
      <c r="T149" s="87"/>
      <c r="U149" s="87"/>
      <c r="V149" s="87"/>
      <c r="W149" s="87"/>
      <c r="X149" s="87"/>
      <c r="Y149" s="87"/>
      <c r="Z149" s="87"/>
      <c r="AA149" s="87"/>
      <c r="AB149" s="87"/>
      <c r="AC149" s="87"/>
      <c r="AD149" s="88"/>
      <c r="AE149" s="154" t="s">
        <v>315</v>
      </c>
      <c r="AF149" s="155"/>
      <c r="AG149" s="155"/>
      <c r="AH149" s="155"/>
      <c r="AI149" s="155"/>
      <c r="AJ149" s="155"/>
      <c r="AK149" s="155"/>
      <c r="AL149" s="155"/>
      <c r="AM149" s="155"/>
      <c r="AN149" s="155"/>
      <c r="AO149" s="155"/>
      <c r="AP149" s="155"/>
      <c r="AQ149" s="155"/>
      <c r="AR149" s="155"/>
      <c r="AS149" s="155"/>
      <c r="AT149" s="155"/>
      <c r="AU149" s="155"/>
      <c r="AV149" s="155"/>
      <c r="AW149" s="155"/>
      <c r="AX149" s="155"/>
      <c r="AY149" s="156"/>
    </row>
    <row r="150" spans="1:51" s="11" customFormat="1" ht="97.5" customHeight="1" thickBot="1">
      <c r="A150" s="145" t="s">
        <v>188</v>
      </c>
      <c r="B150" s="146"/>
      <c r="C150" s="146"/>
      <c r="D150" s="146"/>
      <c r="E150" s="146"/>
      <c r="F150" s="147"/>
      <c r="G150" s="157" t="s">
        <v>330</v>
      </c>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9"/>
    </row>
    <row r="151" spans="1:51" s="11" customFormat="1" ht="23.25" customHeight="1">
      <c r="A151" s="905" t="s">
        <v>189</v>
      </c>
      <c r="B151" s="906"/>
      <c r="C151" s="906"/>
      <c r="D151" s="906"/>
      <c r="E151" s="906"/>
      <c r="F151" s="906"/>
      <c r="G151" s="906"/>
      <c r="H151" s="906"/>
      <c r="I151" s="906"/>
      <c r="J151" s="906"/>
      <c r="K151" s="906"/>
      <c r="L151" s="906"/>
      <c r="M151" s="906"/>
      <c r="N151" s="906"/>
      <c r="O151" s="906"/>
      <c r="P151" s="906"/>
      <c r="Q151" s="906"/>
      <c r="R151" s="906"/>
      <c r="S151" s="906"/>
      <c r="T151" s="906"/>
      <c r="U151" s="906"/>
      <c r="V151" s="906"/>
      <c r="W151" s="906"/>
      <c r="X151" s="906"/>
      <c r="Y151" s="906"/>
      <c r="Z151" s="906"/>
      <c r="AA151" s="906"/>
      <c r="AB151" s="906"/>
      <c r="AC151" s="906"/>
      <c r="AD151" s="906"/>
      <c r="AE151" s="906"/>
      <c r="AF151" s="906"/>
      <c r="AG151" s="906"/>
      <c r="AH151" s="906"/>
      <c r="AI151" s="906"/>
      <c r="AJ151" s="906"/>
      <c r="AK151" s="906"/>
      <c r="AL151" s="906"/>
      <c r="AM151" s="906"/>
      <c r="AN151" s="906"/>
      <c r="AO151" s="906"/>
      <c r="AP151" s="906"/>
      <c r="AQ151" s="906"/>
      <c r="AR151" s="906"/>
      <c r="AS151" s="906"/>
      <c r="AT151" s="906"/>
      <c r="AU151" s="906"/>
      <c r="AV151" s="906"/>
      <c r="AW151" s="906"/>
      <c r="AX151" s="906"/>
      <c r="AY151" s="907"/>
    </row>
    <row r="152" spans="1:51" s="11" customFormat="1" ht="60" customHeight="1" thickBot="1">
      <c r="A152" s="908"/>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909"/>
    </row>
    <row r="153" spans="1:51" s="11" customFormat="1" ht="23.25" customHeight="1">
      <c r="A153" s="905" t="s">
        <v>190</v>
      </c>
      <c r="B153" s="906"/>
      <c r="C153" s="906"/>
      <c r="D153" s="906"/>
      <c r="E153" s="906"/>
      <c r="F153" s="906"/>
      <c r="G153" s="906"/>
      <c r="H153" s="906"/>
      <c r="I153" s="906"/>
      <c r="J153" s="906"/>
      <c r="K153" s="906"/>
      <c r="L153" s="906"/>
      <c r="M153" s="906"/>
      <c r="N153" s="906"/>
      <c r="O153" s="906"/>
      <c r="P153" s="906"/>
      <c r="Q153" s="906"/>
      <c r="R153" s="906"/>
      <c r="S153" s="906"/>
      <c r="T153" s="906"/>
      <c r="U153" s="906"/>
      <c r="V153" s="906"/>
      <c r="W153" s="906"/>
      <c r="X153" s="906"/>
      <c r="Y153" s="906"/>
      <c r="Z153" s="906"/>
      <c r="AA153" s="906"/>
      <c r="AB153" s="906"/>
      <c r="AC153" s="906"/>
      <c r="AD153" s="906"/>
      <c r="AE153" s="906"/>
      <c r="AF153" s="906"/>
      <c r="AG153" s="906"/>
      <c r="AH153" s="906"/>
      <c r="AI153" s="906"/>
      <c r="AJ153" s="906"/>
      <c r="AK153" s="906"/>
      <c r="AL153" s="906"/>
      <c r="AM153" s="906"/>
      <c r="AN153" s="906"/>
      <c r="AO153" s="906"/>
      <c r="AP153" s="906"/>
      <c r="AQ153" s="906"/>
      <c r="AR153" s="906"/>
      <c r="AS153" s="906"/>
      <c r="AT153" s="906"/>
      <c r="AU153" s="906"/>
      <c r="AV153" s="906"/>
      <c r="AW153" s="906"/>
      <c r="AX153" s="906"/>
      <c r="AY153" s="907"/>
    </row>
    <row r="154" spans="1:51" s="11" customFormat="1" ht="60" customHeight="1" thickBot="1">
      <c r="A154" s="908"/>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909"/>
    </row>
    <row r="155" spans="1:51" s="11" customFormat="1" ht="23.25" customHeight="1">
      <c r="A155" s="905" t="s">
        <v>191</v>
      </c>
      <c r="B155" s="906"/>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6"/>
      <c r="Z155" s="906"/>
      <c r="AA155" s="906"/>
      <c r="AB155" s="906"/>
      <c r="AC155" s="906"/>
      <c r="AD155" s="906"/>
      <c r="AE155" s="906"/>
      <c r="AF155" s="906"/>
      <c r="AG155" s="906"/>
      <c r="AH155" s="906"/>
      <c r="AI155" s="906"/>
      <c r="AJ155" s="906"/>
      <c r="AK155" s="906"/>
      <c r="AL155" s="906"/>
      <c r="AM155" s="906"/>
      <c r="AN155" s="906"/>
      <c r="AO155" s="906"/>
      <c r="AP155" s="906"/>
      <c r="AQ155" s="906"/>
      <c r="AR155" s="906"/>
      <c r="AS155" s="906"/>
      <c r="AT155" s="906"/>
      <c r="AU155" s="906"/>
      <c r="AV155" s="906"/>
      <c r="AW155" s="906"/>
      <c r="AX155" s="906"/>
      <c r="AY155" s="907"/>
    </row>
    <row r="156" spans="1:51" s="11" customFormat="1" ht="60" customHeight="1" thickBot="1">
      <c r="A156" s="910"/>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9"/>
    </row>
    <row r="157" spans="1:51" ht="60" customHeight="1" thickBot="1">
      <c r="A157" s="261" t="s">
        <v>192</v>
      </c>
      <c r="B157" s="262"/>
      <c r="C157" s="262"/>
      <c r="D157" s="262"/>
      <c r="E157" s="262"/>
      <c r="F157" s="263"/>
      <c r="G157" s="669"/>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0"/>
      <c r="AY157" s="671"/>
    </row>
    <row r="158" spans="1:51" ht="48" customHeight="1" thickBot="1">
      <c r="A158" s="424" t="s">
        <v>193</v>
      </c>
      <c r="B158" s="425"/>
      <c r="C158" s="425"/>
      <c r="D158" s="425"/>
      <c r="E158" s="425"/>
      <c r="F158" s="426"/>
      <c r="G158" s="427"/>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7"/>
    </row>
    <row r="159" spans="1:51" ht="41.25" customHeight="1">
      <c r="A159" s="258" t="s">
        <v>194</v>
      </c>
      <c r="B159" s="259"/>
      <c r="C159" s="259"/>
      <c r="D159" s="259"/>
      <c r="E159" s="259"/>
      <c r="F159" s="260"/>
      <c r="G159" s="22" t="s">
        <v>195</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4"/>
    </row>
    <row r="160" spans="1:51" ht="75" customHeight="1">
      <c r="A160" s="261"/>
      <c r="B160" s="262"/>
      <c r="C160" s="262"/>
      <c r="D160" s="262"/>
      <c r="E160" s="262"/>
      <c r="F160" s="263"/>
      <c r="G160" s="25"/>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6"/>
    </row>
    <row r="161" spans="1:51" ht="180" customHeight="1">
      <c r="A161" s="261"/>
      <c r="B161" s="262"/>
      <c r="C161" s="262"/>
      <c r="D161" s="262"/>
      <c r="E161" s="262"/>
      <c r="F161" s="263"/>
      <c r="G161" s="25"/>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6"/>
    </row>
    <row r="162" spans="1:51" ht="72.900000000000006" customHeight="1">
      <c r="A162" s="261"/>
      <c r="B162" s="262"/>
      <c r="C162" s="262"/>
      <c r="D162" s="262"/>
      <c r="E162" s="262"/>
      <c r="F162" s="263"/>
      <c r="G162" s="25"/>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6"/>
    </row>
    <row r="163" spans="1:51" ht="72.75" customHeight="1">
      <c r="A163" s="261"/>
      <c r="B163" s="262"/>
      <c r="C163" s="262"/>
      <c r="D163" s="262"/>
      <c r="E163" s="262"/>
      <c r="F163" s="263"/>
      <c r="G163" s="25"/>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6"/>
    </row>
    <row r="164" spans="1:51" ht="66" customHeight="1">
      <c r="A164" s="261"/>
      <c r="B164" s="262"/>
      <c r="C164" s="262"/>
      <c r="D164" s="262"/>
      <c r="E164" s="262"/>
      <c r="F164" s="263"/>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9.5" customHeight="1">
      <c r="A165" s="261"/>
      <c r="B165" s="262"/>
      <c r="C165" s="262"/>
      <c r="D165" s="262"/>
      <c r="E165" s="262"/>
      <c r="F165" s="263"/>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19.5" customHeight="1">
      <c r="A166" s="261"/>
      <c r="B166" s="262"/>
      <c r="C166" s="262"/>
      <c r="D166" s="262"/>
      <c r="E166" s="262"/>
      <c r="F166" s="263"/>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9.5" customHeight="1">
      <c r="A167" s="261"/>
      <c r="B167" s="262"/>
      <c r="C167" s="262"/>
      <c r="D167" s="262"/>
      <c r="E167" s="262"/>
      <c r="F167" s="263"/>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19.5" customHeight="1">
      <c r="A168" s="261"/>
      <c r="B168" s="262"/>
      <c r="C168" s="262"/>
      <c r="D168" s="262"/>
      <c r="E168" s="262"/>
      <c r="F168" s="263"/>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c r="A169" s="261"/>
      <c r="B169" s="262"/>
      <c r="C169" s="262"/>
      <c r="D169" s="262"/>
      <c r="E169" s="262"/>
      <c r="F169" s="263"/>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37.5" customHeight="1" thickBot="1">
      <c r="A170" s="264"/>
      <c r="B170" s="265"/>
      <c r="C170" s="265"/>
      <c r="D170" s="265"/>
      <c r="E170" s="265"/>
      <c r="F170" s="266"/>
      <c r="G170" s="27"/>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9"/>
    </row>
    <row r="171" spans="1:51" ht="24.75" hidden="1" customHeight="1">
      <c r="A171" s="411" t="s">
        <v>196</v>
      </c>
      <c r="B171" s="412"/>
      <c r="C171" s="412"/>
      <c r="D171" s="412"/>
      <c r="E171" s="412"/>
      <c r="F171" s="413"/>
      <c r="G171" s="420" t="s">
        <v>197</v>
      </c>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2"/>
      <c r="AD171" s="420" t="s">
        <v>198</v>
      </c>
      <c r="AE171" s="421"/>
      <c r="AF171" s="421"/>
      <c r="AG171" s="421"/>
      <c r="AH171" s="421"/>
      <c r="AI171" s="421"/>
      <c r="AJ171" s="421"/>
      <c r="AK171" s="421"/>
      <c r="AL171" s="421"/>
      <c r="AM171" s="421"/>
      <c r="AN171" s="421"/>
      <c r="AO171" s="421"/>
      <c r="AP171" s="421"/>
      <c r="AQ171" s="421"/>
      <c r="AR171" s="421"/>
      <c r="AS171" s="421"/>
      <c r="AT171" s="421"/>
      <c r="AU171" s="421"/>
      <c r="AV171" s="421"/>
      <c r="AW171" s="421"/>
      <c r="AX171" s="421"/>
      <c r="AY171" s="423"/>
    </row>
    <row r="172" spans="1:51" ht="24.75" hidden="1" customHeight="1">
      <c r="A172" s="414"/>
      <c r="B172" s="415"/>
      <c r="C172" s="415"/>
      <c r="D172" s="415"/>
      <c r="E172" s="415"/>
      <c r="F172" s="416"/>
      <c r="G172" s="389" t="s">
        <v>199</v>
      </c>
      <c r="H172" s="65"/>
      <c r="I172" s="65"/>
      <c r="J172" s="65"/>
      <c r="K172" s="66"/>
      <c r="L172" s="64" t="s">
        <v>200</v>
      </c>
      <c r="M172" s="65"/>
      <c r="N172" s="65"/>
      <c r="O172" s="65"/>
      <c r="P172" s="65"/>
      <c r="Q172" s="65"/>
      <c r="R172" s="65"/>
      <c r="S172" s="65"/>
      <c r="T172" s="65"/>
      <c r="U172" s="65"/>
      <c r="V172" s="65"/>
      <c r="W172" s="65"/>
      <c r="X172" s="66"/>
      <c r="Y172" s="390" t="s">
        <v>201</v>
      </c>
      <c r="Z172" s="406"/>
      <c r="AA172" s="406"/>
      <c r="AB172" s="406"/>
      <c r="AC172" s="407"/>
      <c r="AD172" s="408" t="s">
        <v>199</v>
      </c>
      <c r="AE172" s="409"/>
      <c r="AF172" s="409"/>
      <c r="AG172" s="409"/>
      <c r="AH172" s="409"/>
      <c r="AI172" s="64" t="s">
        <v>200</v>
      </c>
      <c r="AJ172" s="65"/>
      <c r="AK172" s="65"/>
      <c r="AL172" s="65"/>
      <c r="AM172" s="65"/>
      <c r="AN172" s="65"/>
      <c r="AO172" s="65"/>
      <c r="AP172" s="65"/>
      <c r="AQ172" s="65"/>
      <c r="AR172" s="65"/>
      <c r="AS172" s="65"/>
      <c r="AT172" s="65"/>
      <c r="AU172" s="66"/>
      <c r="AV172" s="390" t="s">
        <v>202</v>
      </c>
      <c r="AW172" s="406"/>
      <c r="AX172" s="406"/>
      <c r="AY172" s="410"/>
    </row>
    <row r="173" spans="1:51" ht="24.75" hidden="1" customHeight="1">
      <c r="A173" s="414"/>
      <c r="B173" s="415"/>
      <c r="C173" s="415"/>
      <c r="D173" s="415"/>
      <c r="E173" s="415"/>
      <c r="F173" s="416"/>
      <c r="G173" s="373"/>
      <c r="H173" s="374"/>
      <c r="I173" s="374"/>
      <c r="J173" s="374"/>
      <c r="K173" s="375"/>
      <c r="L173" s="431"/>
      <c r="M173" s="432"/>
      <c r="N173" s="432"/>
      <c r="O173" s="432"/>
      <c r="P173" s="432"/>
      <c r="Q173" s="432"/>
      <c r="R173" s="432"/>
      <c r="S173" s="432"/>
      <c r="T173" s="432"/>
      <c r="U173" s="432"/>
      <c r="V173" s="432"/>
      <c r="W173" s="432"/>
      <c r="X173" s="433"/>
      <c r="Y173" s="379"/>
      <c r="Z173" s="380"/>
      <c r="AA173" s="380"/>
      <c r="AB173" s="380"/>
      <c r="AC173" s="381"/>
      <c r="AD173" s="373"/>
      <c r="AE173" s="374"/>
      <c r="AF173" s="374"/>
      <c r="AG173" s="374"/>
      <c r="AH173" s="375"/>
      <c r="AI173" s="376"/>
      <c r="AJ173" s="374"/>
      <c r="AK173" s="374"/>
      <c r="AL173" s="374"/>
      <c r="AM173" s="374"/>
      <c r="AN173" s="374"/>
      <c r="AO173" s="374"/>
      <c r="AP173" s="374"/>
      <c r="AQ173" s="374"/>
      <c r="AR173" s="374"/>
      <c r="AS173" s="374"/>
      <c r="AT173" s="374"/>
      <c r="AU173" s="375"/>
      <c r="AV173" s="382"/>
      <c r="AW173" s="383"/>
      <c r="AX173" s="383"/>
      <c r="AY173" s="384"/>
    </row>
    <row r="174" spans="1:51" ht="24.75" hidden="1" customHeight="1">
      <c r="A174" s="414"/>
      <c r="B174" s="415"/>
      <c r="C174" s="415"/>
      <c r="D174" s="415"/>
      <c r="E174" s="415"/>
      <c r="F174" s="416"/>
      <c r="G174" s="428"/>
      <c r="H174" s="429"/>
      <c r="I174" s="429"/>
      <c r="J174" s="429"/>
      <c r="K174" s="430"/>
      <c r="L174" s="363"/>
      <c r="M174" s="361"/>
      <c r="N174" s="361"/>
      <c r="O174" s="361"/>
      <c r="P174" s="361"/>
      <c r="Q174" s="361"/>
      <c r="R174" s="361"/>
      <c r="S174" s="361"/>
      <c r="T174" s="361"/>
      <c r="U174" s="361"/>
      <c r="V174" s="361"/>
      <c r="W174" s="361"/>
      <c r="X174" s="362"/>
      <c r="Y174" s="370"/>
      <c r="Z174" s="371"/>
      <c r="AA174" s="371"/>
      <c r="AB174" s="371"/>
      <c r="AC174" s="372"/>
      <c r="AD174" s="360"/>
      <c r="AE174" s="361"/>
      <c r="AF174" s="361"/>
      <c r="AG174" s="361"/>
      <c r="AH174" s="362"/>
      <c r="AI174" s="363"/>
      <c r="AJ174" s="361"/>
      <c r="AK174" s="361"/>
      <c r="AL174" s="361"/>
      <c r="AM174" s="361"/>
      <c r="AN174" s="361"/>
      <c r="AO174" s="361"/>
      <c r="AP174" s="361"/>
      <c r="AQ174" s="361"/>
      <c r="AR174" s="361"/>
      <c r="AS174" s="361"/>
      <c r="AT174" s="361"/>
      <c r="AU174" s="362"/>
      <c r="AV174" s="366"/>
      <c r="AW174" s="367"/>
      <c r="AX174" s="367"/>
      <c r="AY174" s="369"/>
    </row>
    <row r="175" spans="1:51" ht="24.75" hidden="1" customHeight="1">
      <c r="A175" s="414"/>
      <c r="B175" s="415"/>
      <c r="C175" s="415"/>
      <c r="D175" s="415"/>
      <c r="E175" s="415"/>
      <c r="F175" s="416"/>
      <c r="G175" s="428"/>
      <c r="H175" s="429"/>
      <c r="I175" s="429"/>
      <c r="J175" s="429"/>
      <c r="K175" s="430"/>
      <c r="L175" s="363"/>
      <c r="M175" s="361"/>
      <c r="N175" s="361"/>
      <c r="O175" s="361"/>
      <c r="P175" s="361"/>
      <c r="Q175" s="361"/>
      <c r="R175" s="361"/>
      <c r="S175" s="361"/>
      <c r="T175" s="361"/>
      <c r="U175" s="361"/>
      <c r="V175" s="361"/>
      <c r="W175" s="361"/>
      <c r="X175" s="362"/>
      <c r="Y175" s="366"/>
      <c r="Z175" s="367"/>
      <c r="AA175" s="367"/>
      <c r="AB175" s="367"/>
      <c r="AC175" s="368"/>
      <c r="AD175" s="360"/>
      <c r="AE175" s="361"/>
      <c r="AF175" s="361"/>
      <c r="AG175" s="361"/>
      <c r="AH175" s="362"/>
      <c r="AI175" s="363"/>
      <c r="AJ175" s="361"/>
      <c r="AK175" s="361"/>
      <c r="AL175" s="361"/>
      <c r="AM175" s="361"/>
      <c r="AN175" s="361"/>
      <c r="AO175" s="361"/>
      <c r="AP175" s="361"/>
      <c r="AQ175" s="361"/>
      <c r="AR175" s="361"/>
      <c r="AS175" s="361"/>
      <c r="AT175" s="361"/>
      <c r="AU175" s="362"/>
      <c r="AV175" s="366"/>
      <c r="AW175" s="367"/>
      <c r="AX175" s="367"/>
      <c r="AY175" s="369"/>
    </row>
    <row r="176" spans="1:51" ht="24.75" hidden="1" customHeight="1">
      <c r="A176" s="414"/>
      <c r="B176" s="415"/>
      <c r="C176" s="415"/>
      <c r="D176" s="415"/>
      <c r="E176" s="415"/>
      <c r="F176" s="416"/>
      <c r="G176" s="360"/>
      <c r="H176" s="361"/>
      <c r="I176" s="361"/>
      <c r="J176" s="361"/>
      <c r="K176" s="362"/>
      <c r="L176" s="363"/>
      <c r="M176" s="364"/>
      <c r="N176" s="364"/>
      <c r="O176" s="364"/>
      <c r="P176" s="364"/>
      <c r="Q176" s="364"/>
      <c r="R176" s="364"/>
      <c r="S176" s="364"/>
      <c r="T176" s="364"/>
      <c r="U176" s="364"/>
      <c r="V176" s="364"/>
      <c r="W176" s="364"/>
      <c r="X176" s="365"/>
      <c r="Y176" s="366"/>
      <c r="Z176" s="367"/>
      <c r="AA176" s="367"/>
      <c r="AB176" s="367"/>
      <c r="AC176" s="368"/>
      <c r="AD176" s="360"/>
      <c r="AE176" s="361"/>
      <c r="AF176" s="361"/>
      <c r="AG176" s="361"/>
      <c r="AH176" s="362"/>
      <c r="AI176" s="363"/>
      <c r="AJ176" s="361"/>
      <c r="AK176" s="361"/>
      <c r="AL176" s="361"/>
      <c r="AM176" s="361"/>
      <c r="AN176" s="361"/>
      <c r="AO176" s="361"/>
      <c r="AP176" s="361"/>
      <c r="AQ176" s="361"/>
      <c r="AR176" s="361"/>
      <c r="AS176" s="361"/>
      <c r="AT176" s="361"/>
      <c r="AU176" s="362"/>
      <c r="AV176" s="366"/>
      <c r="AW176" s="367"/>
      <c r="AX176" s="367"/>
      <c r="AY176" s="369"/>
    </row>
    <row r="177" spans="1:51" ht="24.75" hidden="1" customHeight="1">
      <c r="A177" s="414"/>
      <c r="B177" s="415"/>
      <c r="C177" s="415"/>
      <c r="D177" s="415"/>
      <c r="E177" s="415"/>
      <c r="F177" s="416"/>
      <c r="G177" s="360"/>
      <c r="H177" s="361"/>
      <c r="I177" s="361"/>
      <c r="J177" s="361"/>
      <c r="K177" s="362"/>
      <c r="L177" s="363"/>
      <c r="M177" s="364"/>
      <c r="N177" s="364"/>
      <c r="O177" s="364"/>
      <c r="P177" s="364"/>
      <c r="Q177" s="364"/>
      <c r="R177" s="364"/>
      <c r="S177" s="364"/>
      <c r="T177" s="364"/>
      <c r="U177" s="364"/>
      <c r="V177" s="364"/>
      <c r="W177" s="364"/>
      <c r="X177" s="365"/>
      <c r="Y177" s="366"/>
      <c r="Z177" s="367"/>
      <c r="AA177" s="367"/>
      <c r="AB177" s="367"/>
      <c r="AC177" s="368"/>
      <c r="AD177" s="360"/>
      <c r="AE177" s="361"/>
      <c r="AF177" s="361"/>
      <c r="AG177" s="361"/>
      <c r="AH177" s="362"/>
      <c r="AI177" s="363"/>
      <c r="AJ177" s="361"/>
      <c r="AK177" s="361"/>
      <c r="AL177" s="361"/>
      <c r="AM177" s="361"/>
      <c r="AN177" s="361"/>
      <c r="AO177" s="361"/>
      <c r="AP177" s="361"/>
      <c r="AQ177" s="361"/>
      <c r="AR177" s="361"/>
      <c r="AS177" s="361"/>
      <c r="AT177" s="361"/>
      <c r="AU177" s="362"/>
      <c r="AV177" s="366"/>
      <c r="AW177" s="367"/>
      <c r="AX177" s="367"/>
      <c r="AY177" s="369"/>
    </row>
    <row r="178" spans="1:51" ht="24.75" hidden="1" customHeight="1">
      <c r="A178" s="414"/>
      <c r="B178" s="415"/>
      <c r="C178" s="415"/>
      <c r="D178" s="415"/>
      <c r="E178" s="415"/>
      <c r="F178" s="416"/>
      <c r="G178" s="360"/>
      <c r="H178" s="361"/>
      <c r="I178" s="361"/>
      <c r="J178" s="361"/>
      <c r="K178" s="362"/>
      <c r="L178" s="363"/>
      <c r="M178" s="364"/>
      <c r="N178" s="364"/>
      <c r="O178" s="364"/>
      <c r="P178" s="364"/>
      <c r="Q178" s="364"/>
      <c r="R178" s="364"/>
      <c r="S178" s="364"/>
      <c r="T178" s="364"/>
      <c r="U178" s="364"/>
      <c r="V178" s="364"/>
      <c r="W178" s="364"/>
      <c r="X178" s="365"/>
      <c r="Y178" s="366"/>
      <c r="Z178" s="367"/>
      <c r="AA178" s="367"/>
      <c r="AB178" s="367"/>
      <c r="AC178" s="368"/>
      <c r="AD178" s="360"/>
      <c r="AE178" s="361"/>
      <c r="AF178" s="361"/>
      <c r="AG178" s="361"/>
      <c r="AH178" s="362"/>
      <c r="AI178" s="363"/>
      <c r="AJ178" s="361"/>
      <c r="AK178" s="361"/>
      <c r="AL178" s="361"/>
      <c r="AM178" s="361"/>
      <c r="AN178" s="361"/>
      <c r="AO178" s="361"/>
      <c r="AP178" s="361"/>
      <c r="AQ178" s="361"/>
      <c r="AR178" s="361"/>
      <c r="AS178" s="361"/>
      <c r="AT178" s="361"/>
      <c r="AU178" s="362"/>
      <c r="AV178" s="366"/>
      <c r="AW178" s="367"/>
      <c r="AX178" s="367"/>
      <c r="AY178" s="369"/>
    </row>
    <row r="179" spans="1:51" ht="24.75" hidden="1" customHeight="1">
      <c r="A179" s="414"/>
      <c r="B179" s="415"/>
      <c r="C179" s="415"/>
      <c r="D179" s="415"/>
      <c r="E179" s="415"/>
      <c r="F179" s="416"/>
      <c r="G179" s="360"/>
      <c r="H179" s="361"/>
      <c r="I179" s="361"/>
      <c r="J179" s="361"/>
      <c r="K179" s="362"/>
      <c r="L179" s="363"/>
      <c r="M179" s="364"/>
      <c r="N179" s="364"/>
      <c r="O179" s="364"/>
      <c r="P179" s="364"/>
      <c r="Q179" s="364"/>
      <c r="R179" s="364"/>
      <c r="S179" s="364"/>
      <c r="T179" s="364"/>
      <c r="U179" s="364"/>
      <c r="V179" s="364"/>
      <c r="W179" s="364"/>
      <c r="X179" s="365"/>
      <c r="Y179" s="366"/>
      <c r="Z179" s="367"/>
      <c r="AA179" s="367"/>
      <c r="AB179" s="367"/>
      <c r="AC179" s="368"/>
      <c r="AD179" s="360"/>
      <c r="AE179" s="361"/>
      <c r="AF179" s="361"/>
      <c r="AG179" s="361"/>
      <c r="AH179" s="362"/>
      <c r="AI179" s="363"/>
      <c r="AJ179" s="361"/>
      <c r="AK179" s="361"/>
      <c r="AL179" s="361"/>
      <c r="AM179" s="361"/>
      <c r="AN179" s="361"/>
      <c r="AO179" s="361"/>
      <c r="AP179" s="361"/>
      <c r="AQ179" s="361"/>
      <c r="AR179" s="361"/>
      <c r="AS179" s="361"/>
      <c r="AT179" s="361"/>
      <c r="AU179" s="362"/>
      <c r="AV179" s="366"/>
      <c r="AW179" s="367"/>
      <c r="AX179" s="367"/>
      <c r="AY179" s="369"/>
    </row>
    <row r="180" spans="1:51" ht="24.75" hidden="1" customHeight="1">
      <c r="A180" s="414"/>
      <c r="B180" s="415"/>
      <c r="C180" s="415"/>
      <c r="D180" s="415"/>
      <c r="E180" s="415"/>
      <c r="F180" s="416"/>
      <c r="G180" s="351"/>
      <c r="H180" s="352"/>
      <c r="I180" s="352"/>
      <c r="J180" s="352"/>
      <c r="K180" s="353"/>
      <c r="L180" s="354"/>
      <c r="M180" s="352"/>
      <c r="N180" s="352"/>
      <c r="O180" s="352"/>
      <c r="P180" s="352"/>
      <c r="Q180" s="352"/>
      <c r="R180" s="352"/>
      <c r="S180" s="352"/>
      <c r="T180" s="352"/>
      <c r="U180" s="352"/>
      <c r="V180" s="352"/>
      <c r="W180" s="352"/>
      <c r="X180" s="353"/>
      <c r="Y180" s="357"/>
      <c r="Z180" s="358"/>
      <c r="AA180" s="358"/>
      <c r="AB180" s="358"/>
      <c r="AC180" s="358"/>
      <c r="AD180" s="351"/>
      <c r="AE180" s="352"/>
      <c r="AF180" s="352"/>
      <c r="AG180" s="352"/>
      <c r="AH180" s="353"/>
      <c r="AI180" s="354"/>
      <c r="AJ180" s="352"/>
      <c r="AK180" s="352"/>
      <c r="AL180" s="352"/>
      <c r="AM180" s="352"/>
      <c r="AN180" s="352"/>
      <c r="AO180" s="352"/>
      <c r="AP180" s="352"/>
      <c r="AQ180" s="352"/>
      <c r="AR180" s="352"/>
      <c r="AS180" s="352"/>
      <c r="AT180" s="352"/>
      <c r="AU180" s="353"/>
      <c r="AV180" s="357"/>
      <c r="AW180" s="358"/>
      <c r="AX180" s="358"/>
      <c r="AY180" s="359"/>
    </row>
    <row r="181" spans="1:51" ht="24.75" hidden="1" customHeight="1">
      <c r="A181" s="414"/>
      <c r="B181" s="415"/>
      <c r="C181" s="415"/>
      <c r="D181" s="415"/>
      <c r="E181" s="415"/>
      <c r="F181" s="416"/>
      <c r="G181" s="389" t="s">
        <v>203</v>
      </c>
      <c r="H181" s="65"/>
      <c r="I181" s="65"/>
      <c r="J181" s="65"/>
      <c r="K181" s="66"/>
      <c r="L181" s="394"/>
      <c r="M181" s="401"/>
      <c r="N181" s="401"/>
      <c r="O181" s="401"/>
      <c r="P181" s="401"/>
      <c r="Q181" s="401"/>
      <c r="R181" s="401"/>
      <c r="S181" s="401"/>
      <c r="T181" s="401"/>
      <c r="U181" s="401"/>
      <c r="V181" s="401"/>
      <c r="W181" s="401"/>
      <c r="X181" s="402"/>
      <c r="Y181" s="397">
        <f>SUM(Y173:AC180)</f>
        <v>0</v>
      </c>
      <c r="Z181" s="398"/>
      <c r="AA181" s="398"/>
      <c r="AB181" s="398"/>
      <c r="AC181" s="399"/>
      <c r="AD181" s="389" t="s">
        <v>203</v>
      </c>
      <c r="AE181" s="65"/>
      <c r="AF181" s="65"/>
      <c r="AG181" s="65"/>
      <c r="AH181" s="65"/>
      <c r="AI181" s="394"/>
      <c r="AJ181" s="401"/>
      <c r="AK181" s="401"/>
      <c r="AL181" s="401"/>
      <c r="AM181" s="401"/>
      <c r="AN181" s="401"/>
      <c r="AO181" s="401"/>
      <c r="AP181" s="401"/>
      <c r="AQ181" s="401"/>
      <c r="AR181" s="401"/>
      <c r="AS181" s="401"/>
      <c r="AT181" s="401"/>
      <c r="AU181" s="402"/>
      <c r="AV181" s="397">
        <f>SUM(AV173:AY180)</f>
        <v>0</v>
      </c>
      <c r="AW181" s="398"/>
      <c r="AX181" s="398"/>
      <c r="AY181" s="400"/>
    </row>
    <row r="182" spans="1:51" ht="25.2" hidden="1" customHeight="1">
      <c r="A182" s="414"/>
      <c r="B182" s="415"/>
      <c r="C182" s="415"/>
      <c r="D182" s="415"/>
      <c r="E182" s="415"/>
      <c r="F182" s="416"/>
      <c r="G182" s="385" t="s">
        <v>204</v>
      </c>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7"/>
      <c r="AD182" s="385" t="s">
        <v>205</v>
      </c>
      <c r="AE182" s="386"/>
      <c r="AF182" s="386"/>
      <c r="AG182" s="386"/>
      <c r="AH182" s="386"/>
      <c r="AI182" s="386"/>
      <c r="AJ182" s="386"/>
      <c r="AK182" s="386"/>
      <c r="AL182" s="386"/>
      <c r="AM182" s="386"/>
      <c r="AN182" s="386"/>
      <c r="AO182" s="386"/>
      <c r="AP182" s="386"/>
      <c r="AQ182" s="386"/>
      <c r="AR182" s="386"/>
      <c r="AS182" s="386"/>
      <c r="AT182" s="386"/>
      <c r="AU182" s="386"/>
      <c r="AV182" s="386"/>
      <c r="AW182" s="386"/>
      <c r="AX182" s="386"/>
      <c r="AY182" s="388"/>
    </row>
    <row r="183" spans="1:51" ht="25.5" hidden="1" customHeight="1">
      <c r="A183" s="414"/>
      <c r="B183" s="415"/>
      <c r="C183" s="415"/>
      <c r="D183" s="415"/>
      <c r="E183" s="415"/>
      <c r="F183" s="416"/>
      <c r="G183" s="389" t="s">
        <v>199</v>
      </c>
      <c r="H183" s="65"/>
      <c r="I183" s="65"/>
      <c r="J183" s="65"/>
      <c r="K183" s="66"/>
      <c r="L183" s="64" t="s">
        <v>200</v>
      </c>
      <c r="M183" s="65"/>
      <c r="N183" s="65"/>
      <c r="O183" s="65"/>
      <c r="P183" s="65"/>
      <c r="Q183" s="65"/>
      <c r="R183" s="65"/>
      <c r="S183" s="65"/>
      <c r="T183" s="65"/>
      <c r="U183" s="65"/>
      <c r="V183" s="65"/>
      <c r="W183" s="65"/>
      <c r="X183" s="66"/>
      <c r="Y183" s="390" t="s">
        <v>201</v>
      </c>
      <c r="Z183" s="406"/>
      <c r="AA183" s="406"/>
      <c r="AB183" s="406"/>
      <c r="AC183" s="407"/>
      <c r="AD183" s="408" t="s">
        <v>199</v>
      </c>
      <c r="AE183" s="409"/>
      <c r="AF183" s="409"/>
      <c r="AG183" s="409"/>
      <c r="AH183" s="409"/>
      <c r="AI183" s="64" t="s">
        <v>200</v>
      </c>
      <c r="AJ183" s="65"/>
      <c r="AK183" s="65"/>
      <c r="AL183" s="65"/>
      <c r="AM183" s="65"/>
      <c r="AN183" s="65"/>
      <c r="AO183" s="65"/>
      <c r="AP183" s="65"/>
      <c r="AQ183" s="65"/>
      <c r="AR183" s="65"/>
      <c r="AS183" s="65"/>
      <c r="AT183" s="65"/>
      <c r="AU183" s="66"/>
      <c r="AV183" s="390" t="s">
        <v>201</v>
      </c>
      <c r="AW183" s="406"/>
      <c r="AX183" s="406"/>
      <c r="AY183" s="410"/>
    </row>
    <row r="184" spans="1:51" ht="24.75" hidden="1" customHeight="1">
      <c r="A184" s="414"/>
      <c r="B184" s="415"/>
      <c r="C184" s="415"/>
      <c r="D184" s="415"/>
      <c r="E184" s="415"/>
      <c r="F184" s="416"/>
      <c r="G184" s="360"/>
      <c r="H184" s="361"/>
      <c r="I184" s="361"/>
      <c r="J184" s="361"/>
      <c r="K184" s="362"/>
      <c r="L184" s="403"/>
      <c r="M184" s="404"/>
      <c r="N184" s="404"/>
      <c r="O184" s="404"/>
      <c r="P184" s="404"/>
      <c r="Q184" s="404"/>
      <c r="R184" s="404"/>
      <c r="S184" s="404"/>
      <c r="T184" s="404"/>
      <c r="U184" s="404"/>
      <c r="V184" s="404"/>
      <c r="W184" s="404"/>
      <c r="X184" s="405"/>
      <c r="Y184" s="379"/>
      <c r="Z184" s="380"/>
      <c r="AA184" s="380"/>
      <c r="AB184" s="380"/>
      <c r="AC184" s="381"/>
      <c r="AD184" s="373"/>
      <c r="AE184" s="374"/>
      <c r="AF184" s="374"/>
      <c r="AG184" s="374"/>
      <c r="AH184" s="375"/>
      <c r="AI184" s="376"/>
      <c r="AJ184" s="374"/>
      <c r="AK184" s="374"/>
      <c r="AL184" s="374"/>
      <c r="AM184" s="374"/>
      <c r="AN184" s="374"/>
      <c r="AO184" s="374"/>
      <c r="AP184" s="374"/>
      <c r="AQ184" s="374"/>
      <c r="AR184" s="374"/>
      <c r="AS184" s="374"/>
      <c r="AT184" s="374"/>
      <c r="AU184" s="375"/>
      <c r="AV184" s="382"/>
      <c r="AW184" s="383"/>
      <c r="AX184" s="383"/>
      <c r="AY184" s="384"/>
    </row>
    <row r="185" spans="1:51" ht="24.75" hidden="1" customHeight="1">
      <c r="A185" s="414"/>
      <c r="B185" s="415"/>
      <c r="C185" s="415"/>
      <c r="D185" s="415"/>
      <c r="E185" s="415"/>
      <c r="F185" s="416"/>
      <c r="G185" s="360"/>
      <c r="H185" s="361"/>
      <c r="I185" s="361"/>
      <c r="J185" s="361"/>
      <c r="K185" s="362"/>
      <c r="L185" s="363"/>
      <c r="M185" s="364"/>
      <c r="N185" s="364"/>
      <c r="O185" s="364"/>
      <c r="P185" s="364"/>
      <c r="Q185" s="364"/>
      <c r="R185" s="364"/>
      <c r="S185" s="364"/>
      <c r="T185" s="364"/>
      <c r="U185" s="364"/>
      <c r="V185" s="364"/>
      <c r="W185" s="364"/>
      <c r="X185" s="365"/>
      <c r="Y185" s="370"/>
      <c r="Z185" s="371"/>
      <c r="AA185" s="371"/>
      <c r="AB185" s="371"/>
      <c r="AC185" s="372"/>
      <c r="AD185" s="360"/>
      <c r="AE185" s="361"/>
      <c r="AF185" s="361"/>
      <c r="AG185" s="361"/>
      <c r="AH185" s="362"/>
      <c r="AI185" s="363"/>
      <c r="AJ185" s="361"/>
      <c r="AK185" s="361"/>
      <c r="AL185" s="361"/>
      <c r="AM185" s="361"/>
      <c r="AN185" s="361"/>
      <c r="AO185" s="361"/>
      <c r="AP185" s="361"/>
      <c r="AQ185" s="361"/>
      <c r="AR185" s="361"/>
      <c r="AS185" s="361"/>
      <c r="AT185" s="361"/>
      <c r="AU185" s="362"/>
      <c r="AV185" s="366"/>
      <c r="AW185" s="367"/>
      <c r="AX185" s="367"/>
      <c r="AY185" s="369"/>
    </row>
    <row r="186" spans="1:51" ht="24.75" hidden="1" customHeight="1">
      <c r="A186" s="414"/>
      <c r="B186" s="415"/>
      <c r="C186" s="415"/>
      <c r="D186" s="415"/>
      <c r="E186" s="415"/>
      <c r="F186" s="416"/>
      <c r="G186" s="360"/>
      <c r="H186" s="361"/>
      <c r="I186" s="361"/>
      <c r="J186" s="361"/>
      <c r="K186" s="362"/>
      <c r="L186" s="363"/>
      <c r="M186" s="364"/>
      <c r="N186" s="364"/>
      <c r="O186" s="364"/>
      <c r="P186" s="364"/>
      <c r="Q186" s="364"/>
      <c r="R186" s="364"/>
      <c r="S186" s="364"/>
      <c r="T186" s="364"/>
      <c r="U186" s="364"/>
      <c r="V186" s="364"/>
      <c r="W186" s="364"/>
      <c r="X186" s="365"/>
      <c r="Y186" s="366"/>
      <c r="Z186" s="367"/>
      <c r="AA186" s="367"/>
      <c r="AB186" s="367"/>
      <c r="AC186" s="368"/>
      <c r="AD186" s="360"/>
      <c r="AE186" s="361"/>
      <c r="AF186" s="361"/>
      <c r="AG186" s="361"/>
      <c r="AH186" s="362"/>
      <c r="AI186" s="363"/>
      <c r="AJ186" s="361"/>
      <c r="AK186" s="361"/>
      <c r="AL186" s="361"/>
      <c r="AM186" s="361"/>
      <c r="AN186" s="361"/>
      <c r="AO186" s="361"/>
      <c r="AP186" s="361"/>
      <c r="AQ186" s="361"/>
      <c r="AR186" s="361"/>
      <c r="AS186" s="361"/>
      <c r="AT186" s="361"/>
      <c r="AU186" s="362"/>
      <c r="AV186" s="366"/>
      <c r="AW186" s="367"/>
      <c r="AX186" s="367"/>
      <c r="AY186" s="369"/>
    </row>
    <row r="187" spans="1:51" ht="24.75" hidden="1" customHeight="1">
      <c r="A187" s="414"/>
      <c r="B187" s="415"/>
      <c r="C187" s="415"/>
      <c r="D187" s="415"/>
      <c r="E187" s="415"/>
      <c r="F187" s="416"/>
      <c r="G187" s="360"/>
      <c r="H187" s="361"/>
      <c r="I187" s="361"/>
      <c r="J187" s="361"/>
      <c r="K187" s="362"/>
      <c r="L187" s="363"/>
      <c r="M187" s="364"/>
      <c r="N187" s="364"/>
      <c r="O187" s="364"/>
      <c r="P187" s="364"/>
      <c r="Q187" s="364"/>
      <c r="R187" s="364"/>
      <c r="S187" s="364"/>
      <c r="T187" s="364"/>
      <c r="U187" s="364"/>
      <c r="V187" s="364"/>
      <c r="W187" s="364"/>
      <c r="X187" s="365"/>
      <c r="Y187" s="366"/>
      <c r="Z187" s="367"/>
      <c r="AA187" s="367"/>
      <c r="AB187" s="367"/>
      <c r="AC187" s="368"/>
      <c r="AD187" s="360"/>
      <c r="AE187" s="361"/>
      <c r="AF187" s="361"/>
      <c r="AG187" s="361"/>
      <c r="AH187" s="362"/>
      <c r="AI187" s="363"/>
      <c r="AJ187" s="361"/>
      <c r="AK187" s="361"/>
      <c r="AL187" s="361"/>
      <c r="AM187" s="361"/>
      <c r="AN187" s="361"/>
      <c r="AO187" s="361"/>
      <c r="AP187" s="361"/>
      <c r="AQ187" s="361"/>
      <c r="AR187" s="361"/>
      <c r="AS187" s="361"/>
      <c r="AT187" s="361"/>
      <c r="AU187" s="362"/>
      <c r="AV187" s="366"/>
      <c r="AW187" s="367"/>
      <c r="AX187" s="367"/>
      <c r="AY187" s="369"/>
    </row>
    <row r="188" spans="1:51" ht="24.75" hidden="1" customHeight="1">
      <c r="A188" s="414"/>
      <c r="B188" s="415"/>
      <c r="C188" s="415"/>
      <c r="D188" s="415"/>
      <c r="E188" s="415"/>
      <c r="F188" s="416"/>
      <c r="G188" s="360"/>
      <c r="H188" s="361"/>
      <c r="I188" s="361"/>
      <c r="J188" s="361"/>
      <c r="K188" s="362"/>
      <c r="L188" s="363"/>
      <c r="M188" s="364"/>
      <c r="N188" s="364"/>
      <c r="O188" s="364"/>
      <c r="P188" s="364"/>
      <c r="Q188" s="364"/>
      <c r="R188" s="364"/>
      <c r="S188" s="364"/>
      <c r="T188" s="364"/>
      <c r="U188" s="364"/>
      <c r="V188" s="364"/>
      <c r="W188" s="364"/>
      <c r="X188" s="365"/>
      <c r="Y188" s="366"/>
      <c r="Z188" s="367"/>
      <c r="AA188" s="367"/>
      <c r="AB188" s="367"/>
      <c r="AC188" s="368"/>
      <c r="AD188" s="360"/>
      <c r="AE188" s="361"/>
      <c r="AF188" s="361"/>
      <c r="AG188" s="361"/>
      <c r="AH188" s="362"/>
      <c r="AI188" s="363"/>
      <c r="AJ188" s="361"/>
      <c r="AK188" s="361"/>
      <c r="AL188" s="361"/>
      <c r="AM188" s="361"/>
      <c r="AN188" s="361"/>
      <c r="AO188" s="361"/>
      <c r="AP188" s="361"/>
      <c r="AQ188" s="361"/>
      <c r="AR188" s="361"/>
      <c r="AS188" s="361"/>
      <c r="AT188" s="361"/>
      <c r="AU188" s="362"/>
      <c r="AV188" s="366"/>
      <c r="AW188" s="367"/>
      <c r="AX188" s="367"/>
      <c r="AY188" s="369"/>
    </row>
    <row r="189" spans="1:51" ht="24.75" hidden="1" customHeight="1">
      <c r="A189" s="414"/>
      <c r="B189" s="415"/>
      <c r="C189" s="415"/>
      <c r="D189" s="415"/>
      <c r="E189" s="415"/>
      <c r="F189" s="416"/>
      <c r="G189" s="360"/>
      <c r="H189" s="361"/>
      <c r="I189" s="361"/>
      <c r="J189" s="361"/>
      <c r="K189" s="362"/>
      <c r="L189" s="363"/>
      <c r="M189" s="361"/>
      <c r="N189" s="361"/>
      <c r="O189" s="361"/>
      <c r="P189" s="361"/>
      <c r="Q189" s="361"/>
      <c r="R189" s="361"/>
      <c r="S189" s="361"/>
      <c r="T189" s="361"/>
      <c r="U189" s="361"/>
      <c r="V189" s="361"/>
      <c r="W189" s="361"/>
      <c r="X189" s="362"/>
      <c r="Y189" s="366"/>
      <c r="Z189" s="367"/>
      <c r="AA189" s="367"/>
      <c r="AB189" s="367"/>
      <c r="AC189" s="368"/>
      <c r="AD189" s="360"/>
      <c r="AE189" s="361"/>
      <c r="AF189" s="361"/>
      <c r="AG189" s="361"/>
      <c r="AH189" s="362"/>
      <c r="AI189" s="363"/>
      <c r="AJ189" s="361"/>
      <c r="AK189" s="361"/>
      <c r="AL189" s="361"/>
      <c r="AM189" s="361"/>
      <c r="AN189" s="361"/>
      <c r="AO189" s="361"/>
      <c r="AP189" s="361"/>
      <c r="AQ189" s="361"/>
      <c r="AR189" s="361"/>
      <c r="AS189" s="361"/>
      <c r="AT189" s="361"/>
      <c r="AU189" s="362"/>
      <c r="AV189" s="366"/>
      <c r="AW189" s="367"/>
      <c r="AX189" s="367"/>
      <c r="AY189" s="369"/>
    </row>
    <row r="190" spans="1:51" ht="24.75" hidden="1" customHeight="1">
      <c r="A190" s="414"/>
      <c r="B190" s="415"/>
      <c r="C190" s="415"/>
      <c r="D190" s="415"/>
      <c r="E190" s="415"/>
      <c r="F190" s="416"/>
      <c r="G190" s="360"/>
      <c r="H190" s="361"/>
      <c r="I190" s="361"/>
      <c r="J190" s="361"/>
      <c r="K190" s="362"/>
      <c r="L190" s="363"/>
      <c r="M190" s="361"/>
      <c r="N190" s="361"/>
      <c r="O190" s="361"/>
      <c r="P190" s="361"/>
      <c r="Q190" s="361"/>
      <c r="R190" s="361"/>
      <c r="S190" s="361"/>
      <c r="T190" s="361"/>
      <c r="U190" s="361"/>
      <c r="V190" s="361"/>
      <c r="W190" s="361"/>
      <c r="X190" s="362"/>
      <c r="Y190" s="366"/>
      <c r="Z190" s="367"/>
      <c r="AA190" s="367"/>
      <c r="AB190" s="367"/>
      <c r="AC190" s="368"/>
      <c r="AD190" s="360"/>
      <c r="AE190" s="361"/>
      <c r="AF190" s="361"/>
      <c r="AG190" s="361"/>
      <c r="AH190" s="362"/>
      <c r="AI190" s="363"/>
      <c r="AJ190" s="361"/>
      <c r="AK190" s="361"/>
      <c r="AL190" s="361"/>
      <c r="AM190" s="361"/>
      <c r="AN190" s="361"/>
      <c r="AO190" s="361"/>
      <c r="AP190" s="361"/>
      <c r="AQ190" s="361"/>
      <c r="AR190" s="361"/>
      <c r="AS190" s="361"/>
      <c r="AT190" s="361"/>
      <c r="AU190" s="362"/>
      <c r="AV190" s="366"/>
      <c r="AW190" s="367"/>
      <c r="AX190" s="367"/>
      <c r="AY190" s="369"/>
    </row>
    <row r="191" spans="1:51" ht="24.75" hidden="1" customHeight="1">
      <c r="A191" s="414"/>
      <c r="B191" s="415"/>
      <c r="C191" s="415"/>
      <c r="D191" s="415"/>
      <c r="E191" s="415"/>
      <c r="F191" s="416"/>
      <c r="G191" s="351"/>
      <c r="H191" s="352"/>
      <c r="I191" s="352"/>
      <c r="J191" s="352"/>
      <c r="K191" s="353"/>
      <c r="L191" s="354"/>
      <c r="M191" s="352"/>
      <c r="N191" s="352"/>
      <c r="O191" s="352"/>
      <c r="P191" s="352"/>
      <c r="Q191" s="352"/>
      <c r="R191" s="352"/>
      <c r="S191" s="352"/>
      <c r="T191" s="352"/>
      <c r="U191" s="352"/>
      <c r="V191" s="352"/>
      <c r="W191" s="352"/>
      <c r="X191" s="353"/>
      <c r="Y191" s="357"/>
      <c r="Z191" s="358"/>
      <c r="AA191" s="358"/>
      <c r="AB191" s="358"/>
      <c r="AC191" s="358"/>
      <c r="AD191" s="351"/>
      <c r="AE191" s="352"/>
      <c r="AF191" s="352"/>
      <c r="AG191" s="352"/>
      <c r="AH191" s="353"/>
      <c r="AI191" s="354"/>
      <c r="AJ191" s="352"/>
      <c r="AK191" s="352"/>
      <c r="AL191" s="352"/>
      <c r="AM191" s="352"/>
      <c r="AN191" s="352"/>
      <c r="AO191" s="352"/>
      <c r="AP191" s="352"/>
      <c r="AQ191" s="352"/>
      <c r="AR191" s="352"/>
      <c r="AS191" s="352"/>
      <c r="AT191" s="352"/>
      <c r="AU191" s="353"/>
      <c r="AV191" s="357"/>
      <c r="AW191" s="358"/>
      <c r="AX191" s="358"/>
      <c r="AY191" s="359"/>
    </row>
    <row r="192" spans="1:51" ht="24.75" hidden="1" customHeight="1">
      <c r="A192" s="414"/>
      <c r="B192" s="415"/>
      <c r="C192" s="415"/>
      <c r="D192" s="415"/>
      <c r="E192" s="415"/>
      <c r="F192" s="416"/>
      <c r="G192" s="389" t="s">
        <v>203</v>
      </c>
      <c r="H192" s="65"/>
      <c r="I192" s="65"/>
      <c r="J192" s="65"/>
      <c r="K192" s="66"/>
      <c r="L192" s="394"/>
      <c r="M192" s="401"/>
      <c r="N192" s="401"/>
      <c r="O192" s="401"/>
      <c r="P192" s="401"/>
      <c r="Q192" s="401"/>
      <c r="R192" s="401"/>
      <c r="S192" s="401"/>
      <c r="T192" s="401"/>
      <c r="U192" s="401"/>
      <c r="V192" s="401"/>
      <c r="W192" s="401"/>
      <c r="X192" s="402"/>
      <c r="Y192" s="397">
        <f>SUM(Y184:AC191)</f>
        <v>0</v>
      </c>
      <c r="Z192" s="398"/>
      <c r="AA192" s="398"/>
      <c r="AB192" s="398"/>
      <c r="AC192" s="399"/>
      <c r="AD192" s="389" t="s">
        <v>203</v>
      </c>
      <c r="AE192" s="65"/>
      <c r="AF192" s="65"/>
      <c r="AG192" s="65"/>
      <c r="AH192" s="65"/>
      <c r="AI192" s="394"/>
      <c r="AJ192" s="401"/>
      <c r="AK192" s="401"/>
      <c r="AL192" s="401"/>
      <c r="AM192" s="401"/>
      <c r="AN192" s="401"/>
      <c r="AO192" s="401"/>
      <c r="AP192" s="401"/>
      <c r="AQ192" s="401"/>
      <c r="AR192" s="401"/>
      <c r="AS192" s="401"/>
      <c r="AT192" s="401"/>
      <c r="AU192" s="402"/>
      <c r="AV192" s="397">
        <f>SUM(AV184:AY191)</f>
        <v>0</v>
      </c>
      <c r="AW192" s="398"/>
      <c r="AX192" s="398"/>
      <c r="AY192" s="400"/>
    </row>
    <row r="193" spans="1:51" ht="24.75" hidden="1" customHeight="1">
      <c r="A193" s="414"/>
      <c r="B193" s="415"/>
      <c r="C193" s="415"/>
      <c r="D193" s="415"/>
      <c r="E193" s="415"/>
      <c r="F193" s="416"/>
      <c r="G193" s="385" t="s">
        <v>206</v>
      </c>
      <c r="H193" s="386"/>
      <c r="I193" s="386"/>
      <c r="J193" s="386"/>
      <c r="K193" s="386"/>
      <c r="L193" s="386"/>
      <c r="M193" s="386"/>
      <c r="N193" s="386"/>
      <c r="O193" s="386"/>
      <c r="P193" s="386"/>
      <c r="Q193" s="386"/>
      <c r="R193" s="386"/>
      <c r="S193" s="386"/>
      <c r="T193" s="386"/>
      <c r="U193" s="386"/>
      <c r="V193" s="386"/>
      <c r="W193" s="386"/>
      <c r="X193" s="386"/>
      <c r="Y193" s="386"/>
      <c r="Z193" s="386"/>
      <c r="AA193" s="386"/>
      <c r="AB193" s="386"/>
      <c r="AC193" s="387"/>
      <c r="AD193" s="385" t="s">
        <v>207</v>
      </c>
      <c r="AE193" s="386"/>
      <c r="AF193" s="386"/>
      <c r="AG193" s="386"/>
      <c r="AH193" s="386"/>
      <c r="AI193" s="386"/>
      <c r="AJ193" s="386"/>
      <c r="AK193" s="386"/>
      <c r="AL193" s="386"/>
      <c r="AM193" s="386"/>
      <c r="AN193" s="386"/>
      <c r="AO193" s="386"/>
      <c r="AP193" s="386"/>
      <c r="AQ193" s="386"/>
      <c r="AR193" s="386"/>
      <c r="AS193" s="386"/>
      <c r="AT193" s="386"/>
      <c r="AU193" s="386"/>
      <c r="AV193" s="386"/>
      <c r="AW193" s="386"/>
      <c r="AX193" s="386"/>
      <c r="AY193" s="388"/>
    </row>
    <row r="194" spans="1:51" ht="24.75" hidden="1" customHeight="1">
      <c r="A194" s="414"/>
      <c r="B194" s="415"/>
      <c r="C194" s="415"/>
      <c r="D194" s="415"/>
      <c r="E194" s="415"/>
      <c r="F194" s="416"/>
      <c r="G194" s="389" t="s">
        <v>199</v>
      </c>
      <c r="H194" s="65"/>
      <c r="I194" s="65"/>
      <c r="J194" s="65"/>
      <c r="K194" s="66"/>
      <c r="L194" s="64" t="s">
        <v>200</v>
      </c>
      <c r="M194" s="65"/>
      <c r="N194" s="65"/>
      <c r="O194" s="65"/>
      <c r="P194" s="65"/>
      <c r="Q194" s="65"/>
      <c r="R194" s="65"/>
      <c r="S194" s="65"/>
      <c r="T194" s="65"/>
      <c r="U194" s="65"/>
      <c r="V194" s="65"/>
      <c r="W194" s="65"/>
      <c r="X194" s="66"/>
      <c r="Y194" s="390" t="s">
        <v>201</v>
      </c>
      <c r="Z194" s="391"/>
      <c r="AA194" s="391"/>
      <c r="AB194" s="391"/>
      <c r="AC194" s="392"/>
      <c r="AD194" s="389" t="s">
        <v>199</v>
      </c>
      <c r="AE194" s="65"/>
      <c r="AF194" s="65"/>
      <c r="AG194" s="65"/>
      <c r="AH194" s="66"/>
      <c r="AI194" s="64" t="s">
        <v>200</v>
      </c>
      <c r="AJ194" s="65"/>
      <c r="AK194" s="65"/>
      <c r="AL194" s="65"/>
      <c r="AM194" s="65"/>
      <c r="AN194" s="65"/>
      <c r="AO194" s="65"/>
      <c r="AP194" s="65"/>
      <c r="AQ194" s="65"/>
      <c r="AR194" s="65"/>
      <c r="AS194" s="65"/>
      <c r="AT194" s="65"/>
      <c r="AU194" s="66"/>
      <c r="AV194" s="390" t="s">
        <v>201</v>
      </c>
      <c r="AW194" s="391"/>
      <c r="AX194" s="391"/>
      <c r="AY194" s="393"/>
    </row>
    <row r="195" spans="1:51" ht="24.75" hidden="1" customHeight="1">
      <c r="A195" s="414"/>
      <c r="B195" s="415"/>
      <c r="C195" s="415"/>
      <c r="D195" s="415"/>
      <c r="E195" s="415"/>
      <c r="F195" s="416"/>
      <c r="G195" s="373"/>
      <c r="H195" s="374"/>
      <c r="I195" s="374"/>
      <c r="J195" s="374"/>
      <c r="K195" s="375"/>
      <c r="L195" s="376"/>
      <c r="M195" s="377"/>
      <c r="N195" s="377"/>
      <c r="O195" s="377"/>
      <c r="P195" s="377"/>
      <c r="Q195" s="377"/>
      <c r="R195" s="377"/>
      <c r="S195" s="377"/>
      <c r="T195" s="377"/>
      <c r="U195" s="377"/>
      <c r="V195" s="377"/>
      <c r="W195" s="377"/>
      <c r="X195" s="378"/>
      <c r="Y195" s="379"/>
      <c r="Z195" s="380"/>
      <c r="AA195" s="380"/>
      <c r="AB195" s="380"/>
      <c r="AC195" s="381"/>
      <c r="AD195" s="373"/>
      <c r="AE195" s="374"/>
      <c r="AF195" s="374"/>
      <c r="AG195" s="374"/>
      <c r="AH195" s="375"/>
      <c r="AI195" s="376"/>
      <c r="AJ195" s="377"/>
      <c r="AK195" s="377"/>
      <c r="AL195" s="377"/>
      <c r="AM195" s="377"/>
      <c r="AN195" s="377"/>
      <c r="AO195" s="377"/>
      <c r="AP195" s="377"/>
      <c r="AQ195" s="377"/>
      <c r="AR195" s="377"/>
      <c r="AS195" s="377"/>
      <c r="AT195" s="377"/>
      <c r="AU195" s="378"/>
      <c r="AV195" s="382"/>
      <c r="AW195" s="383"/>
      <c r="AX195" s="383"/>
      <c r="AY195" s="384"/>
    </row>
    <row r="196" spans="1:51" ht="24.75" hidden="1" customHeight="1">
      <c r="A196" s="414"/>
      <c r="B196" s="415"/>
      <c r="C196" s="415"/>
      <c r="D196" s="415"/>
      <c r="E196" s="415"/>
      <c r="F196" s="416"/>
      <c r="G196" s="360"/>
      <c r="H196" s="361"/>
      <c r="I196" s="361"/>
      <c r="J196" s="361"/>
      <c r="K196" s="362"/>
      <c r="L196" s="363"/>
      <c r="M196" s="364"/>
      <c r="N196" s="364"/>
      <c r="O196" s="364"/>
      <c r="P196" s="364"/>
      <c r="Q196" s="364"/>
      <c r="R196" s="364"/>
      <c r="S196" s="364"/>
      <c r="T196" s="364"/>
      <c r="U196" s="364"/>
      <c r="V196" s="364"/>
      <c r="W196" s="364"/>
      <c r="X196" s="365"/>
      <c r="Y196" s="370"/>
      <c r="Z196" s="371"/>
      <c r="AA196" s="371"/>
      <c r="AB196" s="371"/>
      <c r="AC196" s="372"/>
      <c r="AD196" s="360"/>
      <c r="AE196" s="361"/>
      <c r="AF196" s="361"/>
      <c r="AG196" s="361"/>
      <c r="AH196" s="362"/>
      <c r="AI196" s="363"/>
      <c r="AJ196" s="364"/>
      <c r="AK196" s="364"/>
      <c r="AL196" s="364"/>
      <c r="AM196" s="364"/>
      <c r="AN196" s="364"/>
      <c r="AO196" s="364"/>
      <c r="AP196" s="364"/>
      <c r="AQ196" s="364"/>
      <c r="AR196" s="364"/>
      <c r="AS196" s="364"/>
      <c r="AT196" s="364"/>
      <c r="AU196" s="365"/>
      <c r="AV196" s="366"/>
      <c r="AW196" s="367"/>
      <c r="AX196" s="367"/>
      <c r="AY196" s="369"/>
    </row>
    <row r="197" spans="1:51" ht="24.75" hidden="1" customHeight="1">
      <c r="A197" s="414"/>
      <c r="B197" s="415"/>
      <c r="C197" s="415"/>
      <c r="D197" s="415"/>
      <c r="E197" s="415"/>
      <c r="F197" s="416"/>
      <c r="G197" s="360"/>
      <c r="H197" s="361"/>
      <c r="I197" s="361"/>
      <c r="J197" s="361"/>
      <c r="K197" s="362"/>
      <c r="L197" s="363"/>
      <c r="M197" s="364"/>
      <c r="N197" s="364"/>
      <c r="O197" s="364"/>
      <c r="P197" s="364"/>
      <c r="Q197" s="364"/>
      <c r="R197" s="364"/>
      <c r="S197" s="364"/>
      <c r="T197" s="364"/>
      <c r="U197" s="364"/>
      <c r="V197" s="364"/>
      <c r="W197" s="364"/>
      <c r="X197" s="365"/>
      <c r="Y197" s="366"/>
      <c r="Z197" s="367"/>
      <c r="AA197" s="367"/>
      <c r="AB197" s="367"/>
      <c r="AC197" s="368"/>
      <c r="AD197" s="360"/>
      <c r="AE197" s="361"/>
      <c r="AF197" s="361"/>
      <c r="AG197" s="361"/>
      <c r="AH197" s="362"/>
      <c r="AI197" s="363"/>
      <c r="AJ197" s="364"/>
      <c r="AK197" s="364"/>
      <c r="AL197" s="364"/>
      <c r="AM197" s="364"/>
      <c r="AN197" s="364"/>
      <c r="AO197" s="364"/>
      <c r="AP197" s="364"/>
      <c r="AQ197" s="364"/>
      <c r="AR197" s="364"/>
      <c r="AS197" s="364"/>
      <c r="AT197" s="364"/>
      <c r="AU197" s="365"/>
      <c r="AV197" s="366"/>
      <c r="AW197" s="367"/>
      <c r="AX197" s="367"/>
      <c r="AY197" s="369"/>
    </row>
    <row r="198" spans="1:51" ht="24.75" hidden="1" customHeight="1">
      <c r="A198" s="414"/>
      <c r="B198" s="415"/>
      <c r="C198" s="415"/>
      <c r="D198" s="415"/>
      <c r="E198" s="415"/>
      <c r="F198" s="416"/>
      <c r="G198" s="360"/>
      <c r="H198" s="361"/>
      <c r="I198" s="361"/>
      <c r="J198" s="361"/>
      <c r="K198" s="362"/>
      <c r="L198" s="363"/>
      <c r="M198" s="361"/>
      <c r="N198" s="361"/>
      <c r="O198" s="361"/>
      <c r="P198" s="361"/>
      <c r="Q198" s="361"/>
      <c r="R198" s="361"/>
      <c r="S198" s="361"/>
      <c r="T198" s="361"/>
      <c r="U198" s="361"/>
      <c r="V198" s="361"/>
      <c r="W198" s="361"/>
      <c r="X198" s="362"/>
      <c r="Y198" s="366"/>
      <c r="Z198" s="367"/>
      <c r="AA198" s="367"/>
      <c r="AB198" s="367"/>
      <c r="AC198" s="368"/>
      <c r="AD198" s="360"/>
      <c r="AE198" s="361"/>
      <c r="AF198" s="361"/>
      <c r="AG198" s="361"/>
      <c r="AH198" s="362"/>
      <c r="AI198" s="363"/>
      <c r="AJ198" s="364"/>
      <c r="AK198" s="364"/>
      <c r="AL198" s="364"/>
      <c r="AM198" s="364"/>
      <c r="AN198" s="364"/>
      <c r="AO198" s="364"/>
      <c r="AP198" s="364"/>
      <c r="AQ198" s="364"/>
      <c r="AR198" s="364"/>
      <c r="AS198" s="364"/>
      <c r="AT198" s="364"/>
      <c r="AU198" s="365"/>
      <c r="AV198" s="366"/>
      <c r="AW198" s="367"/>
      <c r="AX198" s="367"/>
      <c r="AY198" s="369"/>
    </row>
    <row r="199" spans="1:51" ht="24.75" hidden="1" customHeight="1">
      <c r="A199" s="414"/>
      <c r="B199" s="415"/>
      <c r="C199" s="415"/>
      <c r="D199" s="415"/>
      <c r="E199" s="415"/>
      <c r="F199" s="416"/>
      <c r="G199" s="360"/>
      <c r="H199" s="361"/>
      <c r="I199" s="361"/>
      <c r="J199" s="361"/>
      <c r="K199" s="362"/>
      <c r="L199" s="363"/>
      <c r="M199" s="364"/>
      <c r="N199" s="364"/>
      <c r="O199" s="364"/>
      <c r="P199" s="364"/>
      <c r="Q199" s="364"/>
      <c r="R199" s="364"/>
      <c r="S199" s="364"/>
      <c r="T199" s="364"/>
      <c r="U199" s="364"/>
      <c r="V199" s="364"/>
      <c r="W199" s="364"/>
      <c r="X199" s="365"/>
      <c r="Y199" s="366"/>
      <c r="Z199" s="367"/>
      <c r="AA199" s="367"/>
      <c r="AB199" s="367"/>
      <c r="AC199" s="368"/>
      <c r="AD199" s="360"/>
      <c r="AE199" s="361"/>
      <c r="AF199" s="361"/>
      <c r="AG199" s="361"/>
      <c r="AH199" s="362"/>
      <c r="AI199" s="363"/>
      <c r="AJ199" s="364"/>
      <c r="AK199" s="364"/>
      <c r="AL199" s="364"/>
      <c r="AM199" s="364"/>
      <c r="AN199" s="364"/>
      <c r="AO199" s="364"/>
      <c r="AP199" s="364"/>
      <c r="AQ199" s="364"/>
      <c r="AR199" s="364"/>
      <c r="AS199" s="364"/>
      <c r="AT199" s="364"/>
      <c r="AU199" s="365"/>
      <c r="AV199" s="366"/>
      <c r="AW199" s="367"/>
      <c r="AX199" s="367"/>
      <c r="AY199" s="369"/>
    </row>
    <row r="200" spans="1:51" ht="24.75" hidden="1" customHeight="1">
      <c r="A200" s="414"/>
      <c r="B200" s="415"/>
      <c r="C200" s="415"/>
      <c r="D200" s="415"/>
      <c r="E200" s="415"/>
      <c r="F200" s="416"/>
      <c r="G200" s="360"/>
      <c r="H200" s="361"/>
      <c r="I200" s="361"/>
      <c r="J200" s="361"/>
      <c r="K200" s="362"/>
      <c r="L200" s="363"/>
      <c r="M200" s="364"/>
      <c r="N200" s="364"/>
      <c r="O200" s="364"/>
      <c r="P200" s="364"/>
      <c r="Q200" s="364"/>
      <c r="R200" s="364"/>
      <c r="S200" s="364"/>
      <c r="T200" s="364"/>
      <c r="U200" s="364"/>
      <c r="V200" s="364"/>
      <c r="W200" s="364"/>
      <c r="X200" s="365"/>
      <c r="Y200" s="366"/>
      <c r="Z200" s="367"/>
      <c r="AA200" s="367"/>
      <c r="AB200" s="367"/>
      <c r="AC200" s="368"/>
      <c r="AD200" s="360"/>
      <c r="AE200" s="361"/>
      <c r="AF200" s="361"/>
      <c r="AG200" s="361"/>
      <c r="AH200" s="362"/>
      <c r="AI200" s="363"/>
      <c r="AJ200" s="364"/>
      <c r="AK200" s="364"/>
      <c r="AL200" s="364"/>
      <c r="AM200" s="364"/>
      <c r="AN200" s="364"/>
      <c r="AO200" s="364"/>
      <c r="AP200" s="364"/>
      <c r="AQ200" s="364"/>
      <c r="AR200" s="364"/>
      <c r="AS200" s="364"/>
      <c r="AT200" s="364"/>
      <c r="AU200" s="365"/>
      <c r="AV200" s="366"/>
      <c r="AW200" s="367"/>
      <c r="AX200" s="367"/>
      <c r="AY200" s="369"/>
    </row>
    <row r="201" spans="1:51" ht="24.75" hidden="1" customHeight="1">
      <c r="A201" s="414"/>
      <c r="B201" s="415"/>
      <c r="C201" s="415"/>
      <c r="D201" s="415"/>
      <c r="E201" s="415"/>
      <c r="F201" s="416"/>
      <c r="G201" s="360"/>
      <c r="H201" s="361"/>
      <c r="I201" s="361"/>
      <c r="J201" s="361"/>
      <c r="K201" s="362"/>
      <c r="L201" s="363"/>
      <c r="M201" s="364"/>
      <c r="N201" s="364"/>
      <c r="O201" s="364"/>
      <c r="P201" s="364"/>
      <c r="Q201" s="364"/>
      <c r="R201" s="364"/>
      <c r="S201" s="364"/>
      <c r="T201" s="364"/>
      <c r="U201" s="364"/>
      <c r="V201" s="364"/>
      <c r="W201" s="364"/>
      <c r="X201" s="365"/>
      <c r="Y201" s="366"/>
      <c r="Z201" s="367"/>
      <c r="AA201" s="367"/>
      <c r="AB201" s="367"/>
      <c r="AC201" s="368"/>
      <c r="AD201" s="360"/>
      <c r="AE201" s="361"/>
      <c r="AF201" s="361"/>
      <c r="AG201" s="361"/>
      <c r="AH201" s="362"/>
      <c r="AI201" s="363"/>
      <c r="AJ201" s="364"/>
      <c r="AK201" s="364"/>
      <c r="AL201" s="364"/>
      <c r="AM201" s="364"/>
      <c r="AN201" s="364"/>
      <c r="AO201" s="364"/>
      <c r="AP201" s="364"/>
      <c r="AQ201" s="364"/>
      <c r="AR201" s="364"/>
      <c r="AS201" s="364"/>
      <c r="AT201" s="364"/>
      <c r="AU201" s="365"/>
      <c r="AV201" s="366"/>
      <c r="AW201" s="367"/>
      <c r="AX201" s="367"/>
      <c r="AY201" s="369"/>
    </row>
    <row r="202" spans="1:51" ht="24.75" hidden="1" customHeight="1">
      <c r="A202" s="414"/>
      <c r="B202" s="415"/>
      <c r="C202" s="415"/>
      <c r="D202" s="415"/>
      <c r="E202" s="415"/>
      <c r="F202" s="416"/>
      <c r="G202" s="351"/>
      <c r="H202" s="352"/>
      <c r="I202" s="352"/>
      <c r="J202" s="352"/>
      <c r="K202" s="353"/>
      <c r="L202" s="354"/>
      <c r="M202" s="355"/>
      <c r="N202" s="355"/>
      <c r="O202" s="355"/>
      <c r="P202" s="355"/>
      <c r="Q202" s="355"/>
      <c r="R202" s="355"/>
      <c r="S202" s="355"/>
      <c r="T202" s="355"/>
      <c r="U202" s="355"/>
      <c r="V202" s="355"/>
      <c r="W202" s="355"/>
      <c r="X202" s="356"/>
      <c r="Y202" s="357"/>
      <c r="Z202" s="358"/>
      <c r="AA202" s="358"/>
      <c r="AB202" s="358"/>
      <c r="AC202" s="358"/>
      <c r="AD202" s="351"/>
      <c r="AE202" s="352"/>
      <c r="AF202" s="352"/>
      <c r="AG202" s="352"/>
      <c r="AH202" s="353"/>
      <c r="AI202" s="354"/>
      <c r="AJ202" s="355"/>
      <c r="AK202" s="355"/>
      <c r="AL202" s="355"/>
      <c r="AM202" s="355"/>
      <c r="AN202" s="355"/>
      <c r="AO202" s="355"/>
      <c r="AP202" s="355"/>
      <c r="AQ202" s="355"/>
      <c r="AR202" s="355"/>
      <c r="AS202" s="355"/>
      <c r="AT202" s="355"/>
      <c r="AU202" s="356"/>
      <c r="AV202" s="357"/>
      <c r="AW202" s="358"/>
      <c r="AX202" s="358"/>
      <c r="AY202" s="359"/>
    </row>
    <row r="203" spans="1:51" ht="24.75" hidden="1" customHeight="1">
      <c r="A203" s="414"/>
      <c r="B203" s="415"/>
      <c r="C203" s="415"/>
      <c r="D203" s="415"/>
      <c r="E203" s="415"/>
      <c r="F203" s="416"/>
      <c r="G203" s="389" t="s">
        <v>203</v>
      </c>
      <c r="H203" s="65"/>
      <c r="I203" s="65"/>
      <c r="J203" s="65"/>
      <c r="K203" s="66"/>
      <c r="L203" s="394"/>
      <c r="M203" s="395"/>
      <c r="N203" s="395"/>
      <c r="O203" s="395"/>
      <c r="P203" s="395"/>
      <c r="Q203" s="395"/>
      <c r="R203" s="395"/>
      <c r="S203" s="395"/>
      <c r="T203" s="395"/>
      <c r="U203" s="395"/>
      <c r="V203" s="395"/>
      <c r="W203" s="395"/>
      <c r="X203" s="396"/>
      <c r="Y203" s="397">
        <f>SUM(Y195:AC202)</f>
        <v>0</v>
      </c>
      <c r="Z203" s="398"/>
      <c r="AA203" s="398"/>
      <c r="AB203" s="398"/>
      <c r="AC203" s="399"/>
      <c r="AD203" s="389" t="s">
        <v>203</v>
      </c>
      <c r="AE203" s="65"/>
      <c r="AF203" s="65"/>
      <c r="AG203" s="65"/>
      <c r="AH203" s="66"/>
      <c r="AI203" s="394"/>
      <c r="AJ203" s="395"/>
      <c r="AK203" s="395"/>
      <c r="AL203" s="395"/>
      <c r="AM203" s="395"/>
      <c r="AN203" s="395"/>
      <c r="AO203" s="395"/>
      <c r="AP203" s="395"/>
      <c r="AQ203" s="395"/>
      <c r="AR203" s="395"/>
      <c r="AS203" s="395"/>
      <c r="AT203" s="395"/>
      <c r="AU203" s="396"/>
      <c r="AV203" s="397">
        <f>SUM(AV195:AY202)</f>
        <v>0</v>
      </c>
      <c r="AW203" s="398"/>
      <c r="AX203" s="398"/>
      <c r="AY203" s="400"/>
    </row>
    <row r="204" spans="1:51" ht="24.75" hidden="1" customHeight="1">
      <c r="A204" s="414"/>
      <c r="B204" s="415"/>
      <c r="C204" s="415"/>
      <c r="D204" s="415"/>
      <c r="E204" s="415"/>
      <c r="F204" s="416"/>
      <c r="G204" s="385" t="s">
        <v>208</v>
      </c>
      <c r="H204" s="386"/>
      <c r="I204" s="386"/>
      <c r="J204" s="386"/>
      <c r="K204" s="386"/>
      <c r="L204" s="386"/>
      <c r="M204" s="386"/>
      <c r="N204" s="386"/>
      <c r="O204" s="386"/>
      <c r="P204" s="386"/>
      <c r="Q204" s="386"/>
      <c r="R204" s="386"/>
      <c r="S204" s="386"/>
      <c r="T204" s="386"/>
      <c r="U204" s="386"/>
      <c r="V204" s="386"/>
      <c r="W204" s="386"/>
      <c r="X204" s="386"/>
      <c r="Y204" s="386"/>
      <c r="Z204" s="386"/>
      <c r="AA204" s="386"/>
      <c r="AB204" s="386"/>
      <c r="AC204" s="387"/>
      <c r="AD204" s="385" t="s">
        <v>209</v>
      </c>
      <c r="AE204" s="386"/>
      <c r="AF204" s="386"/>
      <c r="AG204" s="386"/>
      <c r="AH204" s="386"/>
      <c r="AI204" s="386"/>
      <c r="AJ204" s="386"/>
      <c r="AK204" s="386"/>
      <c r="AL204" s="386"/>
      <c r="AM204" s="386"/>
      <c r="AN204" s="386"/>
      <c r="AO204" s="386"/>
      <c r="AP204" s="386"/>
      <c r="AQ204" s="386"/>
      <c r="AR204" s="386"/>
      <c r="AS204" s="386"/>
      <c r="AT204" s="386"/>
      <c r="AU204" s="386"/>
      <c r="AV204" s="386"/>
      <c r="AW204" s="386"/>
      <c r="AX204" s="386"/>
      <c r="AY204" s="388"/>
    </row>
    <row r="205" spans="1:51" ht="24.75" hidden="1" customHeight="1">
      <c r="A205" s="414"/>
      <c r="B205" s="415"/>
      <c r="C205" s="415"/>
      <c r="D205" s="415"/>
      <c r="E205" s="415"/>
      <c r="F205" s="416"/>
      <c r="G205" s="389" t="s">
        <v>199</v>
      </c>
      <c r="H205" s="65"/>
      <c r="I205" s="65"/>
      <c r="J205" s="65"/>
      <c r="K205" s="66"/>
      <c r="L205" s="64" t="s">
        <v>200</v>
      </c>
      <c r="M205" s="65"/>
      <c r="N205" s="65"/>
      <c r="O205" s="65"/>
      <c r="P205" s="65"/>
      <c r="Q205" s="65"/>
      <c r="R205" s="65"/>
      <c r="S205" s="65"/>
      <c r="T205" s="65"/>
      <c r="U205" s="65"/>
      <c r="V205" s="65"/>
      <c r="W205" s="65"/>
      <c r="X205" s="66"/>
      <c r="Y205" s="390" t="s">
        <v>201</v>
      </c>
      <c r="Z205" s="391"/>
      <c r="AA205" s="391"/>
      <c r="AB205" s="391"/>
      <c r="AC205" s="392"/>
      <c r="AD205" s="389" t="s">
        <v>199</v>
      </c>
      <c r="AE205" s="65"/>
      <c r="AF205" s="65"/>
      <c r="AG205" s="65"/>
      <c r="AH205" s="66"/>
      <c r="AI205" s="64" t="s">
        <v>200</v>
      </c>
      <c r="AJ205" s="65"/>
      <c r="AK205" s="65"/>
      <c r="AL205" s="65"/>
      <c r="AM205" s="65"/>
      <c r="AN205" s="65"/>
      <c r="AO205" s="65"/>
      <c r="AP205" s="65"/>
      <c r="AQ205" s="65"/>
      <c r="AR205" s="65"/>
      <c r="AS205" s="65"/>
      <c r="AT205" s="65"/>
      <c r="AU205" s="66"/>
      <c r="AV205" s="390" t="s">
        <v>201</v>
      </c>
      <c r="AW205" s="391"/>
      <c r="AX205" s="391"/>
      <c r="AY205" s="393"/>
    </row>
    <row r="206" spans="1:51" ht="24.75" hidden="1" customHeight="1">
      <c r="A206" s="414"/>
      <c r="B206" s="415"/>
      <c r="C206" s="415"/>
      <c r="D206" s="415"/>
      <c r="E206" s="415"/>
      <c r="F206" s="416"/>
      <c r="G206" s="373"/>
      <c r="H206" s="374"/>
      <c r="I206" s="374"/>
      <c r="J206" s="374"/>
      <c r="K206" s="375"/>
      <c r="L206" s="376"/>
      <c r="M206" s="377"/>
      <c r="N206" s="377"/>
      <c r="O206" s="377"/>
      <c r="P206" s="377"/>
      <c r="Q206" s="377"/>
      <c r="R206" s="377"/>
      <c r="S206" s="377"/>
      <c r="T206" s="377"/>
      <c r="U206" s="377"/>
      <c r="V206" s="377"/>
      <c r="W206" s="377"/>
      <c r="X206" s="378"/>
      <c r="Y206" s="379"/>
      <c r="Z206" s="380"/>
      <c r="AA206" s="380"/>
      <c r="AB206" s="380"/>
      <c r="AC206" s="381"/>
      <c r="AD206" s="373"/>
      <c r="AE206" s="374"/>
      <c r="AF206" s="374"/>
      <c r="AG206" s="374"/>
      <c r="AH206" s="375"/>
      <c r="AI206" s="376"/>
      <c r="AJ206" s="377"/>
      <c r="AK206" s="377"/>
      <c r="AL206" s="377"/>
      <c r="AM206" s="377"/>
      <c r="AN206" s="377"/>
      <c r="AO206" s="377"/>
      <c r="AP206" s="377"/>
      <c r="AQ206" s="377"/>
      <c r="AR206" s="377"/>
      <c r="AS206" s="377"/>
      <c r="AT206" s="377"/>
      <c r="AU206" s="378"/>
      <c r="AV206" s="382"/>
      <c r="AW206" s="383"/>
      <c r="AX206" s="383"/>
      <c r="AY206" s="384"/>
    </row>
    <row r="207" spans="1:51" ht="24.75" hidden="1" customHeight="1">
      <c r="A207" s="414"/>
      <c r="B207" s="415"/>
      <c r="C207" s="415"/>
      <c r="D207" s="415"/>
      <c r="E207" s="415"/>
      <c r="F207" s="416"/>
      <c r="G207" s="360"/>
      <c r="H207" s="361"/>
      <c r="I207" s="361"/>
      <c r="J207" s="361"/>
      <c r="K207" s="362"/>
      <c r="L207" s="363"/>
      <c r="M207" s="364"/>
      <c r="N207" s="364"/>
      <c r="O207" s="364"/>
      <c r="P207" s="364"/>
      <c r="Q207" s="364"/>
      <c r="R207" s="364"/>
      <c r="S207" s="364"/>
      <c r="T207" s="364"/>
      <c r="U207" s="364"/>
      <c r="V207" s="364"/>
      <c r="W207" s="364"/>
      <c r="X207" s="365"/>
      <c r="Y207" s="370"/>
      <c r="Z207" s="371"/>
      <c r="AA207" s="371"/>
      <c r="AB207" s="371"/>
      <c r="AC207" s="372"/>
      <c r="AD207" s="360"/>
      <c r="AE207" s="361"/>
      <c r="AF207" s="361"/>
      <c r="AG207" s="361"/>
      <c r="AH207" s="362"/>
      <c r="AI207" s="363"/>
      <c r="AJ207" s="364"/>
      <c r="AK207" s="364"/>
      <c r="AL207" s="364"/>
      <c r="AM207" s="364"/>
      <c r="AN207" s="364"/>
      <c r="AO207" s="364"/>
      <c r="AP207" s="364"/>
      <c r="AQ207" s="364"/>
      <c r="AR207" s="364"/>
      <c r="AS207" s="364"/>
      <c r="AT207" s="364"/>
      <c r="AU207" s="365"/>
      <c r="AV207" s="366"/>
      <c r="AW207" s="367"/>
      <c r="AX207" s="367"/>
      <c r="AY207" s="369"/>
    </row>
    <row r="208" spans="1:51" ht="24.75" hidden="1" customHeight="1">
      <c r="A208" s="414"/>
      <c r="B208" s="415"/>
      <c r="C208" s="415"/>
      <c r="D208" s="415"/>
      <c r="E208" s="415"/>
      <c r="F208" s="416"/>
      <c r="G208" s="360"/>
      <c r="H208" s="361"/>
      <c r="I208" s="361"/>
      <c r="J208" s="361"/>
      <c r="K208" s="362"/>
      <c r="L208" s="363"/>
      <c r="M208" s="364"/>
      <c r="N208" s="364"/>
      <c r="O208" s="364"/>
      <c r="P208" s="364"/>
      <c r="Q208" s="364"/>
      <c r="R208" s="364"/>
      <c r="S208" s="364"/>
      <c r="T208" s="364"/>
      <c r="U208" s="364"/>
      <c r="V208" s="364"/>
      <c r="W208" s="364"/>
      <c r="X208" s="365"/>
      <c r="Y208" s="366"/>
      <c r="Z208" s="367"/>
      <c r="AA208" s="367"/>
      <c r="AB208" s="367"/>
      <c r="AC208" s="368"/>
      <c r="AD208" s="360"/>
      <c r="AE208" s="361"/>
      <c r="AF208" s="361"/>
      <c r="AG208" s="361"/>
      <c r="AH208" s="362"/>
      <c r="AI208" s="363"/>
      <c r="AJ208" s="364"/>
      <c r="AK208" s="364"/>
      <c r="AL208" s="364"/>
      <c r="AM208" s="364"/>
      <c r="AN208" s="364"/>
      <c r="AO208" s="364"/>
      <c r="AP208" s="364"/>
      <c r="AQ208" s="364"/>
      <c r="AR208" s="364"/>
      <c r="AS208" s="364"/>
      <c r="AT208" s="364"/>
      <c r="AU208" s="365"/>
      <c r="AV208" s="366"/>
      <c r="AW208" s="367"/>
      <c r="AX208" s="367"/>
      <c r="AY208" s="369"/>
    </row>
    <row r="209" spans="1:51" ht="24.75" hidden="1" customHeight="1">
      <c r="A209" s="414"/>
      <c r="B209" s="415"/>
      <c r="C209" s="415"/>
      <c r="D209" s="415"/>
      <c r="E209" s="415"/>
      <c r="F209" s="416"/>
      <c r="G209" s="360"/>
      <c r="H209" s="361"/>
      <c r="I209" s="361"/>
      <c r="J209" s="361"/>
      <c r="K209" s="362"/>
      <c r="L209" s="363"/>
      <c r="M209" s="364"/>
      <c r="N209" s="364"/>
      <c r="O209" s="364"/>
      <c r="P209" s="364"/>
      <c r="Q209" s="364"/>
      <c r="R209" s="364"/>
      <c r="S209" s="364"/>
      <c r="T209" s="364"/>
      <c r="U209" s="364"/>
      <c r="V209" s="364"/>
      <c r="W209" s="364"/>
      <c r="X209" s="365"/>
      <c r="Y209" s="366"/>
      <c r="Z209" s="367"/>
      <c r="AA209" s="367"/>
      <c r="AB209" s="367"/>
      <c r="AC209" s="368"/>
      <c r="AD209" s="360"/>
      <c r="AE209" s="361"/>
      <c r="AF209" s="361"/>
      <c r="AG209" s="361"/>
      <c r="AH209" s="362"/>
      <c r="AI209" s="363"/>
      <c r="AJ209" s="364"/>
      <c r="AK209" s="364"/>
      <c r="AL209" s="364"/>
      <c r="AM209" s="364"/>
      <c r="AN209" s="364"/>
      <c r="AO209" s="364"/>
      <c r="AP209" s="364"/>
      <c r="AQ209" s="364"/>
      <c r="AR209" s="364"/>
      <c r="AS209" s="364"/>
      <c r="AT209" s="364"/>
      <c r="AU209" s="365"/>
      <c r="AV209" s="366"/>
      <c r="AW209" s="367"/>
      <c r="AX209" s="367"/>
      <c r="AY209" s="369"/>
    </row>
    <row r="210" spans="1:51" ht="24.75" hidden="1" customHeight="1">
      <c r="A210" s="414"/>
      <c r="B210" s="415"/>
      <c r="C210" s="415"/>
      <c r="D210" s="415"/>
      <c r="E210" s="415"/>
      <c r="F210" s="416"/>
      <c r="G210" s="360"/>
      <c r="H210" s="361"/>
      <c r="I210" s="361"/>
      <c r="J210" s="361"/>
      <c r="K210" s="362"/>
      <c r="L210" s="363"/>
      <c r="M210" s="364"/>
      <c r="N210" s="364"/>
      <c r="O210" s="364"/>
      <c r="P210" s="364"/>
      <c r="Q210" s="364"/>
      <c r="R210" s="364"/>
      <c r="S210" s="364"/>
      <c r="T210" s="364"/>
      <c r="U210" s="364"/>
      <c r="V210" s="364"/>
      <c r="W210" s="364"/>
      <c r="X210" s="365"/>
      <c r="Y210" s="366"/>
      <c r="Z210" s="367"/>
      <c r="AA210" s="367"/>
      <c r="AB210" s="367"/>
      <c r="AC210" s="368"/>
      <c r="AD210" s="360"/>
      <c r="AE210" s="361"/>
      <c r="AF210" s="361"/>
      <c r="AG210" s="361"/>
      <c r="AH210" s="362"/>
      <c r="AI210" s="363"/>
      <c r="AJ210" s="364"/>
      <c r="AK210" s="364"/>
      <c r="AL210" s="364"/>
      <c r="AM210" s="364"/>
      <c r="AN210" s="364"/>
      <c r="AO210" s="364"/>
      <c r="AP210" s="364"/>
      <c r="AQ210" s="364"/>
      <c r="AR210" s="364"/>
      <c r="AS210" s="364"/>
      <c r="AT210" s="364"/>
      <c r="AU210" s="365"/>
      <c r="AV210" s="366"/>
      <c r="AW210" s="367"/>
      <c r="AX210" s="367"/>
      <c r="AY210" s="369"/>
    </row>
    <row r="211" spans="1:51" ht="24.75" hidden="1" customHeight="1">
      <c r="A211" s="414"/>
      <c r="B211" s="415"/>
      <c r="C211" s="415"/>
      <c r="D211" s="415"/>
      <c r="E211" s="415"/>
      <c r="F211" s="416"/>
      <c r="G211" s="360"/>
      <c r="H211" s="361"/>
      <c r="I211" s="361"/>
      <c r="J211" s="361"/>
      <c r="K211" s="362"/>
      <c r="L211" s="363"/>
      <c r="M211" s="364"/>
      <c r="N211" s="364"/>
      <c r="O211" s="364"/>
      <c r="P211" s="364"/>
      <c r="Q211" s="364"/>
      <c r="R211" s="364"/>
      <c r="S211" s="364"/>
      <c r="T211" s="364"/>
      <c r="U211" s="364"/>
      <c r="V211" s="364"/>
      <c r="W211" s="364"/>
      <c r="X211" s="365"/>
      <c r="Y211" s="366"/>
      <c r="Z211" s="367"/>
      <c r="AA211" s="367"/>
      <c r="AB211" s="367"/>
      <c r="AC211" s="368"/>
      <c r="AD211" s="360"/>
      <c r="AE211" s="361"/>
      <c r="AF211" s="361"/>
      <c r="AG211" s="361"/>
      <c r="AH211" s="362"/>
      <c r="AI211" s="363"/>
      <c r="AJ211" s="364"/>
      <c r="AK211" s="364"/>
      <c r="AL211" s="364"/>
      <c r="AM211" s="364"/>
      <c r="AN211" s="364"/>
      <c r="AO211" s="364"/>
      <c r="AP211" s="364"/>
      <c r="AQ211" s="364"/>
      <c r="AR211" s="364"/>
      <c r="AS211" s="364"/>
      <c r="AT211" s="364"/>
      <c r="AU211" s="365"/>
      <c r="AV211" s="366"/>
      <c r="AW211" s="367"/>
      <c r="AX211" s="367"/>
      <c r="AY211" s="369"/>
    </row>
    <row r="212" spans="1:51" ht="24.75" hidden="1" customHeight="1">
      <c r="A212" s="414"/>
      <c r="B212" s="415"/>
      <c r="C212" s="415"/>
      <c r="D212" s="415"/>
      <c r="E212" s="415"/>
      <c r="F212" s="416"/>
      <c r="G212" s="360"/>
      <c r="H212" s="361"/>
      <c r="I212" s="361"/>
      <c r="J212" s="361"/>
      <c r="K212" s="362"/>
      <c r="L212" s="363"/>
      <c r="M212" s="364"/>
      <c r="N212" s="364"/>
      <c r="O212" s="364"/>
      <c r="P212" s="364"/>
      <c r="Q212" s="364"/>
      <c r="R212" s="364"/>
      <c r="S212" s="364"/>
      <c r="T212" s="364"/>
      <c r="U212" s="364"/>
      <c r="V212" s="364"/>
      <c r="W212" s="364"/>
      <c r="X212" s="365"/>
      <c r="Y212" s="366"/>
      <c r="Z212" s="367"/>
      <c r="AA212" s="367"/>
      <c r="AB212" s="367"/>
      <c r="AC212" s="368"/>
      <c r="AD212" s="360"/>
      <c r="AE212" s="361"/>
      <c r="AF212" s="361"/>
      <c r="AG212" s="361"/>
      <c r="AH212" s="362"/>
      <c r="AI212" s="363"/>
      <c r="AJ212" s="364"/>
      <c r="AK212" s="364"/>
      <c r="AL212" s="364"/>
      <c r="AM212" s="364"/>
      <c r="AN212" s="364"/>
      <c r="AO212" s="364"/>
      <c r="AP212" s="364"/>
      <c r="AQ212" s="364"/>
      <c r="AR212" s="364"/>
      <c r="AS212" s="364"/>
      <c r="AT212" s="364"/>
      <c r="AU212" s="365"/>
      <c r="AV212" s="366"/>
      <c r="AW212" s="367"/>
      <c r="AX212" s="367"/>
      <c r="AY212" s="369"/>
    </row>
    <row r="213" spans="1:51" ht="24.75" hidden="1" customHeight="1">
      <c r="A213" s="414"/>
      <c r="B213" s="415"/>
      <c r="C213" s="415"/>
      <c r="D213" s="415"/>
      <c r="E213" s="415"/>
      <c r="F213" s="416"/>
      <c r="G213" s="351"/>
      <c r="H213" s="352"/>
      <c r="I213" s="352"/>
      <c r="J213" s="352"/>
      <c r="K213" s="353"/>
      <c r="L213" s="354"/>
      <c r="M213" s="355"/>
      <c r="N213" s="355"/>
      <c r="O213" s="355"/>
      <c r="P213" s="355"/>
      <c r="Q213" s="355"/>
      <c r="R213" s="355"/>
      <c r="S213" s="355"/>
      <c r="T213" s="355"/>
      <c r="U213" s="355"/>
      <c r="V213" s="355"/>
      <c r="W213" s="355"/>
      <c r="X213" s="356"/>
      <c r="Y213" s="357"/>
      <c r="Z213" s="358"/>
      <c r="AA213" s="358"/>
      <c r="AB213" s="358"/>
      <c r="AC213" s="358"/>
      <c r="AD213" s="351"/>
      <c r="AE213" s="352"/>
      <c r="AF213" s="352"/>
      <c r="AG213" s="352"/>
      <c r="AH213" s="353"/>
      <c r="AI213" s="354"/>
      <c r="AJ213" s="355"/>
      <c r="AK213" s="355"/>
      <c r="AL213" s="355"/>
      <c r="AM213" s="355"/>
      <c r="AN213" s="355"/>
      <c r="AO213" s="355"/>
      <c r="AP213" s="355"/>
      <c r="AQ213" s="355"/>
      <c r="AR213" s="355"/>
      <c r="AS213" s="355"/>
      <c r="AT213" s="355"/>
      <c r="AU213" s="356"/>
      <c r="AV213" s="357"/>
      <c r="AW213" s="358"/>
      <c r="AX213" s="358"/>
      <c r="AY213" s="359"/>
    </row>
    <row r="214" spans="1:51" ht="24.75" hidden="1" customHeight="1" thickBot="1">
      <c r="A214" s="417"/>
      <c r="B214" s="418"/>
      <c r="C214" s="418"/>
      <c r="D214" s="418"/>
      <c r="E214" s="418"/>
      <c r="F214" s="419"/>
      <c r="G214" s="341" t="s">
        <v>203</v>
      </c>
      <c r="H214" s="342"/>
      <c r="I214" s="342"/>
      <c r="J214" s="342"/>
      <c r="K214" s="343"/>
      <c r="L214" s="344"/>
      <c r="M214" s="345"/>
      <c r="N214" s="345"/>
      <c r="O214" s="345"/>
      <c r="P214" s="345"/>
      <c r="Q214" s="345"/>
      <c r="R214" s="345"/>
      <c r="S214" s="345"/>
      <c r="T214" s="345"/>
      <c r="U214" s="345"/>
      <c r="V214" s="345"/>
      <c r="W214" s="345"/>
      <c r="X214" s="346"/>
      <c r="Y214" s="347">
        <f>SUM(Y206:AC213)</f>
        <v>0</v>
      </c>
      <c r="Z214" s="348"/>
      <c r="AA214" s="348"/>
      <c r="AB214" s="348"/>
      <c r="AC214" s="349"/>
      <c r="AD214" s="341" t="s">
        <v>203</v>
      </c>
      <c r="AE214" s="342"/>
      <c r="AF214" s="342"/>
      <c r="AG214" s="342"/>
      <c r="AH214" s="343"/>
      <c r="AI214" s="344"/>
      <c r="AJ214" s="345"/>
      <c r="AK214" s="345"/>
      <c r="AL214" s="345"/>
      <c r="AM214" s="345"/>
      <c r="AN214" s="345"/>
      <c r="AO214" s="345"/>
      <c r="AP214" s="345"/>
      <c r="AQ214" s="345"/>
      <c r="AR214" s="345"/>
      <c r="AS214" s="345"/>
      <c r="AT214" s="345"/>
      <c r="AU214" s="346"/>
      <c r="AV214" s="347">
        <f>SUM(AV206:AY213)</f>
        <v>0</v>
      </c>
      <c r="AW214" s="348"/>
      <c r="AX214" s="348"/>
      <c r="AY214" s="350"/>
    </row>
    <row r="215" spans="1:51" hidden="1">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hidden="1">
      <c r="A216" s="11"/>
      <c r="B216" s="17" t="s">
        <v>210</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hidden="1">
      <c r="A217" s="11"/>
      <c r="B217" s="11" t="s">
        <v>197</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hidden="1" customHeight="1">
      <c r="A218" s="334"/>
      <c r="B218" s="335"/>
      <c r="C218" s="139" t="s">
        <v>211</v>
      </c>
      <c r="D218" s="140"/>
      <c r="E218" s="140"/>
      <c r="F218" s="140"/>
      <c r="G218" s="140"/>
      <c r="H218" s="140"/>
      <c r="I218" s="140"/>
      <c r="J218" s="140"/>
      <c r="K218" s="140"/>
      <c r="L218" s="140"/>
      <c r="M218" s="336" t="s">
        <v>212</v>
      </c>
      <c r="N218" s="337"/>
      <c r="O218" s="337"/>
      <c r="P218" s="337"/>
      <c r="Q218" s="337"/>
      <c r="R218" s="337"/>
      <c r="S218" s="337"/>
      <c r="T218" s="140" t="s">
        <v>213</v>
      </c>
      <c r="U218" s="140"/>
      <c r="V218" s="140"/>
      <c r="W218" s="140"/>
      <c r="X218" s="140"/>
      <c r="Y218" s="140"/>
      <c r="Z218" s="140"/>
      <c r="AA218" s="140"/>
      <c r="AB218" s="140"/>
      <c r="AC218" s="140"/>
      <c r="AD218" s="140"/>
      <c r="AE218" s="140"/>
      <c r="AF218" s="140"/>
      <c r="AG218" s="140"/>
      <c r="AH218" s="140"/>
      <c r="AI218" s="140"/>
      <c r="AJ218" s="140"/>
      <c r="AK218" s="141"/>
      <c r="AL218" s="338" t="s">
        <v>214</v>
      </c>
      <c r="AM218" s="339"/>
      <c r="AN218" s="339"/>
      <c r="AO218" s="339"/>
      <c r="AP218" s="339"/>
      <c r="AQ218" s="339"/>
      <c r="AR218" s="339"/>
      <c r="AS218" s="339"/>
      <c r="AT218" s="339"/>
      <c r="AU218" s="339"/>
      <c r="AV218" s="339"/>
      <c r="AW218" s="339"/>
      <c r="AX218" s="339"/>
      <c r="AY218" s="340"/>
    </row>
    <row r="219" spans="1:51" ht="24" hidden="1" customHeight="1">
      <c r="A219" s="139">
        <v>1</v>
      </c>
      <c r="B219" s="141">
        <v>1</v>
      </c>
      <c r="C219" s="328"/>
      <c r="D219" s="329"/>
      <c r="E219" s="329"/>
      <c r="F219" s="329"/>
      <c r="G219" s="329"/>
      <c r="H219" s="329"/>
      <c r="I219" s="329"/>
      <c r="J219" s="329"/>
      <c r="K219" s="329"/>
      <c r="L219" s="329"/>
      <c r="M219" s="323"/>
      <c r="N219" s="323"/>
      <c r="O219" s="323"/>
      <c r="P219" s="323"/>
      <c r="Q219" s="323"/>
      <c r="R219" s="323"/>
      <c r="S219" s="323"/>
      <c r="T219" s="322"/>
      <c r="U219" s="322"/>
      <c r="V219" s="322"/>
      <c r="W219" s="322"/>
      <c r="X219" s="322"/>
      <c r="Y219" s="322"/>
      <c r="Z219" s="322"/>
      <c r="AA219" s="322"/>
      <c r="AB219" s="322"/>
      <c r="AC219" s="322"/>
      <c r="AD219" s="322"/>
      <c r="AE219" s="322"/>
      <c r="AF219" s="322"/>
      <c r="AG219" s="322"/>
      <c r="AH219" s="322"/>
      <c r="AI219" s="322"/>
      <c r="AJ219" s="322"/>
      <c r="AK219" s="324"/>
      <c r="AL219" s="325"/>
      <c r="AM219" s="326"/>
      <c r="AN219" s="326"/>
      <c r="AO219" s="326"/>
      <c r="AP219" s="326"/>
      <c r="AQ219" s="326"/>
      <c r="AR219" s="326"/>
      <c r="AS219" s="326"/>
      <c r="AT219" s="326"/>
      <c r="AU219" s="326"/>
      <c r="AV219" s="326"/>
      <c r="AW219" s="326"/>
      <c r="AX219" s="326"/>
      <c r="AY219" s="327"/>
    </row>
    <row r="220" spans="1:51" ht="24" hidden="1" customHeight="1">
      <c r="A220" s="139">
        <v>2</v>
      </c>
      <c r="B220" s="141">
        <v>1</v>
      </c>
      <c r="C220" s="328"/>
      <c r="D220" s="329"/>
      <c r="E220" s="329"/>
      <c r="F220" s="329"/>
      <c r="G220" s="329"/>
      <c r="H220" s="329"/>
      <c r="I220" s="329"/>
      <c r="J220" s="329"/>
      <c r="K220" s="329"/>
      <c r="L220" s="329"/>
      <c r="M220" s="323"/>
      <c r="N220" s="323"/>
      <c r="O220" s="323"/>
      <c r="P220" s="323"/>
      <c r="Q220" s="323"/>
      <c r="R220" s="323"/>
      <c r="S220" s="323"/>
      <c r="T220" s="322"/>
      <c r="U220" s="322"/>
      <c r="V220" s="322"/>
      <c r="W220" s="322"/>
      <c r="X220" s="322"/>
      <c r="Y220" s="322"/>
      <c r="Z220" s="322"/>
      <c r="AA220" s="322"/>
      <c r="AB220" s="322"/>
      <c r="AC220" s="322"/>
      <c r="AD220" s="322"/>
      <c r="AE220" s="322"/>
      <c r="AF220" s="322"/>
      <c r="AG220" s="322"/>
      <c r="AH220" s="322"/>
      <c r="AI220" s="322"/>
      <c r="AJ220" s="322"/>
      <c r="AK220" s="324"/>
      <c r="AL220" s="325"/>
      <c r="AM220" s="326"/>
      <c r="AN220" s="326"/>
      <c r="AO220" s="326"/>
      <c r="AP220" s="326"/>
      <c r="AQ220" s="326"/>
      <c r="AR220" s="326"/>
      <c r="AS220" s="326"/>
      <c r="AT220" s="326"/>
      <c r="AU220" s="326"/>
      <c r="AV220" s="326"/>
      <c r="AW220" s="326"/>
      <c r="AX220" s="326"/>
      <c r="AY220" s="327"/>
    </row>
    <row r="221" spans="1:51" ht="24" hidden="1" customHeight="1">
      <c r="A221" s="139">
        <v>3</v>
      </c>
      <c r="B221" s="141">
        <v>1</v>
      </c>
      <c r="C221" s="328"/>
      <c r="D221" s="329"/>
      <c r="E221" s="329"/>
      <c r="F221" s="329"/>
      <c r="G221" s="329"/>
      <c r="H221" s="329"/>
      <c r="I221" s="329"/>
      <c r="J221" s="329"/>
      <c r="K221" s="329"/>
      <c r="L221" s="329"/>
      <c r="M221" s="323"/>
      <c r="N221" s="323"/>
      <c r="O221" s="323"/>
      <c r="P221" s="323"/>
      <c r="Q221" s="323"/>
      <c r="R221" s="323"/>
      <c r="S221" s="323"/>
      <c r="T221" s="322"/>
      <c r="U221" s="322"/>
      <c r="V221" s="322"/>
      <c r="W221" s="322"/>
      <c r="X221" s="322"/>
      <c r="Y221" s="322"/>
      <c r="Z221" s="322"/>
      <c r="AA221" s="322"/>
      <c r="AB221" s="322"/>
      <c r="AC221" s="322"/>
      <c r="AD221" s="322"/>
      <c r="AE221" s="322"/>
      <c r="AF221" s="322"/>
      <c r="AG221" s="322"/>
      <c r="AH221" s="322"/>
      <c r="AI221" s="322"/>
      <c r="AJ221" s="322"/>
      <c r="AK221" s="324"/>
      <c r="AL221" s="325"/>
      <c r="AM221" s="326"/>
      <c r="AN221" s="326"/>
      <c r="AO221" s="326"/>
      <c r="AP221" s="326"/>
      <c r="AQ221" s="326"/>
      <c r="AR221" s="326"/>
      <c r="AS221" s="326"/>
      <c r="AT221" s="326"/>
      <c r="AU221" s="326"/>
      <c r="AV221" s="326"/>
      <c r="AW221" s="326"/>
      <c r="AX221" s="326"/>
      <c r="AY221" s="327"/>
    </row>
    <row r="222" spans="1:51" ht="24" hidden="1" customHeight="1">
      <c r="A222" s="139">
        <v>4</v>
      </c>
      <c r="B222" s="141"/>
      <c r="C222" s="328"/>
      <c r="D222" s="329"/>
      <c r="E222" s="329"/>
      <c r="F222" s="329"/>
      <c r="G222" s="329"/>
      <c r="H222" s="329"/>
      <c r="I222" s="329"/>
      <c r="J222" s="329"/>
      <c r="K222" s="329"/>
      <c r="L222" s="329"/>
      <c r="M222" s="323"/>
      <c r="N222" s="323"/>
      <c r="O222" s="323"/>
      <c r="P222" s="323"/>
      <c r="Q222" s="323"/>
      <c r="R222" s="323"/>
      <c r="S222" s="323"/>
      <c r="T222" s="322"/>
      <c r="U222" s="322"/>
      <c r="V222" s="322"/>
      <c r="W222" s="322"/>
      <c r="X222" s="322"/>
      <c r="Y222" s="322"/>
      <c r="Z222" s="322"/>
      <c r="AA222" s="322"/>
      <c r="AB222" s="322"/>
      <c r="AC222" s="322"/>
      <c r="AD222" s="322"/>
      <c r="AE222" s="322"/>
      <c r="AF222" s="322"/>
      <c r="AG222" s="322"/>
      <c r="AH222" s="322"/>
      <c r="AI222" s="322"/>
      <c r="AJ222" s="322"/>
      <c r="AK222" s="324"/>
      <c r="AL222" s="325"/>
      <c r="AM222" s="326"/>
      <c r="AN222" s="326"/>
      <c r="AO222" s="326"/>
      <c r="AP222" s="326"/>
      <c r="AQ222" s="326"/>
      <c r="AR222" s="326"/>
      <c r="AS222" s="326"/>
      <c r="AT222" s="326"/>
      <c r="AU222" s="326"/>
      <c r="AV222" s="326"/>
      <c r="AW222" s="326"/>
      <c r="AX222" s="326"/>
      <c r="AY222" s="327"/>
    </row>
    <row r="223" spans="1:51" ht="24" hidden="1" customHeight="1">
      <c r="A223" s="139">
        <v>5</v>
      </c>
      <c r="B223" s="141"/>
      <c r="C223" s="328"/>
      <c r="D223" s="329"/>
      <c r="E223" s="329"/>
      <c r="F223" s="329"/>
      <c r="G223" s="329"/>
      <c r="H223" s="329"/>
      <c r="I223" s="329"/>
      <c r="J223" s="329"/>
      <c r="K223" s="329"/>
      <c r="L223" s="329"/>
      <c r="M223" s="323"/>
      <c r="N223" s="323"/>
      <c r="O223" s="323"/>
      <c r="P223" s="323"/>
      <c r="Q223" s="323"/>
      <c r="R223" s="323"/>
      <c r="S223" s="323"/>
      <c r="T223" s="322"/>
      <c r="U223" s="322"/>
      <c r="V223" s="322"/>
      <c r="W223" s="322"/>
      <c r="X223" s="322"/>
      <c r="Y223" s="322"/>
      <c r="Z223" s="322"/>
      <c r="AA223" s="322"/>
      <c r="AB223" s="322"/>
      <c r="AC223" s="322"/>
      <c r="AD223" s="322"/>
      <c r="AE223" s="322"/>
      <c r="AF223" s="322"/>
      <c r="AG223" s="322"/>
      <c r="AH223" s="322"/>
      <c r="AI223" s="322"/>
      <c r="AJ223" s="322"/>
      <c r="AK223" s="324"/>
      <c r="AL223" s="325"/>
      <c r="AM223" s="326"/>
      <c r="AN223" s="326"/>
      <c r="AO223" s="326"/>
      <c r="AP223" s="326"/>
      <c r="AQ223" s="326"/>
      <c r="AR223" s="326"/>
      <c r="AS223" s="326"/>
      <c r="AT223" s="326"/>
      <c r="AU223" s="326"/>
      <c r="AV223" s="326"/>
      <c r="AW223" s="326"/>
      <c r="AX223" s="326"/>
      <c r="AY223" s="327"/>
    </row>
    <row r="224" spans="1:51" ht="24" hidden="1" customHeight="1">
      <c r="A224" s="139">
        <v>6</v>
      </c>
      <c r="B224" s="141"/>
      <c r="C224" s="328"/>
      <c r="D224" s="329"/>
      <c r="E224" s="329"/>
      <c r="F224" s="329"/>
      <c r="G224" s="329"/>
      <c r="H224" s="329"/>
      <c r="I224" s="329"/>
      <c r="J224" s="329"/>
      <c r="K224" s="329"/>
      <c r="L224" s="329"/>
      <c r="M224" s="323"/>
      <c r="N224" s="323"/>
      <c r="O224" s="323"/>
      <c r="P224" s="323"/>
      <c r="Q224" s="323"/>
      <c r="R224" s="323"/>
      <c r="S224" s="323"/>
      <c r="T224" s="322"/>
      <c r="U224" s="322"/>
      <c r="V224" s="322"/>
      <c r="W224" s="322"/>
      <c r="X224" s="322"/>
      <c r="Y224" s="322"/>
      <c r="Z224" s="322"/>
      <c r="AA224" s="322"/>
      <c r="AB224" s="322"/>
      <c r="AC224" s="322"/>
      <c r="AD224" s="322"/>
      <c r="AE224" s="322"/>
      <c r="AF224" s="322"/>
      <c r="AG224" s="322"/>
      <c r="AH224" s="322"/>
      <c r="AI224" s="322"/>
      <c r="AJ224" s="322"/>
      <c r="AK224" s="324"/>
      <c r="AL224" s="325"/>
      <c r="AM224" s="326"/>
      <c r="AN224" s="326"/>
      <c r="AO224" s="326"/>
      <c r="AP224" s="326"/>
      <c r="AQ224" s="326"/>
      <c r="AR224" s="326"/>
      <c r="AS224" s="326"/>
      <c r="AT224" s="326"/>
      <c r="AU224" s="326"/>
      <c r="AV224" s="326"/>
      <c r="AW224" s="326"/>
      <c r="AX224" s="326"/>
      <c r="AY224" s="327"/>
    </row>
    <row r="225" spans="1:51" ht="24" hidden="1" customHeight="1">
      <c r="A225" s="139">
        <v>7</v>
      </c>
      <c r="B225" s="141"/>
      <c r="C225" s="328"/>
      <c r="D225" s="329"/>
      <c r="E225" s="329"/>
      <c r="F225" s="329"/>
      <c r="G225" s="329"/>
      <c r="H225" s="329"/>
      <c r="I225" s="329"/>
      <c r="J225" s="329"/>
      <c r="K225" s="329"/>
      <c r="L225" s="329"/>
      <c r="M225" s="323"/>
      <c r="N225" s="323"/>
      <c r="O225" s="323"/>
      <c r="P225" s="323"/>
      <c r="Q225" s="323"/>
      <c r="R225" s="323"/>
      <c r="S225" s="323"/>
      <c r="T225" s="322"/>
      <c r="U225" s="322"/>
      <c r="V225" s="322"/>
      <c r="W225" s="322"/>
      <c r="X225" s="322"/>
      <c r="Y225" s="322"/>
      <c r="Z225" s="322"/>
      <c r="AA225" s="322"/>
      <c r="AB225" s="322"/>
      <c r="AC225" s="322"/>
      <c r="AD225" s="322"/>
      <c r="AE225" s="322"/>
      <c r="AF225" s="322"/>
      <c r="AG225" s="322"/>
      <c r="AH225" s="322"/>
      <c r="AI225" s="322"/>
      <c r="AJ225" s="322"/>
      <c r="AK225" s="324"/>
      <c r="AL225" s="325"/>
      <c r="AM225" s="326"/>
      <c r="AN225" s="326"/>
      <c r="AO225" s="326"/>
      <c r="AP225" s="326"/>
      <c r="AQ225" s="326"/>
      <c r="AR225" s="326"/>
      <c r="AS225" s="326"/>
      <c r="AT225" s="326"/>
      <c r="AU225" s="326"/>
      <c r="AV225" s="326"/>
      <c r="AW225" s="326"/>
      <c r="AX225" s="326"/>
      <c r="AY225" s="327"/>
    </row>
    <row r="226" spans="1:51" ht="24" hidden="1" customHeight="1">
      <c r="A226" s="139">
        <v>8</v>
      </c>
      <c r="B226" s="141"/>
      <c r="C226" s="328"/>
      <c r="D226" s="329"/>
      <c r="E226" s="329"/>
      <c r="F226" s="329"/>
      <c r="G226" s="329"/>
      <c r="H226" s="329"/>
      <c r="I226" s="329"/>
      <c r="J226" s="329"/>
      <c r="K226" s="329"/>
      <c r="L226" s="329"/>
      <c r="M226" s="323"/>
      <c r="N226" s="323"/>
      <c r="O226" s="323"/>
      <c r="P226" s="323"/>
      <c r="Q226" s="323"/>
      <c r="R226" s="323"/>
      <c r="S226" s="323"/>
      <c r="T226" s="322"/>
      <c r="U226" s="322"/>
      <c r="V226" s="322"/>
      <c r="W226" s="322"/>
      <c r="X226" s="322"/>
      <c r="Y226" s="322"/>
      <c r="Z226" s="322"/>
      <c r="AA226" s="322"/>
      <c r="AB226" s="322"/>
      <c r="AC226" s="322"/>
      <c r="AD226" s="322"/>
      <c r="AE226" s="322"/>
      <c r="AF226" s="322"/>
      <c r="AG226" s="322"/>
      <c r="AH226" s="322"/>
      <c r="AI226" s="322"/>
      <c r="AJ226" s="322"/>
      <c r="AK226" s="324"/>
      <c r="AL226" s="325"/>
      <c r="AM226" s="326"/>
      <c r="AN226" s="326"/>
      <c r="AO226" s="326"/>
      <c r="AP226" s="326"/>
      <c r="AQ226" s="326"/>
      <c r="AR226" s="326"/>
      <c r="AS226" s="326"/>
      <c r="AT226" s="326"/>
      <c r="AU226" s="326"/>
      <c r="AV226" s="326"/>
      <c r="AW226" s="326"/>
      <c r="AX226" s="326"/>
      <c r="AY226" s="327"/>
    </row>
    <row r="227" spans="1:51" ht="24" hidden="1" customHeight="1">
      <c r="A227" s="139">
        <v>9</v>
      </c>
      <c r="B227" s="141"/>
      <c r="C227" s="328"/>
      <c r="D227" s="329"/>
      <c r="E227" s="329"/>
      <c r="F227" s="329"/>
      <c r="G227" s="329"/>
      <c r="H227" s="329"/>
      <c r="I227" s="329"/>
      <c r="J227" s="329"/>
      <c r="K227" s="329"/>
      <c r="L227" s="329"/>
      <c r="M227" s="323"/>
      <c r="N227" s="323"/>
      <c r="O227" s="323"/>
      <c r="P227" s="323"/>
      <c r="Q227" s="323"/>
      <c r="R227" s="323"/>
      <c r="S227" s="323"/>
      <c r="T227" s="322"/>
      <c r="U227" s="322"/>
      <c r="V227" s="322"/>
      <c r="W227" s="322"/>
      <c r="X227" s="322"/>
      <c r="Y227" s="322"/>
      <c r="Z227" s="322"/>
      <c r="AA227" s="322"/>
      <c r="AB227" s="322"/>
      <c r="AC227" s="322"/>
      <c r="AD227" s="322"/>
      <c r="AE227" s="322"/>
      <c r="AF227" s="322"/>
      <c r="AG227" s="322"/>
      <c r="AH227" s="322"/>
      <c r="AI227" s="322"/>
      <c r="AJ227" s="322"/>
      <c r="AK227" s="324"/>
      <c r="AL227" s="325"/>
      <c r="AM227" s="326"/>
      <c r="AN227" s="326"/>
      <c r="AO227" s="326"/>
      <c r="AP227" s="326"/>
      <c r="AQ227" s="326"/>
      <c r="AR227" s="326"/>
      <c r="AS227" s="326"/>
      <c r="AT227" s="326"/>
      <c r="AU227" s="326"/>
      <c r="AV227" s="326"/>
      <c r="AW227" s="326"/>
      <c r="AX227" s="326"/>
      <c r="AY227" s="327"/>
    </row>
    <row r="228" spans="1:51" ht="24" hidden="1" customHeight="1">
      <c r="A228" s="139">
        <v>10</v>
      </c>
      <c r="B228" s="141"/>
      <c r="C228" s="328"/>
      <c r="D228" s="329"/>
      <c r="E228" s="329"/>
      <c r="F228" s="329"/>
      <c r="G228" s="329"/>
      <c r="H228" s="329"/>
      <c r="I228" s="329"/>
      <c r="J228" s="329"/>
      <c r="K228" s="329"/>
      <c r="L228" s="329"/>
      <c r="M228" s="323"/>
      <c r="N228" s="323"/>
      <c r="O228" s="323"/>
      <c r="P228" s="323"/>
      <c r="Q228" s="323"/>
      <c r="R228" s="323"/>
      <c r="S228" s="323"/>
      <c r="T228" s="322"/>
      <c r="U228" s="322"/>
      <c r="V228" s="322"/>
      <c r="W228" s="322"/>
      <c r="X228" s="322"/>
      <c r="Y228" s="322"/>
      <c r="Z228" s="322"/>
      <c r="AA228" s="322"/>
      <c r="AB228" s="322"/>
      <c r="AC228" s="322"/>
      <c r="AD228" s="322"/>
      <c r="AE228" s="322"/>
      <c r="AF228" s="322"/>
      <c r="AG228" s="322"/>
      <c r="AH228" s="322"/>
      <c r="AI228" s="322"/>
      <c r="AJ228" s="322"/>
      <c r="AK228" s="324"/>
      <c r="AL228" s="325"/>
      <c r="AM228" s="326"/>
      <c r="AN228" s="326"/>
      <c r="AO228" s="326"/>
      <c r="AP228" s="326"/>
      <c r="AQ228" s="326"/>
      <c r="AR228" s="326"/>
      <c r="AS228" s="326"/>
      <c r="AT228" s="326"/>
      <c r="AU228" s="326"/>
      <c r="AV228" s="326"/>
      <c r="AW228" s="326"/>
      <c r="AX228" s="326"/>
      <c r="AY228" s="327"/>
    </row>
    <row r="229" spans="1:51" hidden="1">
      <c r="A229" s="11"/>
      <c r="B229" s="11" t="s">
        <v>198</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c r="A230" s="334"/>
      <c r="B230" s="335"/>
      <c r="C230" s="139" t="s">
        <v>211</v>
      </c>
      <c r="D230" s="140"/>
      <c r="E230" s="140"/>
      <c r="F230" s="140"/>
      <c r="G230" s="140"/>
      <c r="H230" s="140"/>
      <c r="I230" s="140"/>
      <c r="J230" s="140"/>
      <c r="K230" s="140"/>
      <c r="L230" s="140"/>
      <c r="M230" s="336" t="s">
        <v>212</v>
      </c>
      <c r="N230" s="337"/>
      <c r="O230" s="337"/>
      <c r="P230" s="337"/>
      <c r="Q230" s="337"/>
      <c r="R230" s="337"/>
      <c r="S230" s="337"/>
      <c r="T230" s="140" t="s">
        <v>213</v>
      </c>
      <c r="U230" s="140"/>
      <c r="V230" s="140"/>
      <c r="W230" s="140"/>
      <c r="X230" s="140"/>
      <c r="Y230" s="140"/>
      <c r="Z230" s="140"/>
      <c r="AA230" s="140"/>
      <c r="AB230" s="140"/>
      <c r="AC230" s="140"/>
      <c r="AD230" s="140"/>
      <c r="AE230" s="140"/>
      <c r="AF230" s="140"/>
      <c r="AG230" s="140"/>
      <c r="AH230" s="140"/>
      <c r="AI230" s="140"/>
      <c r="AJ230" s="140"/>
      <c r="AK230" s="141"/>
      <c r="AL230" s="338" t="s">
        <v>214</v>
      </c>
      <c r="AM230" s="339"/>
      <c r="AN230" s="339"/>
      <c r="AO230" s="339"/>
      <c r="AP230" s="339"/>
      <c r="AQ230" s="339"/>
      <c r="AR230" s="339"/>
      <c r="AS230" s="339"/>
      <c r="AT230" s="339"/>
      <c r="AU230" s="339"/>
      <c r="AV230" s="339"/>
      <c r="AW230" s="339"/>
      <c r="AX230" s="339"/>
      <c r="AY230" s="340"/>
    </row>
    <row r="231" spans="1:51" ht="24" hidden="1" customHeight="1">
      <c r="A231" s="139">
        <v>1</v>
      </c>
      <c r="B231" s="141"/>
      <c r="C231" s="328"/>
      <c r="D231" s="329"/>
      <c r="E231" s="329"/>
      <c r="F231" s="329"/>
      <c r="G231" s="329"/>
      <c r="H231" s="329"/>
      <c r="I231" s="329"/>
      <c r="J231" s="329"/>
      <c r="K231" s="329"/>
      <c r="L231" s="329"/>
      <c r="M231" s="323"/>
      <c r="N231" s="323"/>
      <c r="O231" s="323"/>
      <c r="P231" s="323"/>
      <c r="Q231" s="323"/>
      <c r="R231" s="323"/>
      <c r="S231" s="323"/>
      <c r="T231" s="322"/>
      <c r="U231" s="322"/>
      <c r="V231" s="322"/>
      <c r="W231" s="322"/>
      <c r="X231" s="322"/>
      <c r="Y231" s="322"/>
      <c r="Z231" s="322"/>
      <c r="AA231" s="322"/>
      <c r="AB231" s="322"/>
      <c r="AC231" s="322"/>
      <c r="AD231" s="322"/>
      <c r="AE231" s="322"/>
      <c r="AF231" s="322"/>
      <c r="AG231" s="322"/>
      <c r="AH231" s="322"/>
      <c r="AI231" s="322"/>
      <c r="AJ231" s="322"/>
      <c r="AK231" s="324"/>
      <c r="AL231" s="325"/>
      <c r="AM231" s="326"/>
      <c r="AN231" s="326"/>
      <c r="AO231" s="326"/>
      <c r="AP231" s="326"/>
      <c r="AQ231" s="326"/>
      <c r="AR231" s="326"/>
      <c r="AS231" s="326"/>
      <c r="AT231" s="326"/>
      <c r="AU231" s="326"/>
      <c r="AV231" s="326"/>
      <c r="AW231" s="326"/>
      <c r="AX231" s="326"/>
      <c r="AY231" s="327"/>
    </row>
    <row r="232" spans="1:51" ht="24" hidden="1" customHeight="1">
      <c r="A232" s="139">
        <v>2</v>
      </c>
      <c r="B232" s="141"/>
      <c r="C232" s="328"/>
      <c r="D232" s="329"/>
      <c r="E232" s="329"/>
      <c r="F232" s="329"/>
      <c r="G232" s="329"/>
      <c r="H232" s="329"/>
      <c r="I232" s="329"/>
      <c r="J232" s="329"/>
      <c r="K232" s="329"/>
      <c r="L232" s="329"/>
      <c r="M232" s="323"/>
      <c r="N232" s="323"/>
      <c r="O232" s="323"/>
      <c r="P232" s="323"/>
      <c r="Q232" s="323"/>
      <c r="R232" s="323"/>
      <c r="S232" s="323"/>
      <c r="T232" s="322"/>
      <c r="U232" s="322"/>
      <c r="V232" s="322"/>
      <c r="W232" s="322"/>
      <c r="X232" s="322"/>
      <c r="Y232" s="322"/>
      <c r="Z232" s="322"/>
      <c r="AA232" s="322"/>
      <c r="AB232" s="322"/>
      <c r="AC232" s="322"/>
      <c r="AD232" s="322"/>
      <c r="AE232" s="322"/>
      <c r="AF232" s="322"/>
      <c r="AG232" s="322"/>
      <c r="AH232" s="322"/>
      <c r="AI232" s="322"/>
      <c r="AJ232" s="322"/>
      <c r="AK232" s="324"/>
      <c r="AL232" s="325"/>
      <c r="AM232" s="326"/>
      <c r="AN232" s="326"/>
      <c r="AO232" s="326"/>
      <c r="AP232" s="326"/>
      <c r="AQ232" s="326"/>
      <c r="AR232" s="326"/>
      <c r="AS232" s="326"/>
      <c r="AT232" s="326"/>
      <c r="AU232" s="326"/>
      <c r="AV232" s="326"/>
      <c r="AW232" s="326"/>
      <c r="AX232" s="326"/>
      <c r="AY232" s="327"/>
    </row>
    <row r="233" spans="1:51" ht="24" hidden="1" customHeight="1">
      <c r="A233" s="139">
        <v>3</v>
      </c>
      <c r="B233" s="141"/>
      <c r="C233" s="328"/>
      <c r="D233" s="329"/>
      <c r="E233" s="329"/>
      <c r="F233" s="329"/>
      <c r="G233" s="329"/>
      <c r="H233" s="329"/>
      <c r="I233" s="329"/>
      <c r="J233" s="329"/>
      <c r="K233" s="329"/>
      <c r="L233" s="329"/>
      <c r="M233" s="323"/>
      <c r="N233" s="323"/>
      <c r="O233" s="323"/>
      <c r="P233" s="323"/>
      <c r="Q233" s="323"/>
      <c r="R233" s="323"/>
      <c r="S233" s="323"/>
      <c r="T233" s="322"/>
      <c r="U233" s="322"/>
      <c r="V233" s="322"/>
      <c r="W233" s="322"/>
      <c r="X233" s="322"/>
      <c r="Y233" s="322"/>
      <c r="Z233" s="322"/>
      <c r="AA233" s="322"/>
      <c r="AB233" s="322"/>
      <c r="AC233" s="322"/>
      <c r="AD233" s="322"/>
      <c r="AE233" s="322"/>
      <c r="AF233" s="322"/>
      <c r="AG233" s="322"/>
      <c r="AH233" s="322"/>
      <c r="AI233" s="322"/>
      <c r="AJ233" s="322"/>
      <c r="AK233" s="324"/>
      <c r="AL233" s="325"/>
      <c r="AM233" s="326"/>
      <c r="AN233" s="326"/>
      <c r="AO233" s="326"/>
      <c r="AP233" s="326"/>
      <c r="AQ233" s="326"/>
      <c r="AR233" s="326"/>
      <c r="AS233" s="326"/>
      <c r="AT233" s="326"/>
      <c r="AU233" s="326"/>
      <c r="AV233" s="326"/>
      <c r="AW233" s="326"/>
      <c r="AX233" s="326"/>
      <c r="AY233" s="327"/>
    </row>
    <row r="234" spans="1:51" ht="24" hidden="1" customHeight="1">
      <c r="A234" s="139">
        <v>4</v>
      </c>
      <c r="B234" s="141"/>
      <c r="C234" s="328"/>
      <c r="D234" s="329"/>
      <c r="E234" s="329"/>
      <c r="F234" s="329"/>
      <c r="G234" s="329"/>
      <c r="H234" s="329"/>
      <c r="I234" s="329"/>
      <c r="J234" s="329"/>
      <c r="K234" s="329"/>
      <c r="L234" s="329"/>
      <c r="M234" s="323"/>
      <c r="N234" s="323"/>
      <c r="O234" s="323"/>
      <c r="P234" s="323"/>
      <c r="Q234" s="323"/>
      <c r="R234" s="323"/>
      <c r="S234" s="323"/>
      <c r="T234" s="322"/>
      <c r="U234" s="322"/>
      <c r="V234" s="322"/>
      <c r="W234" s="322"/>
      <c r="X234" s="322"/>
      <c r="Y234" s="322"/>
      <c r="Z234" s="322"/>
      <c r="AA234" s="322"/>
      <c r="AB234" s="322"/>
      <c r="AC234" s="322"/>
      <c r="AD234" s="322"/>
      <c r="AE234" s="322"/>
      <c r="AF234" s="322"/>
      <c r="AG234" s="322"/>
      <c r="AH234" s="322"/>
      <c r="AI234" s="322"/>
      <c r="AJ234" s="322"/>
      <c r="AK234" s="324"/>
      <c r="AL234" s="325"/>
      <c r="AM234" s="326"/>
      <c r="AN234" s="326"/>
      <c r="AO234" s="326"/>
      <c r="AP234" s="326"/>
      <c r="AQ234" s="326"/>
      <c r="AR234" s="326"/>
      <c r="AS234" s="326"/>
      <c r="AT234" s="326"/>
      <c r="AU234" s="326"/>
      <c r="AV234" s="326"/>
      <c r="AW234" s="326"/>
      <c r="AX234" s="326"/>
      <c r="AY234" s="327"/>
    </row>
    <row r="235" spans="1:51" ht="24" hidden="1" customHeight="1">
      <c r="A235" s="139">
        <v>5</v>
      </c>
      <c r="B235" s="141"/>
      <c r="C235" s="328"/>
      <c r="D235" s="329"/>
      <c r="E235" s="329"/>
      <c r="F235" s="329"/>
      <c r="G235" s="329"/>
      <c r="H235" s="329"/>
      <c r="I235" s="329"/>
      <c r="J235" s="329"/>
      <c r="K235" s="329"/>
      <c r="L235" s="329"/>
      <c r="M235" s="323"/>
      <c r="N235" s="323"/>
      <c r="O235" s="323"/>
      <c r="P235" s="323"/>
      <c r="Q235" s="323"/>
      <c r="R235" s="323"/>
      <c r="S235" s="323"/>
      <c r="T235" s="322"/>
      <c r="U235" s="322"/>
      <c r="V235" s="322"/>
      <c r="W235" s="322"/>
      <c r="X235" s="322"/>
      <c r="Y235" s="322"/>
      <c r="Z235" s="322"/>
      <c r="AA235" s="322"/>
      <c r="AB235" s="322"/>
      <c r="AC235" s="322"/>
      <c r="AD235" s="322"/>
      <c r="AE235" s="322"/>
      <c r="AF235" s="322"/>
      <c r="AG235" s="322"/>
      <c r="AH235" s="322"/>
      <c r="AI235" s="322"/>
      <c r="AJ235" s="322"/>
      <c r="AK235" s="324"/>
      <c r="AL235" s="325"/>
      <c r="AM235" s="326"/>
      <c r="AN235" s="326"/>
      <c r="AO235" s="326"/>
      <c r="AP235" s="326"/>
      <c r="AQ235" s="326"/>
      <c r="AR235" s="326"/>
      <c r="AS235" s="326"/>
      <c r="AT235" s="326"/>
      <c r="AU235" s="326"/>
      <c r="AV235" s="326"/>
      <c r="AW235" s="326"/>
      <c r="AX235" s="326"/>
      <c r="AY235" s="327"/>
    </row>
    <row r="236" spans="1:51" ht="24" hidden="1" customHeight="1">
      <c r="A236" s="139">
        <v>6</v>
      </c>
      <c r="B236" s="141"/>
      <c r="C236" s="328"/>
      <c r="D236" s="329"/>
      <c r="E236" s="329"/>
      <c r="F236" s="329"/>
      <c r="G236" s="329"/>
      <c r="H236" s="329"/>
      <c r="I236" s="329"/>
      <c r="J236" s="329"/>
      <c r="K236" s="329"/>
      <c r="L236" s="329"/>
      <c r="M236" s="323"/>
      <c r="N236" s="323"/>
      <c r="O236" s="323"/>
      <c r="P236" s="323"/>
      <c r="Q236" s="323"/>
      <c r="R236" s="323"/>
      <c r="S236" s="323"/>
      <c r="T236" s="322"/>
      <c r="U236" s="322"/>
      <c r="V236" s="322"/>
      <c r="W236" s="322"/>
      <c r="X236" s="322"/>
      <c r="Y236" s="322"/>
      <c r="Z236" s="322"/>
      <c r="AA236" s="322"/>
      <c r="AB236" s="322"/>
      <c r="AC236" s="322"/>
      <c r="AD236" s="322"/>
      <c r="AE236" s="322"/>
      <c r="AF236" s="322"/>
      <c r="AG236" s="322"/>
      <c r="AH236" s="322"/>
      <c r="AI236" s="322"/>
      <c r="AJ236" s="322"/>
      <c r="AK236" s="324"/>
      <c r="AL236" s="325"/>
      <c r="AM236" s="326"/>
      <c r="AN236" s="326"/>
      <c r="AO236" s="326"/>
      <c r="AP236" s="326"/>
      <c r="AQ236" s="326"/>
      <c r="AR236" s="326"/>
      <c r="AS236" s="326"/>
      <c r="AT236" s="326"/>
      <c r="AU236" s="326"/>
      <c r="AV236" s="326"/>
      <c r="AW236" s="326"/>
      <c r="AX236" s="326"/>
      <c r="AY236" s="327"/>
    </row>
    <row r="237" spans="1:51" ht="24" hidden="1" customHeight="1">
      <c r="A237" s="139">
        <v>7</v>
      </c>
      <c r="B237" s="141"/>
      <c r="C237" s="328"/>
      <c r="D237" s="329"/>
      <c r="E237" s="329"/>
      <c r="F237" s="329"/>
      <c r="G237" s="329"/>
      <c r="H237" s="329"/>
      <c r="I237" s="329"/>
      <c r="J237" s="329"/>
      <c r="K237" s="329"/>
      <c r="L237" s="329"/>
      <c r="M237" s="323"/>
      <c r="N237" s="323"/>
      <c r="O237" s="323"/>
      <c r="P237" s="323"/>
      <c r="Q237" s="323"/>
      <c r="R237" s="323"/>
      <c r="S237" s="323"/>
      <c r="T237" s="322"/>
      <c r="U237" s="322"/>
      <c r="V237" s="322"/>
      <c r="W237" s="322"/>
      <c r="X237" s="322"/>
      <c r="Y237" s="322"/>
      <c r="Z237" s="322"/>
      <c r="AA237" s="322"/>
      <c r="AB237" s="322"/>
      <c r="AC237" s="322"/>
      <c r="AD237" s="322"/>
      <c r="AE237" s="322"/>
      <c r="AF237" s="322"/>
      <c r="AG237" s="322"/>
      <c r="AH237" s="322"/>
      <c r="AI237" s="322"/>
      <c r="AJ237" s="322"/>
      <c r="AK237" s="324"/>
      <c r="AL237" s="325"/>
      <c r="AM237" s="326"/>
      <c r="AN237" s="326"/>
      <c r="AO237" s="326"/>
      <c r="AP237" s="326"/>
      <c r="AQ237" s="326"/>
      <c r="AR237" s="326"/>
      <c r="AS237" s="326"/>
      <c r="AT237" s="326"/>
      <c r="AU237" s="326"/>
      <c r="AV237" s="326"/>
      <c r="AW237" s="326"/>
      <c r="AX237" s="326"/>
      <c r="AY237" s="327"/>
    </row>
    <row r="238" spans="1:51" ht="24" hidden="1" customHeight="1">
      <c r="A238" s="139">
        <v>8</v>
      </c>
      <c r="B238" s="141"/>
      <c r="C238" s="328"/>
      <c r="D238" s="329"/>
      <c r="E238" s="329"/>
      <c r="F238" s="329"/>
      <c r="G238" s="329"/>
      <c r="H238" s="329"/>
      <c r="I238" s="329"/>
      <c r="J238" s="329"/>
      <c r="K238" s="329"/>
      <c r="L238" s="329"/>
      <c r="M238" s="323"/>
      <c r="N238" s="323"/>
      <c r="O238" s="323"/>
      <c r="P238" s="323"/>
      <c r="Q238" s="323"/>
      <c r="R238" s="323"/>
      <c r="S238" s="323"/>
      <c r="T238" s="322"/>
      <c r="U238" s="322"/>
      <c r="V238" s="322"/>
      <c r="W238" s="322"/>
      <c r="X238" s="322"/>
      <c r="Y238" s="322"/>
      <c r="Z238" s="322"/>
      <c r="AA238" s="322"/>
      <c r="AB238" s="322"/>
      <c r="AC238" s="322"/>
      <c r="AD238" s="322"/>
      <c r="AE238" s="322"/>
      <c r="AF238" s="322"/>
      <c r="AG238" s="322"/>
      <c r="AH238" s="322"/>
      <c r="AI238" s="322"/>
      <c r="AJ238" s="322"/>
      <c r="AK238" s="324"/>
      <c r="AL238" s="325"/>
      <c r="AM238" s="326"/>
      <c r="AN238" s="326"/>
      <c r="AO238" s="326"/>
      <c r="AP238" s="326"/>
      <c r="AQ238" s="326"/>
      <c r="AR238" s="326"/>
      <c r="AS238" s="326"/>
      <c r="AT238" s="326"/>
      <c r="AU238" s="326"/>
      <c r="AV238" s="326"/>
      <c r="AW238" s="326"/>
      <c r="AX238" s="326"/>
      <c r="AY238" s="327"/>
    </row>
    <row r="239" spans="1:51" ht="24" hidden="1" customHeight="1">
      <c r="A239" s="139">
        <v>9</v>
      </c>
      <c r="B239" s="141"/>
      <c r="C239" s="328"/>
      <c r="D239" s="329"/>
      <c r="E239" s="329"/>
      <c r="F239" s="329"/>
      <c r="G239" s="329"/>
      <c r="H239" s="329"/>
      <c r="I239" s="329"/>
      <c r="J239" s="329"/>
      <c r="K239" s="329"/>
      <c r="L239" s="329"/>
      <c r="M239" s="323"/>
      <c r="N239" s="323"/>
      <c r="O239" s="323"/>
      <c r="P239" s="323"/>
      <c r="Q239" s="323"/>
      <c r="R239" s="323"/>
      <c r="S239" s="323"/>
      <c r="T239" s="322"/>
      <c r="U239" s="322"/>
      <c r="V239" s="322"/>
      <c r="W239" s="322"/>
      <c r="X239" s="322"/>
      <c r="Y239" s="322"/>
      <c r="Z239" s="322"/>
      <c r="AA239" s="322"/>
      <c r="AB239" s="322"/>
      <c r="AC239" s="322"/>
      <c r="AD239" s="322"/>
      <c r="AE239" s="322"/>
      <c r="AF239" s="322"/>
      <c r="AG239" s="322"/>
      <c r="AH239" s="322"/>
      <c r="AI239" s="322"/>
      <c r="AJ239" s="322"/>
      <c r="AK239" s="324"/>
      <c r="AL239" s="325"/>
      <c r="AM239" s="326"/>
      <c r="AN239" s="326"/>
      <c r="AO239" s="326"/>
      <c r="AP239" s="326"/>
      <c r="AQ239" s="326"/>
      <c r="AR239" s="326"/>
      <c r="AS239" s="326"/>
      <c r="AT239" s="326"/>
      <c r="AU239" s="326"/>
      <c r="AV239" s="326"/>
      <c r="AW239" s="326"/>
      <c r="AX239" s="326"/>
      <c r="AY239" s="327"/>
    </row>
    <row r="240" spans="1:51" ht="24" hidden="1" customHeight="1">
      <c r="A240" s="139">
        <v>10</v>
      </c>
      <c r="B240" s="141"/>
      <c r="C240" s="328"/>
      <c r="D240" s="329"/>
      <c r="E240" s="329"/>
      <c r="F240" s="329"/>
      <c r="G240" s="329"/>
      <c r="H240" s="329"/>
      <c r="I240" s="329"/>
      <c r="J240" s="329"/>
      <c r="K240" s="329"/>
      <c r="L240" s="329"/>
      <c r="M240" s="323"/>
      <c r="N240" s="323"/>
      <c r="O240" s="323"/>
      <c r="P240" s="323"/>
      <c r="Q240" s="323"/>
      <c r="R240" s="323"/>
      <c r="S240" s="323"/>
      <c r="T240" s="322"/>
      <c r="U240" s="322"/>
      <c r="V240" s="322"/>
      <c r="W240" s="322"/>
      <c r="X240" s="322"/>
      <c r="Y240" s="322"/>
      <c r="Z240" s="322"/>
      <c r="AA240" s="322"/>
      <c r="AB240" s="322"/>
      <c r="AC240" s="322"/>
      <c r="AD240" s="322"/>
      <c r="AE240" s="322"/>
      <c r="AF240" s="322"/>
      <c r="AG240" s="322"/>
      <c r="AH240" s="322"/>
      <c r="AI240" s="322"/>
      <c r="AJ240" s="322"/>
      <c r="AK240" s="324"/>
      <c r="AL240" s="325"/>
      <c r="AM240" s="326"/>
      <c r="AN240" s="326"/>
      <c r="AO240" s="326"/>
      <c r="AP240" s="326"/>
      <c r="AQ240" s="326"/>
      <c r="AR240" s="326"/>
      <c r="AS240" s="326"/>
      <c r="AT240" s="326"/>
      <c r="AU240" s="326"/>
      <c r="AV240" s="326"/>
      <c r="AW240" s="326"/>
      <c r="AX240" s="326"/>
      <c r="AY240" s="327"/>
    </row>
    <row r="241" spans="1:51" hidden="1">
      <c r="A241" s="18"/>
      <c r="B241" s="18" t="s">
        <v>204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c r="A242" s="139"/>
      <c r="B242" s="141"/>
      <c r="C242" s="139" t="s">
        <v>211</v>
      </c>
      <c r="D242" s="140"/>
      <c r="E242" s="140"/>
      <c r="F242" s="140"/>
      <c r="G242" s="140"/>
      <c r="H242" s="140"/>
      <c r="I242" s="140"/>
      <c r="J242" s="140"/>
      <c r="K242" s="140"/>
      <c r="L242" s="140"/>
      <c r="M242" s="336" t="s">
        <v>212</v>
      </c>
      <c r="N242" s="337"/>
      <c r="O242" s="337"/>
      <c r="P242" s="337"/>
      <c r="Q242" s="337"/>
      <c r="R242" s="337"/>
      <c r="S242" s="337"/>
      <c r="T242" s="140" t="s">
        <v>213</v>
      </c>
      <c r="U242" s="140"/>
      <c r="V242" s="140"/>
      <c r="W242" s="140"/>
      <c r="X242" s="140"/>
      <c r="Y242" s="140"/>
      <c r="Z242" s="140"/>
      <c r="AA242" s="140"/>
      <c r="AB242" s="140"/>
      <c r="AC242" s="140"/>
      <c r="AD242" s="140"/>
      <c r="AE242" s="140"/>
      <c r="AF242" s="140"/>
      <c r="AG242" s="140"/>
      <c r="AH242" s="140"/>
      <c r="AI242" s="140"/>
      <c r="AJ242" s="140"/>
      <c r="AK242" s="141"/>
      <c r="AL242" s="338" t="s">
        <v>214</v>
      </c>
      <c r="AM242" s="339"/>
      <c r="AN242" s="339"/>
      <c r="AO242" s="339"/>
      <c r="AP242" s="339"/>
      <c r="AQ242" s="339"/>
      <c r="AR242" s="339"/>
      <c r="AS242" s="339"/>
      <c r="AT242" s="339"/>
      <c r="AU242" s="339"/>
      <c r="AV242" s="339"/>
      <c r="AW242" s="339"/>
      <c r="AX242" s="339"/>
      <c r="AY242" s="340"/>
    </row>
    <row r="243" spans="1:51" ht="24" hidden="1" customHeight="1">
      <c r="A243" s="139">
        <v>1</v>
      </c>
      <c r="B243" s="141"/>
      <c r="C243" s="328"/>
      <c r="D243" s="329"/>
      <c r="E243" s="329"/>
      <c r="F243" s="329"/>
      <c r="G243" s="329"/>
      <c r="H243" s="329"/>
      <c r="I243" s="329"/>
      <c r="J243" s="329"/>
      <c r="K243" s="329"/>
      <c r="L243" s="329"/>
      <c r="M243" s="323"/>
      <c r="N243" s="323"/>
      <c r="O243" s="323"/>
      <c r="P243" s="323"/>
      <c r="Q243" s="323"/>
      <c r="R243" s="323"/>
      <c r="S243" s="323"/>
      <c r="T243" s="322"/>
      <c r="U243" s="322"/>
      <c r="V243" s="322"/>
      <c r="W243" s="322"/>
      <c r="X243" s="322"/>
      <c r="Y243" s="322"/>
      <c r="Z243" s="322"/>
      <c r="AA243" s="322"/>
      <c r="AB243" s="322"/>
      <c r="AC243" s="322"/>
      <c r="AD243" s="322"/>
      <c r="AE243" s="322"/>
      <c r="AF243" s="322"/>
      <c r="AG243" s="322"/>
      <c r="AH243" s="322"/>
      <c r="AI243" s="322"/>
      <c r="AJ243" s="322"/>
      <c r="AK243" s="324"/>
      <c r="AL243" s="325"/>
      <c r="AM243" s="326"/>
      <c r="AN243" s="326"/>
      <c r="AO243" s="326"/>
      <c r="AP243" s="326"/>
      <c r="AQ243" s="326"/>
      <c r="AR243" s="326"/>
      <c r="AS243" s="326"/>
      <c r="AT243" s="326"/>
      <c r="AU243" s="326"/>
      <c r="AV243" s="326"/>
      <c r="AW243" s="326"/>
      <c r="AX243" s="326"/>
      <c r="AY243" s="327"/>
    </row>
    <row r="244" spans="1:51" ht="24" hidden="1" customHeight="1">
      <c r="A244" s="139">
        <v>2</v>
      </c>
      <c r="B244" s="141"/>
      <c r="C244" s="328"/>
      <c r="D244" s="329"/>
      <c r="E244" s="329"/>
      <c r="F244" s="329"/>
      <c r="G244" s="329"/>
      <c r="H244" s="329"/>
      <c r="I244" s="329"/>
      <c r="J244" s="329"/>
      <c r="K244" s="329"/>
      <c r="L244" s="329"/>
      <c r="M244" s="323"/>
      <c r="N244" s="323"/>
      <c r="O244" s="323"/>
      <c r="P244" s="323"/>
      <c r="Q244" s="323"/>
      <c r="R244" s="323"/>
      <c r="S244" s="323"/>
      <c r="T244" s="322"/>
      <c r="U244" s="322"/>
      <c r="V244" s="322"/>
      <c r="W244" s="322"/>
      <c r="X244" s="322"/>
      <c r="Y244" s="322"/>
      <c r="Z244" s="322"/>
      <c r="AA244" s="322"/>
      <c r="AB244" s="322"/>
      <c r="AC244" s="322"/>
      <c r="AD244" s="322"/>
      <c r="AE244" s="322"/>
      <c r="AF244" s="322"/>
      <c r="AG244" s="322"/>
      <c r="AH244" s="322"/>
      <c r="AI244" s="322"/>
      <c r="AJ244" s="322"/>
      <c r="AK244" s="324"/>
      <c r="AL244" s="325"/>
      <c r="AM244" s="326"/>
      <c r="AN244" s="326"/>
      <c r="AO244" s="326"/>
      <c r="AP244" s="326"/>
      <c r="AQ244" s="326"/>
      <c r="AR244" s="326"/>
      <c r="AS244" s="326"/>
      <c r="AT244" s="326"/>
      <c r="AU244" s="326"/>
      <c r="AV244" s="326"/>
      <c r="AW244" s="326"/>
      <c r="AX244" s="326"/>
      <c r="AY244" s="327"/>
    </row>
    <row r="245" spans="1:51" ht="24" hidden="1" customHeight="1">
      <c r="A245" s="139">
        <v>3</v>
      </c>
      <c r="B245" s="141"/>
      <c r="C245" s="328"/>
      <c r="D245" s="329"/>
      <c r="E245" s="329"/>
      <c r="F245" s="329"/>
      <c r="G245" s="329"/>
      <c r="H245" s="329"/>
      <c r="I245" s="329"/>
      <c r="J245" s="329"/>
      <c r="K245" s="329"/>
      <c r="L245" s="329"/>
      <c r="M245" s="323"/>
      <c r="N245" s="323"/>
      <c r="O245" s="323"/>
      <c r="P245" s="323"/>
      <c r="Q245" s="323"/>
      <c r="R245" s="323"/>
      <c r="S245" s="323"/>
      <c r="T245" s="322"/>
      <c r="U245" s="322"/>
      <c r="V245" s="322"/>
      <c r="W245" s="322"/>
      <c r="X245" s="322"/>
      <c r="Y245" s="322"/>
      <c r="Z245" s="322"/>
      <c r="AA245" s="322"/>
      <c r="AB245" s="322"/>
      <c r="AC245" s="322"/>
      <c r="AD245" s="322"/>
      <c r="AE245" s="322"/>
      <c r="AF245" s="322"/>
      <c r="AG245" s="322"/>
      <c r="AH245" s="322"/>
      <c r="AI245" s="322"/>
      <c r="AJ245" s="322"/>
      <c r="AK245" s="324"/>
      <c r="AL245" s="325"/>
      <c r="AM245" s="326"/>
      <c r="AN245" s="326"/>
      <c r="AO245" s="326"/>
      <c r="AP245" s="326"/>
      <c r="AQ245" s="326"/>
      <c r="AR245" s="326"/>
      <c r="AS245" s="326"/>
      <c r="AT245" s="326"/>
      <c r="AU245" s="326"/>
      <c r="AV245" s="326"/>
      <c r="AW245" s="326"/>
      <c r="AX245" s="326"/>
      <c r="AY245" s="327"/>
    </row>
    <row r="246" spans="1:51" ht="24" hidden="1" customHeight="1">
      <c r="A246" s="139">
        <v>4</v>
      </c>
      <c r="B246" s="141"/>
      <c r="C246" s="328"/>
      <c r="D246" s="329"/>
      <c r="E246" s="329"/>
      <c r="F246" s="329"/>
      <c r="G246" s="329"/>
      <c r="H246" s="329"/>
      <c r="I246" s="329"/>
      <c r="J246" s="329"/>
      <c r="K246" s="329"/>
      <c r="L246" s="329"/>
      <c r="M246" s="323"/>
      <c r="N246" s="323"/>
      <c r="O246" s="323"/>
      <c r="P246" s="323"/>
      <c r="Q246" s="323"/>
      <c r="R246" s="323"/>
      <c r="S246" s="323"/>
      <c r="T246" s="322"/>
      <c r="U246" s="322"/>
      <c r="V246" s="322"/>
      <c r="W246" s="322"/>
      <c r="X246" s="322"/>
      <c r="Y246" s="322"/>
      <c r="Z246" s="322"/>
      <c r="AA246" s="322"/>
      <c r="AB246" s="322"/>
      <c r="AC246" s="322"/>
      <c r="AD246" s="322"/>
      <c r="AE246" s="322"/>
      <c r="AF246" s="322"/>
      <c r="AG246" s="322"/>
      <c r="AH246" s="322"/>
      <c r="AI246" s="322"/>
      <c r="AJ246" s="322"/>
      <c r="AK246" s="324"/>
      <c r="AL246" s="325"/>
      <c r="AM246" s="326"/>
      <c r="AN246" s="326"/>
      <c r="AO246" s="326"/>
      <c r="AP246" s="326"/>
      <c r="AQ246" s="326"/>
      <c r="AR246" s="326"/>
      <c r="AS246" s="326"/>
      <c r="AT246" s="326"/>
      <c r="AU246" s="326"/>
      <c r="AV246" s="326"/>
      <c r="AW246" s="326"/>
      <c r="AX246" s="326"/>
      <c r="AY246" s="327"/>
    </row>
    <row r="247" spans="1:51" ht="24" hidden="1" customHeight="1">
      <c r="A247" s="139">
        <v>5</v>
      </c>
      <c r="B247" s="141"/>
      <c r="C247" s="328"/>
      <c r="D247" s="329"/>
      <c r="E247" s="329"/>
      <c r="F247" s="329"/>
      <c r="G247" s="329"/>
      <c r="H247" s="329"/>
      <c r="I247" s="329"/>
      <c r="J247" s="329"/>
      <c r="K247" s="329"/>
      <c r="L247" s="329"/>
      <c r="M247" s="323"/>
      <c r="N247" s="323"/>
      <c r="O247" s="323"/>
      <c r="P247" s="323"/>
      <c r="Q247" s="323"/>
      <c r="R247" s="323"/>
      <c r="S247" s="323"/>
      <c r="T247" s="322"/>
      <c r="U247" s="322"/>
      <c r="V247" s="322"/>
      <c r="W247" s="322"/>
      <c r="X247" s="322"/>
      <c r="Y247" s="322"/>
      <c r="Z247" s="322"/>
      <c r="AA247" s="322"/>
      <c r="AB247" s="322"/>
      <c r="AC247" s="322"/>
      <c r="AD247" s="322"/>
      <c r="AE247" s="322"/>
      <c r="AF247" s="322"/>
      <c r="AG247" s="322"/>
      <c r="AH247" s="322"/>
      <c r="AI247" s="322"/>
      <c r="AJ247" s="322"/>
      <c r="AK247" s="324"/>
      <c r="AL247" s="325"/>
      <c r="AM247" s="326"/>
      <c r="AN247" s="326"/>
      <c r="AO247" s="326"/>
      <c r="AP247" s="326"/>
      <c r="AQ247" s="326"/>
      <c r="AR247" s="326"/>
      <c r="AS247" s="326"/>
      <c r="AT247" s="326"/>
      <c r="AU247" s="326"/>
      <c r="AV247" s="326"/>
      <c r="AW247" s="326"/>
      <c r="AX247" s="326"/>
      <c r="AY247" s="327"/>
    </row>
    <row r="248" spans="1:51" ht="24" hidden="1" customHeight="1">
      <c r="A248" s="139">
        <v>6</v>
      </c>
      <c r="B248" s="141"/>
      <c r="C248" s="328"/>
      <c r="D248" s="329"/>
      <c r="E248" s="329"/>
      <c r="F248" s="329"/>
      <c r="G248" s="329"/>
      <c r="H248" s="329"/>
      <c r="I248" s="329"/>
      <c r="J248" s="329"/>
      <c r="K248" s="329"/>
      <c r="L248" s="329"/>
      <c r="M248" s="323"/>
      <c r="N248" s="323"/>
      <c r="O248" s="323"/>
      <c r="P248" s="323"/>
      <c r="Q248" s="323"/>
      <c r="R248" s="323"/>
      <c r="S248" s="323"/>
      <c r="T248" s="322"/>
      <c r="U248" s="322"/>
      <c r="V248" s="322"/>
      <c r="W248" s="322"/>
      <c r="X248" s="322"/>
      <c r="Y248" s="322"/>
      <c r="Z248" s="322"/>
      <c r="AA248" s="322"/>
      <c r="AB248" s="322"/>
      <c r="AC248" s="322"/>
      <c r="AD248" s="322"/>
      <c r="AE248" s="322"/>
      <c r="AF248" s="322"/>
      <c r="AG248" s="322"/>
      <c r="AH248" s="322"/>
      <c r="AI248" s="322"/>
      <c r="AJ248" s="322"/>
      <c r="AK248" s="324"/>
      <c r="AL248" s="325"/>
      <c r="AM248" s="326"/>
      <c r="AN248" s="326"/>
      <c r="AO248" s="326"/>
      <c r="AP248" s="326"/>
      <c r="AQ248" s="326"/>
      <c r="AR248" s="326"/>
      <c r="AS248" s="326"/>
      <c r="AT248" s="326"/>
      <c r="AU248" s="326"/>
      <c r="AV248" s="326"/>
      <c r="AW248" s="326"/>
      <c r="AX248" s="326"/>
      <c r="AY248" s="327"/>
    </row>
    <row r="249" spans="1:51" ht="24" hidden="1" customHeight="1">
      <c r="A249" s="139">
        <v>7</v>
      </c>
      <c r="B249" s="141"/>
      <c r="C249" s="328"/>
      <c r="D249" s="329"/>
      <c r="E249" s="329"/>
      <c r="F249" s="329"/>
      <c r="G249" s="329"/>
      <c r="H249" s="329"/>
      <c r="I249" s="329"/>
      <c r="J249" s="329"/>
      <c r="K249" s="329"/>
      <c r="L249" s="329"/>
      <c r="M249" s="323"/>
      <c r="N249" s="323"/>
      <c r="O249" s="323"/>
      <c r="P249" s="323"/>
      <c r="Q249" s="323"/>
      <c r="R249" s="323"/>
      <c r="S249" s="323"/>
      <c r="T249" s="322"/>
      <c r="U249" s="322"/>
      <c r="V249" s="322"/>
      <c r="W249" s="322"/>
      <c r="X249" s="322"/>
      <c r="Y249" s="322"/>
      <c r="Z249" s="322"/>
      <c r="AA249" s="322"/>
      <c r="AB249" s="322"/>
      <c r="AC249" s="322"/>
      <c r="AD249" s="322"/>
      <c r="AE249" s="322"/>
      <c r="AF249" s="322"/>
      <c r="AG249" s="322"/>
      <c r="AH249" s="322"/>
      <c r="AI249" s="322"/>
      <c r="AJ249" s="322"/>
      <c r="AK249" s="324"/>
      <c r="AL249" s="325"/>
      <c r="AM249" s="326"/>
      <c r="AN249" s="326"/>
      <c r="AO249" s="326"/>
      <c r="AP249" s="326"/>
      <c r="AQ249" s="326"/>
      <c r="AR249" s="326"/>
      <c r="AS249" s="326"/>
      <c r="AT249" s="326"/>
      <c r="AU249" s="326"/>
      <c r="AV249" s="326"/>
      <c r="AW249" s="326"/>
      <c r="AX249" s="326"/>
      <c r="AY249" s="327"/>
    </row>
    <row r="250" spans="1:51" ht="24" hidden="1" customHeight="1">
      <c r="A250" s="139">
        <v>8</v>
      </c>
      <c r="B250" s="141"/>
      <c r="C250" s="328"/>
      <c r="D250" s="329"/>
      <c r="E250" s="329"/>
      <c r="F250" s="329"/>
      <c r="G250" s="329"/>
      <c r="H250" s="329"/>
      <c r="I250" s="329"/>
      <c r="J250" s="329"/>
      <c r="K250" s="329"/>
      <c r="L250" s="329"/>
      <c r="M250" s="323"/>
      <c r="N250" s="323"/>
      <c r="O250" s="323"/>
      <c r="P250" s="323"/>
      <c r="Q250" s="323"/>
      <c r="R250" s="323"/>
      <c r="S250" s="323"/>
      <c r="T250" s="322"/>
      <c r="U250" s="322"/>
      <c r="V250" s="322"/>
      <c r="W250" s="322"/>
      <c r="X250" s="322"/>
      <c r="Y250" s="322"/>
      <c r="Z250" s="322"/>
      <c r="AA250" s="322"/>
      <c r="AB250" s="322"/>
      <c r="AC250" s="322"/>
      <c r="AD250" s="322"/>
      <c r="AE250" s="322"/>
      <c r="AF250" s="322"/>
      <c r="AG250" s="322"/>
      <c r="AH250" s="322"/>
      <c r="AI250" s="322"/>
      <c r="AJ250" s="322"/>
      <c r="AK250" s="324"/>
      <c r="AL250" s="325"/>
      <c r="AM250" s="326"/>
      <c r="AN250" s="326"/>
      <c r="AO250" s="326"/>
      <c r="AP250" s="326"/>
      <c r="AQ250" s="326"/>
      <c r="AR250" s="326"/>
      <c r="AS250" s="326"/>
      <c r="AT250" s="326"/>
      <c r="AU250" s="326"/>
      <c r="AV250" s="326"/>
      <c r="AW250" s="326"/>
      <c r="AX250" s="326"/>
      <c r="AY250" s="327"/>
    </row>
    <row r="251" spans="1:51" ht="24" hidden="1" customHeight="1">
      <c r="A251" s="139">
        <v>9</v>
      </c>
      <c r="B251" s="141"/>
      <c r="C251" s="328"/>
      <c r="D251" s="329"/>
      <c r="E251" s="329"/>
      <c r="F251" s="329"/>
      <c r="G251" s="329"/>
      <c r="H251" s="329"/>
      <c r="I251" s="329"/>
      <c r="J251" s="329"/>
      <c r="K251" s="329"/>
      <c r="L251" s="329"/>
      <c r="M251" s="323"/>
      <c r="N251" s="323"/>
      <c r="O251" s="323"/>
      <c r="P251" s="323"/>
      <c r="Q251" s="323"/>
      <c r="R251" s="323"/>
      <c r="S251" s="323"/>
      <c r="T251" s="322"/>
      <c r="U251" s="322"/>
      <c r="V251" s="322"/>
      <c r="W251" s="322"/>
      <c r="X251" s="322"/>
      <c r="Y251" s="322"/>
      <c r="Z251" s="322"/>
      <c r="AA251" s="322"/>
      <c r="AB251" s="322"/>
      <c r="AC251" s="322"/>
      <c r="AD251" s="322"/>
      <c r="AE251" s="322"/>
      <c r="AF251" s="322"/>
      <c r="AG251" s="322"/>
      <c r="AH251" s="322"/>
      <c r="AI251" s="322"/>
      <c r="AJ251" s="322"/>
      <c r="AK251" s="324"/>
      <c r="AL251" s="325"/>
      <c r="AM251" s="326"/>
      <c r="AN251" s="326"/>
      <c r="AO251" s="326"/>
      <c r="AP251" s="326"/>
      <c r="AQ251" s="326"/>
      <c r="AR251" s="326"/>
      <c r="AS251" s="326"/>
      <c r="AT251" s="326"/>
      <c r="AU251" s="326"/>
      <c r="AV251" s="326"/>
      <c r="AW251" s="326"/>
      <c r="AX251" s="326"/>
      <c r="AY251" s="327"/>
    </row>
    <row r="252" spans="1:51" ht="24" hidden="1" customHeight="1">
      <c r="A252" s="139">
        <v>10</v>
      </c>
      <c r="B252" s="141"/>
      <c r="C252" s="328"/>
      <c r="D252" s="329"/>
      <c r="E252" s="329"/>
      <c r="F252" s="329"/>
      <c r="G252" s="329"/>
      <c r="H252" s="329"/>
      <c r="I252" s="329"/>
      <c r="J252" s="329"/>
      <c r="K252" s="329"/>
      <c r="L252" s="329"/>
      <c r="M252" s="323"/>
      <c r="N252" s="323"/>
      <c r="O252" s="323"/>
      <c r="P252" s="323"/>
      <c r="Q252" s="323"/>
      <c r="R252" s="323"/>
      <c r="S252" s="323"/>
      <c r="T252" s="322"/>
      <c r="U252" s="322"/>
      <c r="V252" s="322"/>
      <c r="W252" s="322"/>
      <c r="X252" s="322"/>
      <c r="Y252" s="322"/>
      <c r="Z252" s="322"/>
      <c r="AA252" s="322"/>
      <c r="AB252" s="322"/>
      <c r="AC252" s="322"/>
      <c r="AD252" s="322"/>
      <c r="AE252" s="322"/>
      <c r="AF252" s="322"/>
      <c r="AG252" s="322"/>
      <c r="AH252" s="322"/>
      <c r="AI252" s="322"/>
      <c r="AJ252" s="322"/>
      <c r="AK252" s="324"/>
      <c r="AL252" s="325"/>
      <c r="AM252" s="326"/>
      <c r="AN252" s="326"/>
      <c r="AO252" s="326"/>
      <c r="AP252" s="326"/>
      <c r="AQ252" s="326"/>
      <c r="AR252" s="326"/>
      <c r="AS252" s="326"/>
      <c r="AT252" s="326"/>
      <c r="AU252" s="326"/>
      <c r="AV252" s="326"/>
      <c r="AW252" s="326"/>
      <c r="AX252" s="326"/>
      <c r="AY252" s="327"/>
    </row>
    <row r="253" spans="1:51" hidden="1">
      <c r="A253" s="11"/>
      <c r="B253" s="11" t="s">
        <v>205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c r="A254" s="334"/>
      <c r="B254" s="335"/>
      <c r="C254" s="139" t="s">
        <v>211</v>
      </c>
      <c r="D254" s="140"/>
      <c r="E254" s="140"/>
      <c r="F254" s="140"/>
      <c r="G254" s="140"/>
      <c r="H254" s="140"/>
      <c r="I254" s="140"/>
      <c r="J254" s="140"/>
      <c r="K254" s="140"/>
      <c r="L254" s="140"/>
      <c r="M254" s="336" t="s">
        <v>212</v>
      </c>
      <c r="N254" s="337"/>
      <c r="O254" s="337"/>
      <c r="P254" s="337"/>
      <c r="Q254" s="337"/>
      <c r="R254" s="337"/>
      <c r="S254" s="337"/>
      <c r="T254" s="140" t="s">
        <v>213</v>
      </c>
      <c r="U254" s="140"/>
      <c r="V254" s="140"/>
      <c r="W254" s="140"/>
      <c r="X254" s="140"/>
      <c r="Y254" s="140"/>
      <c r="Z254" s="140"/>
      <c r="AA254" s="140"/>
      <c r="AB254" s="140"/>
      <c r="AC254" s="140"/>
      <c r="AD254" s="140"/>
      <c r="AE254" s="140"/>
      <c r="AF254" s="140"/>
      <c r="AG254" s="140"/>
      <c r="AH254" s="140"/>
      <c r="AI254" s="140"/>
      <c r="AJ254" s="140"/>
      <c r="AK254" s="141"/>
      <c r="AL254" s="338" t="s">
        <v>214</v>
      </c>
      <c r="AM254" s="339"/>
      <c r="AN254" s="339"/>
      <c r="AO254" s="339"/>
      <c r="AP254" s="339"/>
      <c r="AQ254" s="339"/>
      <c r="AR254" s="339"/>
      <c r="AS254" s="339"/>
      <c r="AT254" s="339"/>
      <c r="AU254" s="339"/>
      <c r="AV254" s="339"/>
      <c r="AW254" s="339"/>
      <c r="AX254" s="339"/>
      <c r="AY254" s="340"/>
    </row>
    <row r="255" spans="1:51" ht="24" hidden="1" customHeight="1">
      <c r="A255" s="139">
        <v>1</v>
      </c>
      <c r="B255" s="141"/>
      <c r="C255" s="328"/>
      <c r="D255" s="329"/>
      <c r="E255" s="329"/>
      <c r="F255" s="329"/>
      <c r="G255" s="329"/>
      <c r="H255" s="329"/>
      <c r="I255" s="329"/>
      <c r="J255" s="329"/>
      <c r="K255" s="329"/>
      <c r="L255" s="329"/>
      <c r="M255" s="323"/>
      <c r="N255" s="323"/>
      <c r="O255" s="323"/>
      <c r="P255" s="323"/>
      <c r="Q255" s="323"/>
      <c r="R255" s="323"/>
      <c r="S255" s="323"/>
      <c r="T255" s="322"/>
      <c r="U255" s="322"/>
      <c r="V255" s="322"/>
      <c r="W255" s="322"/>
      <c r="X255" s="322"/>
      <c r="Y255" s="322"/>
      <c r="Z255" s="322"/>
      <c r="AA255" s="322"/>
      <c r="AB255" s="322"/>
      <c r="AC255" s="322"/>
      <c r="AD255" s="322"/>
      <c r="AE255" s="322"/>
      <c r="AF255" s="322"/>
      <c r="AG255" s="322"/>
      <c r="AH255" s="322"/>
      <c r="AI255" s="322"/>
      <c r="AJ255" s="322"/>
      <c r="AK255" s="324"/>
      <c r="AL255" s="325"/>
      <c r="AM255" s="326"/>
      <c r="AN255" s="326"/>
      <c r="AO255" s="326"/>
      <c r="AP255" s="326"/>
      <c r="AQ255" s="326"/>
      <c r="AR255" s="326"/>
      <c r="AS255" s="326"/>
      <c r="AT255" s="326"/>
      <c r="AU255" s="326"/>
      <c r="AV255" s="326"/>
      <c r="AW255" s="326"/>
      <c r="AX255" s="326"/>
      <c r="AY255" s="327"/>
    </row>
    <row r="256" spans="1:51" ht="24" hidden="1" customHeight="1">
      <c r="A256" s="139">
        <v>2</v>
      </c>
      <c r="B256" s="141"/>
      <c r="C256" s="328"/>
      <c r="D256" s="329"/>
      <c r="E256" s="329"/>
      <c r="F256" s="329"/>
      <c r="G256" s="329"/>
      <c r="H256" s="329"/>
      <c r="I256" s="329"/>
      <c r="J256" s="329"/>
      <c r="K256" s="329"/>
      <c r="L256" s="329"/>
      <c r="M256" s="323"/>
      <c r="N256" s="323"/>
      <c r="O256" s="323"/>
      <c r="P256" s="323"/>
      <c r="Q256" s="323"/>
      <c r="R256" s="323"/>
      <c r="S256" s="323"/>
      <c r="T256" s="322"/>
      <c r="U256" s="322"/>
      <c r="V256" s="322"/>
      <c r="W256" s="322"/>
      <c r="X256" s="322"/>
      <c r="Y256" s="322"/>
      <c r="Z256" s="322"/>
      <c r="AA256" s="322"/>
      <c r="AB256" s="322"/>
      <c r="AC256" s="322"/>
      <c r="AD256" s="322"/>
      <c r="AE256" s="322"/>
      <c r="AF256" s="322"/>
      <c r="AG256" s="322"/>
      <c r="AH256" s="322"/>
      <c r="AI256" s="322"/>
      <c r="AJ256" s="322"/>
      <c r="AK256" s="324"/>
      <c r="AL256" s="325"/>
      <c r="AM256" s="326"/>
      <c r="AN256" s="326"/>
      <c r="AO256" s="326"/>
      <c r="AP256" s="326"/>
      <c r="AQ256" s="326"/>
      <c r="AR256" s="326"/>
      <c r="AS256" s="326"/>
      <c r="AT256" s="326"/>
      <c r="AU256" s="326"/>
      <c r="AV256" s="326"/>
      <c r="AW256" s="326"/>
      <c r="AX256" s="326"/>
      <c r="AY256" s="327"/>
    </row>
    <row r="257" spans="1:51" ht="24" hidden="1" customHeight="1">
      <c r="A257" s="139">
        <v>3</v>
      </c>
      <c r="B257" s="141"/>
      <c r="C257" s="328"/>
      <c r="D257" s="329"/>
      <c r="E257" s="329"/>
      <c r="F257" s="329"/>
      <c r="G257" s="329"/>
      <c r="H257" s="329"/>
      <c r="I257" s="329"/>
      <c r="J257" s="329"/>
      <c r="K257" s="329"/>
      <c r="L257" s="329"/>
      <c r="M257" s="323"/>
      <c r="N257" s="323"/>
      <c r="O257" s="323"/>
      <c r="P257" s="323"/>
      <c r="Q257" s="323"/>
      <c r="R257" s="323"/>
      <c r="S257" s="323"/>
      <c r="T257" s="330"/>
      <c r="U257" s="331"/>
      <c r="V257" s="331"/>
      <c r="W257" s="331"/>
      <c r="X257" s="331"/>
      <c r="Y257" s="331"/>
      <c r="Z257" s="331"/>
      <c r="AA257" s="331"/>
      <c r="AB257" s="331"/>
      <c r="AC257" s="331"/>
      <c r="AD257" s="331"/>
      <c r="AE257" s="331"/>
      <c r="AF257" s="331"/>
      <c r="AG257" s="331"/>
      <c r="AH257" s="331"/>
      <c r="AI257" s="331"/>
      <c r="AJ257" s="331"/>
      <c r="AK257" s="332"/>
      <c r="AL257" s="325"/>
      <c r="AM257" s="326"/>
      <c r="AN257" s="326"/>
      <c r="AO257" s="326"/>
      <c r="AP257" s="326"/>
      <c r="AQ257" s="326"/>
      <c r="AR257" s="326"/>
      <c r="AS257" s="326"/>
      <c r="AT257" s="326"/>
      <c r="AU257" s="326"/>
      <c r="AV257" s="326"/>
      <c r="AW257" s="326"/>
      <c r="AX257" s="326"/>
      <c r="AY257" s="327"/>
    </row>
    <row r="258" spans="1:51" ht="24" hidden="1" customHeight="1">
      <c r="A258" s="139">
        <v>4</v>
      </c>
      <c r="B258" s="141"/>
      <c r="C258" s="328"/>
      <c r="D258" s="329"/>
      <c r="E258" s="329"/>
      <c r="F258" s="329"/>
      <c r="G258" s="329"/>
      <c r="H258" s="329"/>
      <c r="I258" s="329"/>
      <c r="J258" s="329"/>
      <c r="K258" s="329"/>
      <c r="L258" s="329"/>
      <c r="M258" s="323"/>
      <c r="N258" s="323"/>
      <c r="O258" s="323"/>
      <c r="P258" s="323"/>
      <c r="Q258" s="323"/>
      <c r="R258" s="323"/>
      <c r="S258" s="323"/>
      <c r="T258" s="333"/>
      <c r="U258" s="322"/>
      <c r="V258" s="322"/>
      <c r="W258" s="322"/>
      <c r="X258" s="322"/>
      <c r="Y258" s="322"/>
      <c r="Z258" s="322"/>
      <c r="AA258" s="322"/>
      <c r="AB258" s="322"/>
      <c r="AC258" s="322"/>
      <c r="AD258" s="322"/>
      <c r="AE258" s="322"/>
      <c r="AF258" s="322"/>
      <c r="AG258" s="322"/>
      <c r="AH258" s="322"/>
      <c r="AI258" s="322"/>
      <c r="AJ258" s="322"/>
      <c r="AK258" s="324"/>
      <c r="AL258" s="325"/>
      <c r="AM258" s="326"/>
      <c r="AN258" s="326"/>
      <c r="AO258" s="326"/>
      <c r="AP258" s="326"/>
      <c r="AQ258" s="326"/>
      <c r="AR258" s="326"/>
      <c r="AS258" s="326"/>
      <c r="AT258" s="326"/>
      <c r="AU258" s="326"/>
      <c r="AV258" s="326"/>
      <c r="AW258" s="326"/>
      <c r="AX258" s="326"/>
      <c r="AY258" s="327"/>
    </row>
    <row r="259" spans="1:51" ht="24" hidden="1" customHeight="1">
      <c r="A259" s="139">
        <v>5</v>
      </c>
      <c r="B259" s="141"/>
      <c r="C259" s="328"/>
      <c r="D259" s="329"/>
      <c r="E259" s="329"/>
      <c r="F259" s="329"/>
      <c r="G259" s="329"/>
      <c r="H259" s="329"/>
      <c r="I259" s="329"/>
      <c r="J259" s="329"/>
      <c r="K259" s="329"/>
      <c r="L259" s="329"/>
      <c r="M259" s="323"/>
      <c r="N259" s="323"/>
      <c r="O259" s="323"/>
      <c r="P259" s="323"/>
      <c r="Q259" s="323"/>
      <c r="R259" s="323"/>
      <c r="S259" s="323"/>
      <c r="T259" s="322"/>
      <c r="U259" s="322"/>
      <c r="V259" s="322"/>
      <c r="W259" s="322"/>
      <c r="X259" s="322"/>
      <c r="Y259" s="322"/>
      <c r="Z259" s="322"/>
      <c r="AA259" s="322"/>
      <c r="AB259" s="322"/>
      <c r="AC259" s="322"/>
      <c r="AD259" s="322"/>
      <c r="AE259" s="322"/>
      <c r="AF259" s="322"/>
      <c r="AG259" s="322"/>
      <c r="AH259" s="322"/>
      <c r="AI259" s="322"/>
      <c r="AJ259" s="322"/>
      <c r="AK259" s="324"/>
      <c r="AL259" s="325"/>
      <c r="AM259" s="326"/>
      <c r="AN259" s="326"/>
      <c r="AO259" s="326"/>
      <c r="AP259" s="326"/>
      <c r="AQ259" s="326"/>
      <c r="AR259" s="326"/>
      <c r="AS259" s="326"/>
      <c r="AT259" s="326"/>
      <c r="AU259" s="326"/>
      <c r="AV259" s="326"/>
      <c r="AW259" s="326"/>
      <c r="AX259" s="326"/>
      <c r="AY259" s="327"/>
    </row>
    <row r="260" spans="1:51" ht="24" hidden="1" customHeight="1">
      <c r="A260" s="139">
        <v>6</v>
      </c>
      <c r="B260" s="141"/>
      <c r="C260" s="328"/>
      <c r="D260" s="329"/>
      <c r="E260" s="329"/>
      <c r="F260" s="329"/>
      <c r="G260" s="329"/>
      <c r="H260" s="329"/>
      <c r="I260" s="329"/>
      <c r="J260" s="329"/>
      <c r="K260" s="329"/>
      <c r="L260" s="329"/>
      <c r="M260" s="323"/>
      <c r="N260" s="323"/>
      <c r="O260" s="323"/>
      <c r="P260" s="323"/>
      <c r="Q260" s="323"/>
      <c r="R260" s="323"/>
      <c r="S260" s="323"/>
      <c r="T260" s="322"/>
      <c r="U260" s="322"/>
      <c r="V260" s="322"/>
      <c r="W260" s="322"/>
      <c r="X260" s="322"/>
      <c r="Y260" s="322"/>
      <c r="Z260" s="322"/>
      <c r="AA260" s="322"/>
      <c r="AB260" s="322"/>
      <c r="AC260" s="322"/>
      <c r="AD260" s="322"/>
      <c r="AE260" s="322"/>
      <c r="AF260" s="322"/>
      <c r="AG260" s="322"/>
      <c r="AH260" s="322"/>
      <c r="AI260" s="322"/>
      <c r="AJ260" s="322"/>
      <c r="AK260" s="324"/>
      <c r="AL260" s="325"/>
      <c r="AM260" s="326"/>
      <c r="AN260" s="326"/>
      <c r="AO260" s="326"/>
      <c r="AP260" s="326"/>
      <c r="AQ260" s="326"/>
      <c r="AR260" s="326"/>
      <c r="AS260" s="326"/>
      <c r="AT260" s="326"/>
      <c r="AU260" s="326"/>
      <c r="AV260" s="326"/>
      <c r="AW260" s="326"/>
      <c r="AX260" s="326"/>
      <c r="AY260" s="327"/>
    </row>
    <row r="261" spans="1:51" ht="24" hidden="1" customHeight="1">
      <c r="A261" s="139">
        <v>7</v>
      </c>
      <c r="B261" s="141"/>
      <c r="C261" s="328"/>
      <c r="D261" s="329"/>
      <c r="E261" s="329"/>
      <c r="F261" s="329"/>
      <c r="G261" s="329"/>
      <c r="H261" s="329"/>
      <c r="I261" s="329"/>
      <c r="J261" s="329"/>
      <c r="K261" s="329"/>
      <c r="L261" s="329"/>
      <c r="M261" s="323"/>
      <c r="N261" s="323"/>
      <c r="O261" s="323"/>
      <c r="P261" s="323"/>
      <c r="Q261" s="323"/>
      <c r="R261" s="323"/>
      <c r="S261" s="323"/>
      <c r="T261" s="322"/>
      <c r="U261" s="322"/>
      <c r="V261" s="322"/>
      <c r="W261" s="322"/>
      <c r="X261" s="322"/>
      <c r="Y261" s="322"/>
      <c r="Z261" s="322"/>
      <c r="AA261" s="322"/>
      <c r="AB261" s="322"/>
      <c r="AC261" s="322"/>
      <c r="AD261" s="322"/>
      <c r="AE261" s="322"/>
      <c r="AF261" s="322"/>
      <c r="AG261" s="322"/>
      <c r="AH261" s="322"/>
      <c r="AI261" s="322"/>
      <c r="AJ261" s="322"/>
      <c r="AK261" s="324"/>
      <c r="AL261" s="325"/>
      <c r="AM261" s="326"/>
      <c r="AN261" s="326"/>
      <c r="AO261" s="326"/>
      <c r="AP261" s="326"/>
      <c r="AQ261" s="326"/>
      <c r="AR261" s="326"/>
      <c r="AS261" s="326"/>
      <c r="AT261" s="326"/>
      <c r="AU261" s="326"/>
      <c r="AV261" s="326"/>
      <c r="AW261" s="326"/>
      <c r="AX261" s="326"/>
      <c r="AY261" s="327"/>
    </row>
    <row r="262" spans="1:51" ht="24" hidden="1" customHeight="1">
      <c r="A262" s="139">
        <v>8</v>
      </c>
      <c r="B262" s="141"/>
      <c r="C262" s="328"/>
      <c r="D262" s="329"/>
      <c r="E262" s="329"/>
      <c r="F262" s="329"/>
      <c r="G262" s="329"/>
      <c r="H262" s="329"/>
      <c r="I262" s="329"/>
      <c r="J262" s="329"/>
      <c r="K262" s="329"/>
      <c r="L262" s="329"/>
      <c r="M262" s="323"/>
      <c r="N262" s="323"/>
      <c r="O262" s="323"/>
      <c r="P262" s="323"/>
      <c r="Q262" s="323"/>
      <c r="R262" s="323"/>
      <c r="S262" s="323"/>
      <c r="T262" s="322"/>
      <c r="U262" s="322"/>
      <c r="V262" s="322"/>
      <c r="W262" s="322"/>
      <c r="X262" s="322"/>
      <c r="Y262" s="322"/>
      <c r="Z262" s="322"/>
      <c r="AA262" s="322"/>
      <c r="AB262" s="322"/>
      <c r="AC262" s="322"/>
      <c r="AD262" s="322"/>
      <c r="AE262" s="322"/>
      <c r="AF262" s="322"/>
      <c r="AG262" s="322"/>
      <c r="AH262" s="322"/>
      <c r="AI262" s="322"/>
      <c r="AJ262" s="322"/>
      <c r="AK262" s="324"/>
      <c r="AL262" s="325"/>
      <c r="AM262" s="326"/>
      <c r="AN262" s="326"/>
      <c r="AO262" s="326"/>
      <c r="AP262" s="326"/>
      <c r="AQ262" s="326"/>
      <c r="AR262" s="326"/>
      <c r="AS262" s="326"/>
      <c r="AT262" s="326"/>
      <c r="AU262" s="326"/>
      <c r="AV262" s="326"/>
      <c r="AW262" s="326"/>
      <c r="AX262" s="326"/>
      <c r="AY262" s="327"/>
    </row>
    <row r="263" spans="1:51" ht="24" hidden="1" customHeight="1">
      <c r="A263" s="139">
        <v>9</v>
      </c>
      <c r="B263" s="141"/>
      <c r="C263" s="321"/>
      <c r="D263" s="322"/>
      <c r="E263" s="322"/>
      <c r="F263" s="322"/>
      <c r="G263" s="322"/>
      <c r="H263" s="322"/>
      <c r="I263" s="322"/>
      <c r="J263" s="322"/>
      <c r="K263" s="322"/>
      <c r="L263" s="322"/>
      <c r="M263" s="323"/>
      <c r="N263" s="323"/>
      <c r="O263" s="323"/>
      <c r="P263" s="323"/>
      <c r="Q263" s="323"/>
      <c r="R263" s="323"/>
      <c r="S263" s="323"/>
      <c r="T263" s="322"/>
      <c r="U263" s="322"/>
      <c r="V263" s="322"/>
      <c r="W263" s="322"/>
      <c r="X263" s="322"/>
      <c r="Y263" s="322"/>
      <c r="Z263" s="322"/>
      <c r="AA263" s="322"/>
      <c r="AB263" s="322"/>
      <c r="AC263" s="322"/>
      <c r="AD263" s="322"/>
      <c r="AE263" s="322"/>
      <c r="AF263" s="322"/>
      <c r="AG263" s="322"/>
      <c r="AH263" s="322"/>
      <c r="AI263" s="322"/>
      <c r="AJ263" s="322"/>
      <c r="AK263" s="324"/>
      <c r="AL263" s="325"/>
      <c r="AM263" s="326"/>
      <c r="AN263" s="326"/>
      <c r="AO263" s="326"/>
      <c r="AP263" s="326"/>
      <c r="AQ263" s="326"/>
      <c r="AR263" s="326"/>
      <c r="AS263" s="326"/>
      <c r="AT263" s="326"/>
      <c r="AU263" s="326"/>
      <c r="AV263" s="326"/>
      <c r="AW263" s="326"/>
      <c r="AX263" s="326"/>
      <c r="AY263" s="327"/>
    </row>
    <row r="264" spans="1:51" ht="24" hidden="1" customHeight="1">
      <c r="A264" s="139">
        <v>10</v>
      </c>
      <c r="B264" s="141"/>
      <c r="C264" s="328"/>
      <c r="D264" s="329"/>
      <c r="E264" s="329"/>
      <c r="F264" s="329"/>
      <c r="G264" s="329"/>
      <c r="H264" s="329"/>
      <c r="I264" s="329"/>
      <c r="J264" s="329"/>
      <c r="K264" s="329"/>
      <c r="L264" s="329"/>
      <c r="M264" s="323"/>
      <c r="N264" s="323"/>
      <c r="O264" s="323"/>
      <c r="P264" s="323"/>
      <c r="Q264" s="323"/>
      <c r="R264" s="323"/>
      <c r="S264" s="323"/>
      <c r="T264" s="322"/>
      <c r="U264" s="322"/>
      <c r="V264" s="322"/>
      <c r="W264" s="322"/>
      <c r="X264" s="322"/>
      <c r="Y264" s="322"/>
      <c r="Z264" s="322"/>
      <c r="AA264" s="322"/>
      <c r="AB264" s="322"/>
      <c r="AC264" s="322"/>
      <c r="AD264" s="322"/>
      <c r="AE264" s="322"/>
      <c r="AF264" s="322"/>
      <c r="AG264" s="322"/>
      <c r="AH264" s="322"/>
      <c r="AI264" s="322"/>
      <c r="AJ264" s="322"/>
      <c r="AK264" s="324"/>
      <c r="AL264" s="325"/>
      <c r="AM264" s="326"/>
      <c r="AN264" s="326"/>
      <c r="AO264" s="326"/>
      <c r="AP264" s="326"/>
      <c r="AQ264" s="326"/>
      <c r="AR264" s="326"/>
      <c r="AS264" s="326"/>
      <c r="AT264" s="326"/>
      <c r="AU264" s="326"/>
      <c r="AV264" s="326"/>
      <c r="AW264" s="326"/>
      <c r="AX264" s="326"/>
      <c r="AY264" s="327"/>
    </row>
    <row r="265" spans="1:5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hyperlinks>
    <hyperlink ref="G14" r:id="rId1" xr:uid="{EF318875-48A9-4294-9995-B59718415E9B}"/>
    <hyperlink ref="G40" r:id="rId2" xr:uid="{57E1A631-893F-474E-A011-4482D3CCCAA0}"/>
  </hyperlinks>
  <printOptions horizontalCentered="1"/>
  <pageMargins left="0.25" right="0.25" top="0.75" bottom="0.75" header="0.3" footer="0.3"/>
  <pageSetup paperSize="8" fitToHeight="0" orientation="portrait" r:id="rId3"/>
  <headerFooter alignWithMargins="0"/>
  <rowBreaks count="5" manualBreakCount="5">
    <brk id="42" max="16383" man="1"/>
    <brk id="93" max="16383" man="1"/>
    <brk id="141" max="16383" man="1"/>
    <brk id="157" max="16383" man="1"/>
    <brk id="21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cols>
    <col min="1" max="6" width="17.21875" customWidth="1"/>
    <col min="8" max="8" width="46.6640625" bestFit="1" customWidth="1"/>
  </cols>
  <sheetData>
    <row r="1" spans="1:8">
      <c r="A1" s="2" t="s">
        <v>215</v>
      </c>
      <c r="B1" s="2" t="s">
        <v>216</v>
      </c>
      <c r="C1" s="2" t="s">
        <v>217</v>
      </c>
      <c r="D1" s="2" t="s">
        <v>44</v>
      </c>
      <c r="E1" s="2" t="s">
        <v>218</v>
      </c>
      <c r="F1" s="7" t="s">
        <v>219</v>
      </c>
      <c r="G1" s="8" t="s">
        <v>220</v>
      </c>
      <c r="H1" s="2" t="s">
        <v>221</v>
      </c>
    </row>
    <row r="2" spans="1:8">
      <c r="A2" s="1" t="s">
        <v>222</v>
      </c>
      <c r="B2" s="4" t="s">
        <v>223</v>
      </c>
      <c r="C2" s="1" t="s">
        <v>224</v>
      </c>
      <c r="D2" s="1" t="s">
        <v>225</v>
      </c>
      <c r="E2" s="1" t="s">
        <v>226</v>
      </c>
      <c r="F2" s="1" t="s">
        <v>226</v>
      </c>
      <c r="G2" s="4" t="s">
        <v>227</v>
      </c>
      <c r="H2" s="9" t="s">
        <v>62</v>
      </c>
    </row>
    <row r="3" spans="1:8">
      <c r="A3" s="1" t="s">
        <v>228</v>
      </c>
      <c r="B3" s="4" t="s">
        <v>229</v>
      </c>
      <c r="C3" s="1" t="s">
        <v>230</v>
      </c>
      <c r="D3" s="1" t="s">
        <v>231</v>
      </c>
      <c r="E3" s="1" t="s">
        <v>232</v>
      </c>
      <c r="F3" s="1" t="s">
        <v>232</v>
      </c>
      <c r="H3" s="1" t="s">
        <v>233</v>
      </c>
    </row>
    <row r="4" spans="1:8">
      <c r="A4" s="1" t="s">
        <v>234</v>
      </c>
      <c r="B4" s="4" t="s">
        <v>235</v>
      </c>
      <c r="C4" s="4" t="s">
        <v>236</v>
      </c>
      <c r="D4" s="5"/>
      <c r="H4" s="1" t="s">
        <v>237</v>
      </c>
    </row>
    <row r="5" spans="1:8">
      <c r="A5" s="1" t="s">
        <v>238</v>
      </c>
      <c r="B5" s="4" t="s">
        <v>239</v>
      </c>
      <c r="C5" s="4" t="s">
        <v>240</v>
      </c>
      <c r="D5" s="6"/>
      <c r="H5" s="1" t="s">
        <v>241</v>
      </c>
    </row>
    <row r="6" spans="1:8">
      <c r="A6" s="1" t="s">
        <v>242</v>
      </c>
      <c r="B6" s="4" t="s">
        <v>243</v>
      </c>
      <c r="C6" s="4" t="s">
        <v>244</v>
      </c>
      <c r="D6" s="6"/>
      <c r="H6" s="1" t="s">
        <v>245</v>
      </c>
    </row>
    <row r="7" spans="1:8">
      <c r="A7" s="1" t="s">
        <v>246</v>
      </c>
      <c r="B7" s="4" t="s">
        <v>247</v>
      </c>
      <c r="C7" s="4" t="s">
        <v>248</v>
      </c>
      <c r="D7" s="6"/>
    </row>
    <row r="8" spans="1:8">
      <c r="A8" s="1" t="s">
        <v>249</v>
      </c>
      <c r="B8" s="4" t="s">
        <v>250</v>
      </c>
      <c r="C8" s="4" t="s">
        <v>251</v>
      </c>
      <c r="D8" s="6"/>
    </row>
    <row r="9" spans="1:8">
      <c r="A9" s="1" t="s">
        <v>252</v>
      </c>
      <c r="B9" s="4" t="s">
        <v>109</v>
      </c>
      <c r="C9" s="4" t="s">
        <v>253</v>
      </c>
      <c r="D9" s="6"/>
    </row>
    <row r="10" spans="1:8">
      <c r="A10" s="1" t="s">
        <v>254</v>
      </c>
      <c r="B10" s="3"/>
      <c r="C10" s="4" t="s">
        <v>255</v>
      </c>
      <c r="D10" s="6"/>
    </row>
    <row r="11" spans="1:8">
      <c r="A11" s="1" t="s">
        <v>256</v>
      </c>
      <c r="B11" s="3"/>
      <c r="C11" s="4" t="s">
        <v>257</v>
      </c>
      <c r="D11" s="6"/>
    </row>
    <row r="12" spans="1:8">
      <c r="A12" s="1" t="s">
        <v>258</v>
      </c>
      <c r="B12" s="3"/>
      <c r="C12" s="4" t="s">
        <v>259</v>
      </c>
      <c r="D12" s="6"/>
    </row>
    <row r="13" spans="1:8">
      <c r="A13" s="1" t="s">
        <v>260</v>
      </c>
      <c r="B13" s="3"/>
      <c r="C13" s="4" t="s">
        <v>261</v>
      </c>
      <c r="D13" s="6"/>
    </row>
    <row r="14" spans="1:8">
      <c r="A14" s="1" t="s">
        <v>262</v>
      </c>
      <c r="B14" s="3"/>
      <c r="C14" s="4" t="s">
        <v>263</v>
      </c>
      <c r="D14" s="6"/>
    </row>
    <row r="15" spans="1:8">
      <c r="A15" s="1" t="s">
        <v>264</v>
      </c>
      <c r="B15" s="3"/>
      <c r="C15" s="4" t="s">
        <v>265</v>
      </c>
      <c r="D15" s="6"/>
    </row>
    <row r="16" spans="1:8">
      <c r="A16" s="1" t="s">
        <v>266</v>
      </c>
      <c r="B16" s="3"/>
    </row>
    <row r="17" spans="1:2">
      <c r="A17" s="1" t="s">
        <v>267</v>
      </c>
      <c r="B17" s="3"/>
    </row>
    <row r="18" spans="1:2">
      <c r="A18" s="1" t="s">
        <v>268</v>
      </c>
      <c r="B18" s="3"/>
    </row>
    <row r="19" spans="1:2">
      <c r="A19" s="1" t="s">
        <v>269</v>
      </c>
      <c r="B19" s="3"/>
    </row>
    <row r="20" spans="1:2">
      <c r="A20" s="1" t="s">
        <v>270</v>
      </c>
      <c r="B20" s="3"/>
    </row>
    <row r="21" spans="1:2">
      <c r="A21" s="1" t="s">
        <v>271</v>
      </c>
      <c r="B21" s="3"/>
    </row>
    <row r="22" spans="1:2">
      <c r="A22" s="1" t="s">
        <v>272</v>
      </c>
      <c r="B22" s="3"/>
    </row>
    <row r="23" spans="1:2">
      <c r="A23" s="1" t="s">
        <v>273</v>
      </c>
      <c r="B23" s="3"/>
    </row>
    <row r="24" spans="1:2">
      <c r="A24" s="1" t="s">
        <v>274</v>
      </c>
      <c r="B24" s="3"/>
    </row>
    <row r="25" spans="1:2">
      <c r="A25" s="1" t="s">
        <v>275</v>
      </c>
      <c r="B25" s="3"/>
    </row>
    <row r="26" spans="1:2">
      <c r="A26" s="1" t="s">
        <v>276</v>
      </c>
      <c r="B26" s="3"/>
    </row>
    <row r="27" spans="1:2">
      <c r="A27" s="1" t="s">
        <v>277</v>
      </c>
      <c r="B27" s="3"/>
    </row>
    <row r="28" spans="1:2">
      <c r="A28" s="1" t="s">
        <v>278</v>
      </c>
      <c r="B28" s="3"/>
    </row>
    <row r="29" spans="1:2">
      <c r="A29" s="1" t="s">
        <v>279</v>
      </c>
      <c r="B29" s="3"/>
    </row>
    <row r="30" spans="1:2">
      <c r="A30" s="1" t="s">
        <v>280</v>
      </c>
      <c r="B30" s="3"/>
    </row>
    <row r="31" spans="1:2">
      <c r="A31" s="1" t="s">
        <v>281</v>
      </c>
      <c r="B31" s="3"/>
    </row>
    <row r="32" spans="1:2">
      <c r="A32" s="1" t="s">
        <v>282</v>
      </c>
      <c r="B32" s="3"/>
    </row>
    <row r="33" spans="1:2">
      <c r="A33" s="1" t="s">
        <v>283</v>
      </c>
      <c r="B33" s="3"/>
    </row>
    <row r="34" spans="1:2">
      <c r="A34" s="1" t="s">
        <v>284</v>
      </c>
      <c r="B34" s="3"/>
    </row>
    <row r="35" spans="1:2">
      <c r="A35" s="1" t="s">
        <v>285</v>
      </c>
      <c r="B35" s="3"/>
    </row>
    <row r="36" spans="1:2">
      <c r="A36" s="1" t="s">
        <v>286</v>
      </c>
      <c r="B36" s="3"/>
    </row>
    <row r="37" spans="1:2">
      <c r="A37" s="1" t="s">
        <v>287</v>
      </c>
      <c r="B37" s="3"/>
    </row>
    <row r="38" spans="1:2">
      <c r="A38" s="1" t="s">
        <v>288</v>
      </c>
      <c r="B38" s="3"/>
    </row>
    <row r="39" spans="1:2">
      <c r="A39" s="1" t="s">
        <v>289</v>
      </c>
      <c r="B39" s="3"/>
    </row>
    <row r="40" spans="1:2">
      <c r="A40" s="1" t="s">
        <v>290</v>
      </c>
      <c r="B40" s="3"/>
    </row>
    <row r="41" spans="1:2">
      <c r="A41" s="1" t="s">
        <v>291</v>
      </c>
      <c r="B41" s="3"/>
    </row>
    <row r="42" spans="1:2">
      <c r="A42" s="1" t="s">
        <v>292</v>
      </c>
      <c r="B42" s="3"/>
    </row>
    <row r="43" spans="1:2">
      <c r="A43" s="1" t="s">
        <v>293</v>
      </c>
      <c r="B43" s="3"/>
    </row>
    <row r="44" spans="1:2">
      <c r="A44" s="1" t="s">
        <v>294</v>
      </c>
      <c r="B44" s="3"/>
    </row>
    <row r="45" spans="1:2">
      <c r="A45" s="1" t="s">
        <v>295</v>
      </c>
      <c r="B45" s="3"/>
    </row>
    <row r="46" spans="1:2">
      <c r="A46" s="1" t="s">
        <v>296</v>
      </c>
      <c r="B46" s="3"/>
    </row>
    <row r="47" spans="1:2">
      <c r="A47" s="1" t="s">
        <v>297</v>
      </c>
      <c r="B47" s="3"/>
    </row>
    <row r="48" spans="1:2">
      <c r="A48" s="1" t="s">
        <v>298</v>
      </c>
      <c r="B48" s="3"/>
    </row>
    <row r="49" spans="1:2">
      <c r="A49" s="1" t="s">
        <v>299</v>
      </c>
      <c r="B49" s="3"/>
    </row>
    <row r="50" spans="1:2">
      <c r="A50" s="1" t="s">
        <v>300</v>
      </c>
      <c r="B50" s="3"/>
    </row>
    <row r="51" spans="1:2">
      <c r="A51" s="1" t="s">
        <v>301</v>
      </c>
      <c r="B51" s="3"/>
    </row>
    <row r="52" spans="1:2">
      <c r="A52" s="1" t="s">
        <v>302</v>
      </c>
      <c r="B52" s="3"/>
    </row>
    <row r="53" spans="1:2">
      <c r="A53" s="1" t="s">
        <v>303</v>
      </c>
      <c r="B53" s="3"/>
    </row>
    <row r="54" spans="1:2">
      <c r="A54" s="1" t="s">
        <v>304</v>
      </c>
      <c r="B54" s="3"/>
    </row>
    <row r="55" spans="1:2">
      <c r="A55" s="1" t="s">
        <v>305</v>
      </c>
      <c r="B55" s="3"/>
    </row>
    <row r="56" spans="1:2">
      <c r="A56" s="1" t="s">
        <v>306</v>
      </c>
      <c r="B56" s="3"/>
    </row>
    <row r="57" spans="1:2">
      <c r="A57" s="1" t="s">
        <v>307</v>
      </c>
      <c r="B57" s="3"/>
    </row>
    <row r="58" spans="1:2">
      <c r="A58" s="1" t="s">
        <v>308</v>
      </c>
      <c r="B58" s="3"/>
    </row>
    <row r="59" spans="1:2">
      <c r="A59" s="1" t="s">
        <v>74</v>
      </c>
      <c r="B59" s="3"/>
    </row>
    <row r="60" spans="1:2">
      <c r="A60" s="1" t="s">
        <v>309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9" ma:contentTypeDescription="新しいドキュメントを作成します。" ma:contentTypeScope="" ma:versionID="fece94b61ab5b8ddc4650587f6394940">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cc36ab15f542bb6239ecfae0f84b511c"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B586F0B-AA18-471C-9709-E39EF6198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0FA0D3-B287-4551-82BD-EE2FD23F7890}">
  <ds:schemaRefs>
    <ds:schemaRef ds:uri="http://schemas.microsoft.com/sharepoint/v3/contenttype/forms"/>
  </ds:schemaRefs>
</ds:datastoreItem>
</file>

<file path=customXml/itemProps3.xml><?xml version="1.0" encoding="utf-8"?>
<ds:datastoreItem xmlns:ds="http://schemas.openxmlformats.org/officeDocument/2006/customXml" ds:itemID="{A951534D-A4EA-4FE4-A426-8F371EB9477E}">
  <ds:schemaRefs>
    <ds:schemaRef ds:uri="http://purl.org/dc/dcmitype/"/>
    <ds:schemaRef ds:uri="http://purl.org/dc/elements/1.1/"/>
    <ds:schemaRef ds:uri="http://schemas.microsoft.com/office/infopath/2007/PartnerControls"/>
    <ds:schemaRef ds:uri="http://schemas.microsoft.com/office/2006/documentManagement/types"/>
    <ds:schemaRef ds:uri="FBA1376E-82DB-4D6C-B33A-D646C0617999"/>
    <ds:schemaRef ds:uri="http://purl.org/dc/terms/"/>
    <ds:schemaRef ds:uri="http://www.w3.org/XML/1998/namespace"/>
    <ds:schemaRef ds:uri="http://schemas.openxmlformats.org/package/2006/metadata/core-properties"/>
    <ds:schemaRef ds:uri="71923be8-99dd-4baf-9eec-97c540488ea5"/>
    <ds:schemaRef ds:uri="http://schemas.microsoft.com/office/2006/metadata/propertie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2023-06-18T01:03:23Z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