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7pffs99027v\00省内共有00\DIRGROUP\会計課・政評課・総政課連絡フォルダ\令和５年度レビュー\レビューシート\事業単位整理表\"/>
    </mc:Choice>
  </mc:AlternateContent>
  <xr:revisionPtr revIDLastSave="0" documentId="8_{D68748D1-7733-47C8-94F4-48073408606D}" xr6:coauthVersionLast="47" xr6:coauthVersionMax="47" xr10:uidLastSave="{00000000-0000-0000-0000-000000000000}"/>
  <bookViews>
    <workbookView xWindow="28680" yWindow="-120" windowWidth="29040" windowHeight="15840" xr2:uid="{0626C739-A245-4E3C-BD9A-C5BA56FA3B21}"/>
  </bookViews>
  <sheets>
    <sheet name="（様式3）公開プロセス対象事業" sheetId="1" r:id="rId1"/>
  </sheets>
  <externalReferences>
    <externalReference r:id="rId2"/>
    <externalReference r:id="rId3"/>
    <externalReference r:id="rId4"/>
  </externalReferences>
  <definedNames>
    <definedName name="_xlnm._FilterDatabase" localSheetId="0" hidden="1">'（様式3）公開プロセス対象事業'!$A$7:$N$7</definedName>
    <definedName name="_xlnm.Print_Area" localSheetId="0">'（様式3）公開プロセス対象事業'!$A$1:$N$27</definedName>
    <definedName name="_xlnm.Print_Titles" localSheetId="0">'（様式3）公開プロセス対象事業'!$4:$7</definedName>
    <definedName name="T行政事業レビュー推進チームの所見">[1]入力規則等!$X$2:$X$7</definedName>
    <definedName name="z">[2]入力規則等!$X$2:$X$7</definedName>
    <definedName name="レビュー対象外理由">[3]入力規則!$I$2:$I$16</definedName>
    <definedName name="開始年度">[3]入力規則!$C$2:$C$100</definedName>
    <definedName name="終了予定年度">[3]入力規則!$D$2:$D$29</definedName>
    <definedName name="直近の外部有識者点検実施年度">[3]入力規則!$F$2:$F$7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I25" i="1"/>
  <c r="H25" i="1"/>
  <c r="F25" i="1"/>
  <c r="E25" i="1"/>
  <c r="D25" i="1"/>
  <c r="J13" i="1"/>
  <c r="J12" i="1"/>
  <c r="J11" i="1"/>
  <c r="J10" i="1"/>
  <c r="J9" i="1"/>
  <c r="J8" i="1"/>
  <c r="J25" i="1" s="1"/>
</calcChain>
</file>

<file path=xl/sharedStrings.xml><?xml version="1.0" encoding="utf-8"?>
<sst xmlns="http://schemas.openxmlformats.org/spreadsheetml/2006/main" count="50" uniqueCount="48">
  <si>
    <t>経済産業省</t>
    <rPh sb="0" eb="4">
      <t>ケイザイサンギョウ</t>
    </rPh>
    <rPh sb="4" eb="5">
      <t>ショウ</t>
    </rPh>
    <phoneticPr fontId="2"/>
  </si>
  <si>
    <t>公開プロセス結果の令和６年度予算概算要求への反映状況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</si>
  <si>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</si>
  <si>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</si>
  <si>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</si>
  <si>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令和４年度
補正後予算額</t>
    <rPh sb="0" eb="2">
      <t>レイワ</t>
    </rPh>
    <rPh sb="3" eb="5">
      <t>ネンド</t>
    </rPh>
    <rPh sb="5" eb="7">
      <t>ヘイネンド</t>
    </rPh>
    <rPh sb="6" eb="8">
      <t>ホセイ</t>
    </rPh>
    <rPh sb="8" eb="9">
      <t>ゴ</t>
    </rPh>
    <rPh sb="9" eb="12">
      <t>ヨサンガク</t>
    </rPh>
    <phoneticPr fontId="2"/>
  </si>
  <si>
    <t>令和４年度</t>
    <rPh sb="0" eb="2">
      <t>レイワ</t>
    </rPh>
    <rPh sb="3" eb="5">
      <t>ネンド</t>
    </rPh>
    <phoneticPr fontId="2"/>
  </si>
  <si>
    <t>公開プロセス</t>
    <rPh sb="0" eb="2">
      <t>コウカイ</t>
    </rPh>
    <phoneticPr fontId="2"/>
  </si>
  <si>
    <t>令和５年度</t>
    <rPh sb="0" eb="2">
      <t>レイワ</t>
    </rPh>
    <rPh sb="3" eb="5">
      <t>ネンド</t>
    </rPh>
    <phoneticPr fontId="2"/>
  </si>
  <si>
    <t>令和６年度</t>
    <rPh sb="0" eb="2">
      <t>レイワ</t>
    </rPh>
    <rPh sb="3" eb="5">
      <t>ネンド</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</si>
  <si>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</si>
  <si>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</si>
  <si>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</si>
  <si>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執行可能額</t>
    <rPh sb="0" eb="2">
      <t>シッコウ</t>
    </rPh>
    <rPh sb="2" eb="4">
      <t>カノウ</t>
    </rPh>
    <rPh sb="4" eb="5">
      <t>ガク</t>
    </rPh>
    <phoneticPr fontId="2"/>
  </si>
  <si>
    <t>執行額</t>
    <rPh sb="0" eb="2">
      <t>シッコウ</t>
    </rPh>
    <rPh sb="2" eb="3">
      <t>ガク</t>
    </rPh>
    <phoneticPr fontId="2"/>
  </si>
  <si>
    <t>取りまとめコメント（概要）</t>
    <rPh sb="0" eb="1">
      <t>ト</t>
    </rPh>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</si>
  <si>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</si>
  <si>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</si>
  <si>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</si>
  <si>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</si>
  <si>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</si>
  <si>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</si>
  <si>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</si>
  <si>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中小企業等事業再構築促進事業</t>
    <rPh sb="0" eb="2">
      <t>チュウショウ</t>
    </rPh>
    <rPh sb="2" eb="4">
      <t>キギョウ</t>
    </rPh>
    <rPh sb="4" eb="5">
      <t>トウ</t>
    </rPh>
    <rPh sb="5" eb="7">
      <t>ジギョウ</t>
    </rPh>
    <rPh sb="7" eb="8">
      <t>サイ</t>
    </rPh>
    <rPh sb="8" eb="10">
      <t>コウチク</t>
    </rPh>
    <rPh sb="10" eb="12">
      <t>ソクシン</t>
    </rPh>
    <rPh sb="12" eb="14">
      <t>ジギョウ</t>
    </rPh>
    <phoneticPr fontId="2"/>
  </si>
  <si>
    <t>○賃上げやグリーン等、様々な政策領域に関する枠が設定されている中で、生産性・付加価値に関する共通の成果目標に加え、定性的なものでもよいので、枠ごとの成果目標を追加するといったことが考えられないか、検討すべき。
○業種ごとに状況が異なることを踏まえると、現行のような一律の付加価値目標が適切なものか、あらためて確認すべき。
○不採択となった事業者についても情報提供に協力すれば審査で加点される仕組みを引き続き行う等により、不採択事業者のデータも含めて効果分析にしっかり取り組むべき。</t>
    <phoneticPr fontId="2"/>
  </si>
  <si>
    <t>現状通り</t>
  </si>
  <si>
    <t>〇共通する成果目標に加え枠の特性に応じた成果目標を作成している。
〇通常、補助事業終了後３～５年の事業計画の遂行を以って事業の効果検証を行うところ、本年度より、初年度に公募した第１～４回公募を中心に、補助事業終了後１年目の事業化状況報告が提出されるため、初期的な分析は開始している。
〇また、補助金の採否に関わらず継続的な情報提供を行うことに同意する事業者に対して加点する仕組みを構築することで、不採択事業者のその後の状況についても可能な限り把握できる枠組みとしている。</t>
    <phoneticPr fontId="2"/>
  </si>
  <si>
    <t>先端半導体の国内生産拠点の確保</t>
    <phoneticPr fontId="2"/>
  </si>
  <si>
    <t>〇長期アウトカムへのつながりが分かるよう、中期アウトカムの設定などを検討し、本事業が長期的な成果にどのようにつながっていくかの道筋を明確に示すべき
○半導体関連の市場全体における国内生産の売上額を長期アウトカムとして設定しているが、本事業の支援対象がその一部だとすれば、本事業による効果を検証できるよう、本事業の分野に対応した成果目標の設定を検討すべき。
○例えば、「２０３０年１５兆円（国内生産の売上総額）」を実現するためにはどのくらいの投資額が必要になるか、そのためには本事業でどのくらいの支援が必要になるかといったバックキャストの考え方により、成果目標を設定できないか検討すべき。
○現在のTSMCへの投資がどうつながって、2030年の1.5兆となっていくのか、わかりやすく絵を示してほしい。TSMCとラピダスが構成要素となりうることは理解した。それがベースとなってさらに投資を呼び込むということか。波及効果の内容を示していただけるとわかりやすい。
○同様にメモリについても、シェア25％と現施策がつながるのか、わかりやすく示してほしい。その上で、本事業の成果としてエビデンスに基づき検証できることが望ましいと考える。
○財源が効率的に使われることはいうまでもなく重要である。しかし一方で、日本の国際競争力は極めて重要だ。2030年15兆円という市場規模の確保ができれば、国際競争力で見劣りしないのか、場合によっては早めに投資をした方がよいことも考えられる。競争力の観点で不断の見直しが必要ではないか。
○本事業の効果検証の結果や、経済安全保障の観点から、米国等における政府補助の規模感なども踏まえ、今後必要な基金の額や支援規模の検討を行うべき。
○成果目標を踏まえた事業終期の設定などを検討し、民間の事業として自立化を促進できるような仕組みを示していくべき。
○論点１に重なるが、国際競争力の確保が重要である。そのための市場規模や市場シェアがどの程度なのかを常に見る必要がある。マクロ的な効率性、効果を補足し、日本の活力が失われないよう、不断の見直しをしてもらいたい。競争力がなくなった、日本発の技術がない、という事態にならないよう、細心の注意をしながら、失敗は許されない覚悟でやってもらいたい。
○限定された企業の過度な収益にならないよう工夫は必要だが、経済安全保障上かつ、国際競争力の観点では、劣後しないようにすべき。
○「本事業」の効果（つまりいくらお金をかけていくらGDPが増えたか）を正確に把握できるようにデータ、手法を検討すべき。
○本事業の必要性については疑問のないところであるし、支援の国籍を問わないという考えについてもよく理解できた。その上で、波及効果について日本国民が裨益することを確保することも重要と考える。</t>
    <phoneticPr fontId="2"/>
  </si>
  <si>
    <t>執行等改善</t>
  </si>
  <si>
    <t>○本事業が長期的な成果にどのようにつながっていくか、また本事業の分野に対応した成果目標設定の検討を行い、下記の通りに目標を設定した。
①先端ロジック半導体
先端ロジック半導体については、2030 年に、国内で半導体を生産する企業の先端ロジック半導体に関する合計売上高として、1.5兆円超を実現する。
②先端メモリ半導体
一つの目安として、国内で半導体を生産する企業のメモリに関する合計売上高の世界シェア25%を目指す。
○2030年に先端ロジック半導体の売上高 1.5 兆円にいたる過程、経済効果については、半導体・デジタル産業戦略検討会議等の機会を通じて、外部有識者も交えて議論を進めていく。
○先端メモリ半導体について、足元では国内の生産能力の世界シェアが約20％となっている。今後はグローバルな半導体サプライチェーンに対して供給責任を果たすため、一つの目安として2030年にシェア25％の目標を設定したところ。
○本事業の検証については、国際競争力も踏まえた今後必要な基金額や支援規模等については、地政学的な動向等の事情変更等も踏まえ検討をしてまいりたい。
○本事業の終期については、事業の進捗状況、国際的な動向や市場動向を踏まえながら、検討してまいりたい。
○2022年夏までに５G促進法に基づいて認定を行った2事業については、令和４年度委託事業において分析を実施し、経済効果について試算したところ。実際の経済効果についても、データの入手や手法も含めて議論を検討してまいりたい。
○波及効果については、GDP影響額や雇用効果、税収効果などの日本国民への裨益の観点も含め、検討してまいりたい。</t>
    <phoneticPr fontId="2"/>
  </si>
  <si>
    <t>ポスト５Ｇ情報通信システム基盤強化研究開発事業</t>
    <phoneticPr fontId="2"/>
  </si>
  <si>
    <t>〇目標最終年度（令和１５年）の手前で実用化見込の割合等の中間目標を設定ができないか検討すべき。
○長期アウトカムを｢実用化率５０％｣としているが、｢実用化｣といっても様々なので、経済効果に関する評価指標も加えられないか検討すべき。
○長期アウトカムに実用化率が設定されているが、本事業採択による効果として別の指標も追加できないか。
○実用化を含め、金額が大きいだけに、確実に効果が出るように、そしてそれが見える化できるように、取り組んでいただきたい。
○当事業においても、（「先端半導体の国内生産拠点の確保」と合わせてでもよい が、）先端ロジック半導体の売上高 1.5 兆円に達成するにいたる絵を示すべき。
レビューシートを見ると、業務概要がかなり細かく設定されている。各個別業務の実用化率が 50 ％が達成できたとしても果たして全体で、ポスト５ G情報通信システムの開発、先端半導体開発の目標は達成できるのか（例えば、ある技術と技術を合わせても歯抜けになるといったことはないか）。つまり、これらの個別事業の実用化がシェア、売り上げ等につながるには相互に有機的関連があるのではないか。そのあたりを総合した売り上げ、シェアといった経済指標を長期的なアウトカムとしては示すべきではないか。
○事業の進捗を踏まえ、委託から補助への変更や事業の終期の設定などを検討し、民間企業自身にも相応の関与を求めていくべき。
○将来どういう技術と市場があるべきか、を踏まえたバックキャスティングなくして、民間企業との役割分担はなかなか難しいところ。たとえばラピダスは期待されるところだが、令和三年で 700 億円、令和四年で 2600 億円を出せば、すでに3,300 億円である。
ぜひ常に国際競争力の観点で、我が国の立ち位置を常に確認して、見直しをしてもらいたい。
○委託費であるが、開発成果は、バイドール法で民間に帰属する場合があるということであるが、民間との適切な役割分担として適当か。競争力確保の観点から、それが必要であれば 、もちろんそれでよいと思うが、きちんとした説明が必要であると考える。
○成果目標を適切に設定した上で、本事業の効果検証を行い、その結果を踏まえて今後必要な基金の額を適切に見積もるべき。
○支援先の採択が競争的な方法により適切に行われるよう、引き続き審査体制の充実を図るべき。
○巨額資金である。難しいであろうが、ぜひ、走りながらの効果検証を行っていただきたい。
○日本はどこで競争力を発揮していくのか、しっかりしたビジョンを立てて、その方向で資金が投下されるよう、強く希望する。「先端半導体の国内生産拠点の確保」と同様、お金は使ったが効果は他国と比べて低かった、とならないよう、お願いしたい。
○ポスト５ Ｇ と、先端半導体の相互の関係がわかりにくい。これら二つがどう関連しているか示すべき。関連性が薄ければ、先端半導体は、むしろ「先端半導体の国内生産拠点の確保」と組み合わせ ることも考えられるように思う。</t>
    <phoneticPr fontId="2"/>
  </si>
  <si>
    <t>○我が国として集中的に取り組むべき開発テーマを決定したうえで取り組んでいるが、市場動向や技術動向等を踏まえて、追加的に取り組むべき開発テーマがあれば、外部有識者とも議論し、追加的に取り組むことを検討する。
○引き続き成果最大化に向けて取り組む。またNEDOとも連携し展示会やシンポジウム、ニュースリリース等で広報活動を行っており、引き続き積極的に広報活動を行う。
○短期アウトカム目標・長期アウトカム目標は研究開発を完了したテーマを対象に順次算出・更新されるため、目標最終年度を待たずに測定が可能。
○実用化については、一般的なNEDO事業の定義と同じく、上市または製品化の段階と定義。一方、本事業では、2020年代後半に実用化が見込まれる開発リスクの高い技術の研究開発を対象としており、将来の市場環境や競合との関係性を予測することが困難な中で、本事業の効果としての経済効果等を見込むことは困難であるため、長期アウトカム目標としては実用化率を設定している。なお、個別の開発テーマにおいては、売上げ目標や経済効果を採択時に審査している。
○2030年に先端ロジック半導体の売上高 1.5 兆円にいたる過程については、半導体・デジタル産業戦略検討会議等の機会を通じて、外部有識者も交えて議論を進めていく。
○今後新たに取り組むテーマについては原則助成とし、真に必要性が認められるものについては委託でも実施を検討する。
○終期については、本事業では国際連携で研究開発に取り組む開発テーマがあり、国際連携に関する交渉を進める上では連携先のスケジュールも加味する必要があることから、事前に終期を設定することが交渉に影響を及ぼすおそれがあるため、現時点では設定しない。
○委託事業で発生した知財の帰属について、研究開発成果の実用化及び競争力強化の観点から、委託先に帰属することは適切と考えている。なお、本事業に限らず一般的に、国の行う委託研究事業では、成果となる知財は委託先に帰属されることとなっている。
○年1回の技術推進委員会やステージゲート審査等の外部有識者委員会等での進捗管理や、3年程度おきに実施する事業全体の中間評価により効果検証を行っている。これらの結果も踏まえつつ、さらに外部有識者との意見交換等に基づいて、必要な研究開発事業・予算は適切に要求・執行していく。
○採択にあたっては、全て外部有識者からなる委員会にて審査を行っており、1者提案で不採択とした例もある。引き続き適切な審査体制となるよう経済産業省及びNEDOで事務局運営を行う。
○半導体・デジタル産業戦略でも示しているとおり、我が国の諸課題の解決に向けては産業のデジタル化は不可欠であり、通信技術と半導体技術は産業のデジタル化を支える技術として一体となって発展する必要がある。また、技術開発として親和性があると考えられる。</t>
    <phoneticPr fontId="2"/>
  </si>
  <si>
    <t>グリーンイノベーション基金事業</t>
    <phoneticPr fontId="2"/>
  </si>
  <si>
    <t>・ＧＸという政策目標に対し、プロジェクトごとではなく基金全体の成果について、適切に評価するための成果目標の在り方について検討し、早期に具体的な設定をすべき。
・支援スキームについて、当初から補助事業とするなど、企業にも相応の負担を求めて主体的に参画させることで、より少ない予算で事業目的を実現することができないかを検討すべき。
・企業の国際競争力や代替技術の開発動向などについて、必要なデータを取得するとともに、その利用方法についても検討し、新たな政策等に活用すべき。</t>
    <phoneticPr fontId="2"/>
  </si>
  <si>
    <t>年度内に改善を検討</t>
  </si>
  <si>
    <t>・グリーンイノベーション基金事業全体としての成果を最大化するために、各プロジェクトの進捗状況を測定する指標等について、EBPMセンター、外部専門家等の助言に基づき、今後検討を進める。
・グリーンイノベーション基金事業においては、当初委託で開始したプロジェクトであっても、研究開発ステージの進捗や、事業化リスクの低下に応じて、補助事業へ移行するとともに、適用する補助率も逓減させる。加えて、ステージゲートを通過した際には、その時点での技術の成熟度レベル等に照らして次の段階に適用する補助率を厳正に確認して取組を進めていくこととしている。
・経営者へのモニタリングの実施に際して、毎年度、実施企業には、事業戦略や研究開発の取組状況を踏まえ、当該企業における国際的な競争優位性や、成長可能性に関する自社の認識も報告するよう求めている。また、本基金事業が対象とする分野において、経済産業省及びＮＥＤＯとしても、技術・市場動向の調査を実施しており、実施企業の競合となり得る企業等の事業動向や代替技術の開発動向等の情報も収集している。これらの情報は、各プロジェクトや実施企業に対するモニタリングの場において、プロジェクトの取組の方向性を検討する際に活用している。なお、本事業の成果最大化に向けて、ご指摘を踏まえ、さらに情報収集及びその活用の方策について、検討を深めていく。</t>
    <phoneticPr fontId="2"/>
  </si>
  <si>
    <t>リスキリングを通じたキャリアアップ支援事業</t>
    <phoneticPr fontId="2"/>
  </si>
  <si>
    <t>＜政策目標を踏まえた事業設計の在り方についての検討を深めるべき＞
○リスキリングの支援対象について、どのような属性の人材であればリスキリングによって賃金上昇に繋がるかといった観点から、より具体的な想定をもって事業設計を検討すべき。
○人材サービスの現状を踏まえれば、既に自走しているキャリア相談や転職支援よりも、リスキリング部分について充実させる仕組みを検討すべき。
○リスキリングの効果を測定するため、分析しやすい形でデータベースを構築すべき。また、各支援プロセスの効果等、成果指標に対しての因果分析やデータの汎用性を確認すべき。
＜適切な成果目標の設定に向けて検討を深めるべき＞
○本事業で支援するリスキリングにより転職して賃金が上がるという因果関係があるのか、事業内容との関係で適切な成果目標の設定となっているか、あらためて検討すべき。
○キャリアコンサルからリスキリング、転職支援までの一連のサービスを提供する新たなビジネスモデルによる、サービス産業の育成をしていくことを成果目標にすることが考えられないか、検討すべき。
○効果検証においては、リスキリングの充実した属性情報を収集するとともに、転職前後の変化として満足度等の成果指標や、転職のきっかけ別の分析も必要ではないか。
＜適切な執行体制になっているか＞
○補助金の執行体制について、事務局の運営や再委託先の選定などが適切なものとなっているか引き続き監督すべき。
○既存の転職支援サービス事業者等が、自主事業に対して補助金を受けることにならないよう、事業設計においては、よく留意すべき。</t>
    <phoneticPr fontId="2"/>
  </si>
  <si>
    <t>○事業設計の在り方として、具体的な想定を持った事業推進やリスキリング部分の充実を図るため、提案書において、事業者には支援対象者の属性を具体的に示して頂いた上で、どのようなリスキリングコンテンツ、どのような産業に労働移動を想定するかについても具体的に記載頂くことを求めている。
○事業者を通じて支援対象者の情報を取得し、データベースの構築を行うことで、リスキリングと賃金上昇の関係性、転職動機別の満足度などの分析を進め、効果検証などをしていく。
○補助金の執行にあたっては、実施要領等に基づき、事務局の運営や再委託先の選定などが適切なものとなっているか引き続き監督していく。また、自主事業との差異を提案書に記載を求めることとし、本事業で追加的に注力している点を確認することとした。</t>
    <phoneticPr fontId="2"/>
  </si>
  <si>
    <t>CCUS研究開発・実証関連事業</t>
    <phoneticPr fontId="2"/>
  </si>
  <si>
    <t>＜論点①　適切な成果目標の設定について、検討を進めるべき。＞
〇　プロジェクトの進捗率を「短期アウトカム」としているが、本事業の長期的な成果がどのようなものか明確に示した上で、そこにつながるよう、中期・長期アウトカムの設定について検討を進めるべき。
○　その他：
①　何をアウトカムとすべきかは難しいが、より分かりやすい指標（例えば雇用の創出効果など）も加える必要はないか。
②　成果を示す包含的な指標はプロジェクト進捗率ではないかと理解したが、プロジェクトの進展を阻む様々な不確定要素があるため、ロジックモデルやレビューシート において外的要因を明記し、進捗状況を丁寧に説明すべきではないか。
③　特に 2050 年までの間に、カーボンニュートラルとの実現と天秤をかけて、資金だけでなく、事業そのものをどうするべきか、も常に見直していく必要がある。技術の進展によっては、 CCS がまったくいらない場合もあるかもしれないし、進展がなく基本的にみなが CCS を使っている可能性もある。必要に応じての見直しが必要だ、ということだと思う。
＜論点②　事業スキームの在り方について、費用対効果の観点から見直すべき。＞
○　本事業は 開始から１０年以上経過しているが、事業終了年度に向け、委託から補助に移行し、民間の事業として自立化を促進するなど、出口を見据えた事業の在り方を抜本的に見直すべき。
○　毎年約１０億円を投じているモニタリング費用の必要性の見直しなど、事業の進捗率を踏まえ、事業の縮小が行えるものが無いか点検すべき。
○　事業開始から十数年経過し、 2050 年カーボンニュートラル実現に向けた支援事業が様々増えている中で、本事業がどの程度貢献するのか、その効果に見合 った予算規模となっているか、あらためて検討すべき。
＜その他＞
①　我が国の資源力および産業構造を鑑みれば、 CCS は必要だと思う。しかし、いつまで必要か、を含め、常に見直してもらいたいとは考える。ただし、この技術が進むのであれば、アジアなどを中心に、この技術を必要とする国もあろうから、競争力の観点でもうまく転用できればと思う。</t>
    <phoneticPr fontId="2"/>
  </si>
  <si>
    <t>縮減</t>
  </si>
  <si>
    <t>＜論点①＞
本事業は、CCUSに関する技術の研究開発・実証事業であることから定量的なアウトカム指標の設定が難しい特性があるものと認識しているが、ご指摘の趣旨を踏まえ、将来のCCS技術の社会実装や事業化に向けた長期アウトカム指標の設定について検討を進める。
＜論点②＞
本事業の実施に当たっては、研究開発・実証に関連する費用について事業者等が負担することが適当であるものは相応の負担を求め、研究開発要素の大きいものを国が負担するなど事業費の合理化を図っているところ。苫小牧CCS実証事業におけるモニタリングは、海洋汚染防止法に基づき実施が義務づけられていることから縮小は困難であるが、他の実証事業における効率化等により事業費の縮減が可能なものについては見直しを実施した。</t>
    <phoneticPr fontId="2"/>
  </si>
  <si>
    <t>合　　　　　計</t>
    <phoneticPr fontId="2"/>
  </si>
  <si>
    <t>注１．　該当がない場合は「－」を記載し、負の数値を記載する場合は「▲」を使用する。</t>
    <rPh sb="0" eb="1">
      <t>チュウ</t>
    </rPh>
    <rPh sb="4" eb="6">
      <t>ガイトウ</t>
    </rPh>
    <rPh sb="9" eb="11">
      <t>バアイ</t>
    </rPh>
    <rPh sb="16" eb="18">
      <t>キサイ</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</si>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</sst>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_ * #,##0_ ;_ * &quot;▲&quot;#,##0_ ;_ * &quot;-&quot;_ ;_ @_ "/>
    <numFmt numFmtId="178" formatCode="0000"/>
  </numFmts>
  <fonts count="12" x14ac:knownFonts="1">
    <font>
      <sz val="11"/>
      <name val="ＭＳ Ｐゴシック"/>
      <family val="3"/>
      <charset val="128"/>
    </font>
    <font>
      <b/>
      <sz val="26"/>
      <name val="ＭＳ ゴシック"/>
      <family val="3"/>
      <charset val="128"/>
    </font>
    <font>
      <sz val="6"/>
      <name val="ＭＳ Ｐゴシック"/>
      <family val="3"/>
      <charset val="128"/>
    </font>
    <font>
      <sz val="11"/>
      <name val="ＭＳ ゴシック"/>
      <family val="3"/>
      <charset val="128"/>
    </font>
    <font>
      <b/>
      <sz val="24"/>
      <name val="ＭＳ ゴシック"/>
      <family val="3"/>
      <charset val="128"/>
    </font>
    <font>
      <b/>
      <sz val="28"/>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
      <strike/>
      <sz val="18"/>
      <color rgb="FFFF0000"/>
      <name val="ＭＳ ゴシック"/>
      <family val="3"/>
      <charset val="128"/>
    </font>
    <font>
      <sz val="16"/>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100">
    <xf numFmtId="0" fontId="0" fillId="0" borderId="0" xfId="0"/>
    <xf numFmtId="0" fontId="1" fillId="0" borderId="0" xfId="0" applyFont="1"/>
    <xf numFmtId="0" fontId="3" fillId="0" borderId="0" xfId="0" applyFont="1"/>
    <xf numFmtId="0" fontId="4" fillId="0" borderId="0" xfId="0" applyFont="1" applyProtection="1">
      <protection locked="0"/>
    </xf>
    <xf numFmtId="0" fontId="5" fillId="0" borderId="0" xfId="0" applyFont="1"/>
    <xf numFmtId="0" fontId="6" fillId="0" borderId="0" xfId="0" applyFont="1" applyAlignment="1">
      <alignment horizontal="center"/>
    </xf>
    <xf numFmtId="0" fontId="7" fillId="0" borderId="1" xfId="0" applyFont="1" applyBorder="1" applyAlignment="1">
      <alignment vertical="center"/>
    </xf>
    <xf numFmtId="0" fontId="7" fillId="0" borderId="1" xfId="0" applyFont="1" applyBorder="1"/>
    <xf numFmtId="0" fontId="3" fillId="0" borderId="1" xfId="0" applyFont="1" applyBorder="1"/>
    <xf numFmtId="0" fontId="8" fillId="0" borderId="1" xfId="0" applyFont="1" applyBorder="1" applyAlignment="1">
      <alignment horizontal="right" vertical="center"/>
    </xf>
    <xf numFmtId="0" fontId="0" fillId="0" borderId="1" xfId="0" applyBorder="1" applyAlignment="1">
      <alignment horizontal="right"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0" fillId="2" borderId="4" xfId="0"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9" fillId="2" borderId="14" xfId="0" applyFont="1" applyFill="1" applyBorder="1" applyAlignment="1">
      <alignment horizontal="center" vertical="center"/>
    </xf>
    <xf numFmtId="0" fontId="9" fillId="2" borderId="0" xfId="0" applyFont="1" applyFill="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9" fillId="2" borderId="2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2" xfId="0" applyFont="1" applyFill="1" applyBorder="1" applyAlignment="1">
      <alignment horizontal="right" vertical="center" wrapText="1"/>
    </xf>
    <xf numFmtId="0" fontId="9" fillId="2" borderId="1" xfId="0" applyFont="1" applyFill="1" applyBorder="1" applyAlignment="1">
      <alignment horizontal="right"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3" xfId="0" applyFont="1" applyFill="1" applyBorder="1" applyAlignment="1">
      <alignment horizontal="center" vertical="center"/>
    </xf>
    <xf numFmtId="176" fontId="9" fillId="0" borderId="11" xfId="0" applyNumberFormat="1" applyFont="1" applyBorder="1" applyAlignment="1" applyProtection="1">
      <alignment horizontal="center" vertical="center"/>
      <protection locked="0"/>
    </xf>
    <xf numFmtId="0" fontId="9" fillId="0" borderId="8" xfId="0" applyFont="1" applyBorder="1" applyAlignment="1" applyProtection="1">
      <alignment vertical="center" wrapText="1"/>
      <protection locked="0"/>
    </xf>
    <xf numFmtId="0" fontId="0" fillId="0" borderId="7" xfId="0" applyBorder="1" applyAlignment="1" applyProtection="1">
      <alignment vertical="center"/>
      <protection locked="0"/>
    </xf>
    <xf numFmtId="177" fontId="9" fillId="0" borderId="14" xfId="0" applyNumberFormat="1" applyFont="1" applyBorder="1" applyAlignment="1" applyProtection="1">
      <alignment vertical="center" shrinkToFit="1"/>
      <protection locked="0"/>
    </xf>
    <xf numFmtId="177" fontId="9" fillId="3" borderId="0" xfId="0" applyNumberFormat="1" applyFont="1" applyFill="1" applyAlignment="1" applyProtection="1">
      <alignment vertical="center" shrinkToFit="1"/>
      <protection locked="0"/>
    </xf>
    <xf numFmtId="177" fontId="9" fillId="3" borderId="14" xfId="0" applyNumberFormat="1" applyFont="1" applyFill="1" applyBorder="1" applyAlignment="1" applyProtection="1">
      <alignment vertical="center" shrinkToFit="1"/>
      <protection locked="0"/>
    </xf>
    <xf numFmtId="3" fontId="9" fillId="3" borderId="14" xfId="0" applyNumberFormat="1" applyFont="1" applyFill="1" applyBorder="1" applyAlignment="1" applyProtection="1">
      <alignment vertical="center" wrapText="1"/>
      <protection locked="0"/>
    </xf>
    <xf numFmtId="0" fontId="9" fillId="3" borderId="24" xfId="0" applyFont="1" applyFill="1" applyBorder="1" applyAlignment="1" applyProtection="1">
      <alignment horizontal="center" vertical="center" wrapText="1"/>
      <protection locked="0"/>
    </xf>
    <xf numFmtId="0" fontId="9" fillId="3" borderId="13" xfId="0" applyFont="1" applyFill="1" applyBorder="1" applyAlignment="1" applyProtection="1">
      <alignment vertical="center" wrapText="1"/>
      <protection locked="0"/>
    </xf>
    <xf numFmtId="0" fontId="9" fillId="0" borderId="18" xfId="0" applyFont="1" applyBorder="1" applyAlignment="1" applyProtection="1">
      <alignment vertical="center" wrapText="1"/>
      <protection locked="0"/>
    </xf>
    <xf numFmtId="176" fontId="9" fillId="0" borderId="25" xfId="0" applyNumberFormat="1" applyFont="1" applyBorder="1" applyAlignment="1" applyProtection="1">
      <alignment horizontal="center" vertical="center"/>
      <protection locked="0"/>
    </xf>
    <xf numFmtId="0" fontId="9" fillId="0" borderId="26" xfId="0" applyFont="1" applyBorder="1" applyAlignment="1" applyProtection="1">
      <alignment vertical="center" wrapText="1"/>
      <protection locked="0"/>
    </xf>
    <xf numFmtId="0" fontId="0" fillId="0" borderId="27" xfId="0" applyBorder="1" applyAlignment="1" applyProtection="1">
      <alignment vertical="center"/>
      <protection locked="0"/>
    </xf>
    <xf numFmtId="177" fontId="9" fillId="0" borderId="28" xfId="0" applyNumberFormat="1" applyFont="1" applyBorder="1" applyAlignment="1" applyProtection="1">
      <alignment vertical="center" shrinkToFit="1"/>
      <protection locked="0"/>
    </xf>
    <xf numFmtId="177" fontId="9" fillId="3" borderId="29" xfId="0" applyNumberFormat="1" applyFont="1" applyFill="1" applyBorder="1" applyAlignment="1" applyProtection="1">
      <alignment vertical="center" shrinkToFit="1"/>
      <protection locked="0"/>
    </xf>
    <xf numFmtId="177" fontId="9" fillId="3" borderId="28" xfId="0" applyNumberFormat="1" applyFont="1" applyFill="1" applyBorder="1" applyAlignment="1" applyProtection="1">
      <alignment vertical="center" shrinkToFit="1"/>
      <protection locked="0"/>
    </xf>
    <xf numFmtId="3" fontId="9" fillId="3" borderId="28" xfId="0" applyNumberFormat="1" applyFont="1" applyFill="1" applyBorder="1" applyAlignment="1" applyProtection="1">
      <alignment vertical="center" wrapText="1"/>
      <protection locked="0"/>
    </xf>
    <xf numFmtId="0" fontId="9" fillId="3" borderId="28" xfId="0" applyFont="1" applyFill="1" applyBorder="1" applyAlignment="1" applyProtection="1">
      <alignment horizontal="center" vertical="center" wrapText="1"/>
      <protection locked="0"/>
    </xf>
    <xf numFmtId="0" fontId="9" fillId="3" borderId="28" xfId="0" applyFont="1" applyFill="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10" fillId="0" borderId="30" xfId="0" applyFont="1" applyBorder="1" applyAlignment="1" applyProtection="1">
      <alignment vertical="center" wrapText="1"/>
      <protection locked="0"/>
    </xf>
    <xf numFmtId="176" fontId="9" fillId="0" borderId="26" xfId="0" applyNumberFormat="1" applyFont="1" applyBorder="1" applyAlignment="1" applyProtection="1">
      <alignment horizontal="center" vertical="center"/>
      <protection locked="0"/>
    </xf>
    <xf numFmtId="176" fontId="9" fillId="0" borderId="26" xfId="0" applyNumberFormat="1" applyFont="1" applyBorder="1" applyAlignment="1" applyProtection="1">
      <alignment horizontal="center" vertical="center"/>
      <protection locked="0"/>
    </xf>
    <xf numFmtId="0" fontId="0" fillId="0" borderId="27" xfId="0" applyBorder="1" applyAlignment="1" applyProtection="1">
      <alignment vertical="center"/>
      <protection locked="0"/>
    </xf>
    <xf numFmtId="0" fontId="3" fillId="0" borderId="0" xfId="0" applyFont="1" applyProtection="1">
      <protection locked="0"/>
    </xf>
    <xf numFmtId="176" fontId="9" fillId="0" borderId="31" xfId="0" applyNumberFormat="1" applyFont="1" applyBorder="1" applyAlignment="1" applyProtection="1">
      <alignment horizontal="center" vertical="center"/>
      <protection locked="0"/>
    </xf>
    <xf numFmtId="176" fontId="9" fillId="0" borderId="16" xfId="0" applyNumberFormat="1" applyFont="1" applyBorder="1" applyAlignment="1" applyProtection="1">
      <alignment horizontal="center" vertical="center"/>
      <protection locked="0"/>
    </xf>
    <xf numFmtId="0" fontId="0" fillId="0" borderId="17" xfId="0" applyBorder="1" applyAlignment="1" applyProtection="1">
      <alignment vertical="center"/>
      <protection locked="0"/>
    </xf>
    <xf numFmtId="177" fontId="9" fillId="0" borderId="15" xfId="0" applyNumberFormat="1" applyFont="1" applyBorder="1" applyAlignment="1" applyProtection="1">
      <alignment vertical="center" shrinkToFit="1"/>
      <protection locked="0"/>
    </xf>
    <xf numFmtId="177" fontId="9" fillId="3" borderId="32" xfId="0" applyNumberFormat="1" applyFont="1" applyFill="1" applyBorder="1" applyAlignment="1" applyProtection="1">
      <alignment vertical="center" shrinkToFit="1"/>
      <protection locked="0"/>
    </xf>
    <xf numFmtId="177" fontId="9" fillId="3" borderId="15" xfId="0" applyNumberFormat="1" applyFont="1" applyFill="1" applyBorder="1" applyAlignment="1" applyProtection="1">
      <alignment vertical="center" shrinkToFit="1"/>
      <protection locked="0"/>
    </xf>
    <xf numFmtId="3" fontId="9" fillId="3" borderId="15" xfId="0" applyNumberFormat="1" applyFont="1" applyFill="1" applyBorder="1" applyAlignment="1" applyProtection="1">
      <alignment vertical="center" wrapText="1"/>
      <protection locked="0"/>
    </xf>
    <xf numFmtId="0" fontId="9" fillId="3" borderId="15" xfId="0" applyFont="1" applyFill="1" applyBorder="1" applyAlignment="1" applyProtection="1">
      <alignment vertical="center" wrapText="1"/>
      <protection locked="0"/>
    </xf>
    <xf numFmtId="0" fontId="9" fillId="0" borderId="33" xfId="0" applyFont="1" applyBorder="1" applyAlignment="1" applyProtection="1">
      <alignment vertical="center" wrapText="1"/>
      <protection locked="0"/>
    </xf>
    <xf numFmtId="178" fontId="9" fillId="0" borderId="34" xfId="0" applyNumberFormat="1" applyFont="1" applyBorder="1" applyAlignment="1" applyProtection="1">
      <alignment horizontal="center" vertical="center"/>
      <protection locked="0"/>
    </xf>
    <xf numFmtId="178" fontId="9" fillId="0" borderId="35" xfId="0" applyNumberFormat="1" applyFont="1" applyBorder="1" applyAlignment="1" applyProtection="1">
      <alignment horizontal="center" vertical="center"/>
      <protection locked="0"/>
    </xf>
    <xf numFmtId="178" fontId="9" fillId="0" borderId="36" xfId="0" applyNumberFormat="1" applyFont="1" applyBorder="1" applyAlignment="1" applyProtection="1">
      <alignment horizontal="center" vertical="center"/>
      <protection locked="0"/>
    </xf>
    <xf numFmtId="177" fontId="3" fillId="0" borderId="37" xfId="0" applyNumberFormat="1" applyFont="1" applyBorder="1" applyAlignment="1" applyProtection="1">
      <alignment vertical="center" shrinkToFit="1"/>
      <protection locked="0"/>
    </xf>
    <xf numFmtId="177" fontId="3" fillId="3" borderId="35" xfId="0" applyNumberFormat="1" applyFont="1" applyFill="1" applyBorder="1" applyAlignment="1" applyProtection="1">
      <alignment vertical="center" shrinkToFit="1"/>
      <protection locked="0"/>
    </xf>
    <xf numFmtId="177" fontId="3" fillId="3" borderId="37" xfId="0" applyNumberFormat="1" applyFont="1" applyFill="1" applyBorder="1" applyAlignment="1" applyProtection="1">
      <alignment vertical="center" shrinkToFit="1"/>
      <protection locked="0"/>
    </xf>
    <xf numFmtId="0" fontId="9" fillId="3" borderId="38" xfId="0" applyFont="1" applyFill="1" applyBorder="1" applyAlignment="1" applyProtection="1">
      <alignment horizontal="center" vertical="center"/>
      <protection locked="0"/>
    </xf>
    <xf numFmtId="177" fontId="3" fillId="3" borderId="36" xfId="0" applyNumberFormat="1" applyFont="1" applyFill="1" applyBorder="1" applyAlignment="1" applyProtection="1">
      <alignment vertical="center" shrinkToFit="1"/>
      <protection locked="0"/>
    </xf>
    <xf numFmtId="177" fontId="3" fillId="3" borderId="37" xfId="0" applyNumberFormat="1" applyFont="1" applyFill="1" applyBorder="1" applyAlignment="1" applyProtection="1">
      <alignment horizontal="center" vertical="center" shrinkToFit="1"/>
      <protection locked="0"/>
    </xf>
    <xf numFmtId="3" fontId="3" fillId="3" borderId="39" xfId="0" applyNumberFormat="1" applyFont="1" applyFill="1" applyBorder="1" applyAlignment="1" applyProtection="1">
      <alignment horizontal="center" vertical="center" wrapText="1"/>
      <protection locked="0"/>
    </xf>
    <xf numFmtId="3" fontId="3" fillId="0" borderId="40" xfId="0" applyNumberFormat="1" applyFont="1" applyBorder="1" applyAlignment="1" applyProtection="1">
      <alignment horizontal="center" vertical="center" shrinkToFit="1"/>
      <protection locked="0"/>
    </xf>
    <xf numFmtId="178" fontId="11" fillId="0" borderId="0" xfId="0" applyNumberFormat="1" applyFont="1" applyAlignment="1">
      <alignment horizontal="left" vertical="center"/>
    </xf>
    <xf numFmtId="178" fontId="9" fillId="0" borderId="0" xfId="0" applyNumberFormat="1" applyFont="1" applyAlignment="1">
      <alignment horizontal="center" vertical="center"/>
    </xf>
    <xf numFmtId="177" fontId="3" fillId="0" borderId="0" xfId="0" applyNumberFormat="1" applyFont="1" applyAlignment="1">
      <alignment vertical="center" shrinkToFit="1"/>
    </xf>
    <xf numFmtId="0" fontId="9" fillId="0" borderId="0" xfId="0" applyFont="1" applyAlignment="1">
      <alignment horizontal="center" vertical="center"/>
    </xf>
    <xf numFmtId="177" fontId="3" fillId="0" borderId="0" xfId="0" applyNumberFormat="1" applyFont="1" applyAlignment="1">
      <alignment horizontal="center" vertical="center" shrinkToFit="1"/>
    </xf>
    <xf numFmtId="3" fontId="3" fillId="0" borderId="0" xfId="0" applyNumberFormat="1" applyFont="1" applyAlignment="1">
      <alignment horizontal="center" vertical="center" wrapText="1"/>
    </xf>
    <xf numFmtId="3" fontId="3" fillId="0" borderId="0" xfId="0" applyNumberFormat="1" applyFont="1" applyAlignment="1">
      <alignment horizontal="center" vertical="center" shrinkToFit="1"/>
    </xf>
    <xf numFmtId="0" fontId="11" fillId="0" borderId="0" xfId="0" applyFont="1"/>
    <xf numFmtId="0" fontId="7"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tijapan.sharepoint.com/sites/ROOM_191000001/DocLib/R6FY&#24403;&#21021;&#20104;&#31639;/02_&#34892;&#25919;&#20107;&#26989;&#12524;&#12499;&#12517;&#12540;&#12471;&#12540;&#12488;/&#22320;&#22495;G/&#12304;&#22320;&#22495;G&#22522;&#30436;&#35506;&#12305;2023&#32076;&#29987;220312&#21407;&#23376;&#21147;&#30330;&#38651;&#26045;&#35373;&#31561;&#12398;&#21608;&#36794;&#22320;&#22495;&#12395;&#12362;&#12369;&#12427;&#22823;&#35215;&#27169;&#38283;&#30330;&#22320;&#21306;&#12408;&#12398;&#20225;&#26989;&#31435;&#22320;&#20419;&#36914;&#20107;&#26989;&#360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tijapan.sharepoint.com/sites/ROOM_191000001/DocLib/R6FY&#24403;&#21021;&#20104;&#31639;/02_&#34892;&#25919;&#20107;&#26989;&#12524;&#12499;&#12517;&#12540;&#12471;&#12540;&#12488;/&#30465;&#26032;&#37096;/&#26032;&#12456;&#12493;&#35506;/&#32066;&#20102;&#20107;&#26989;&#20998;/&#12304;&#26032;&#12456;&#12493;&#35506;&#12305;2023&#32076;&#29987;220271&#27915;&#19978;&#39080;&#21147;&#30330;&#38651;&#12398;&#22320;&#22495;&#19968;&#20307;&#30340;&#38283;&#30330;&#12395;&#21521;&#12369;&#12383;&#35519;&#26619;&#30740;&#31350;&#20107;&#26989;&#653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25552;&#20986;&#29992;&#12305;&#21029;&#28155;1_&#20107;&#26989;&#21336;&#20301;&#25972;&#29702;&#34920;&#20860;&#21453;&#26144;&#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令和4年度実施事業及び令和5年度新規事業"/>
      <sheetName val="（様式2）R6年度新規要求事業"/>
      <sheetName val="（様式3）公開プロセス対象事業"/>
      <sheetName val="（様式4）集計表（公表様式）"/>
      <sheetName val="（様式5）対象外リスト"/>
      <sheetName val="入力規則"/>
    </sheetNames>
    <sheetDataSet>
      <sheetData sheetId="0"/>
      <sheetData sheetId="1"/>
      <sheetData sheetId="2"/>
      <sheetData sheetId="3"/>
      <sheetData sheetId="4"/>
      <sheetData sheetId="5">
        <row r="2">
          <cell r="C2" t="str">
            <v>不明</v>
          </cell>
          <cell r="D2" t="str">
            <v>令和4年度</v>
          </cell>
          <cell r="F2" t="str">
            <v>平成29年度</v>
          </cell>
          <cell r="I2" t="str">
            <v>対象外経費①（個別事業と直接関連図けることが困難な共通経費_人件費、各府省庁の事務的経費）</v>
          </cell>
        </row>
        <row r="3">
          <cell r="C3" t="str">
            <v>昭和元年度以前</v>
          </cell>
          <cell r="D3" t="str">
            <v>令和5年度</v>
          </cell>
          <cell r="F3" t="str">
            <v>平成30年度</v>
          </cell>
          <cell r="I3" t="str">
            <v>対象外経費②（国債費、地方交付税交付金）</v>
          </cell>
        </row>
        <row r="4">
          <cell r="C4" t="str">
            <v>昭和2年度</v>
          </cell>
          <cell r="D4" t="str">
            <v>令和6年度</v>
          </cell>
          <cell r="F4" t="str">
            <v>令和元年度</v>
          </cell>
          <cell r="I4" t="str">
            <v>対象外経費③（対象目整理表1_職員歳費）</v>
          </cell>
        </row>
        <row r="5">
          <cell r="C5" t="str">
            <v>昭和3年度</v>
          </cell>
          <cell r="D5" t="str">
            <v>令和7年度</v>
          </cell>
          <cell r="F5" t="str">
            <v>令和2年度</v>
          </cell>
          <cell r="I5" t="str">
            <v>対象外経費③（対象目整理表2_職員基本給）</v>
          </cell>
        </row>
        <row r="6">
          <cell r="C6" t="str">
            <v>昭和4年度</v>
          </cell>
          <cell r="D6" t="str">
            <v>令和8年度</v>
          </cell>
          <cell r="F6" t="str">
            <v>令和3年度</v>
          </cell>
          <cell r="I6" t="str">
            <v>対象外経費③（対象目整理表7_報償費）</v>
          </cell>
        </row>
        <row r="7">
          <cell r="C7" t="str">
            <v>昭和5年度</v>
          </cell>
          <cell r="D7" t="str">
            <v>令和9年度</v>
          </cell>
          <cell r="F7" t="str">
            <v>令和4年度</v>
          </cell>
          <cell r="I7" t="str">
            <v>対象外経費③（対象目整理表11_立法事務費）</v>
          </cell>
        </row>
        <row r="8">
          <cell r="C8" t="str">
            <v>昭和6年度</v>
          </cell>
          <cell r="D8" t="str">
            <v>令和10年度</v>
          </cell>
          <cell r="I8" t="str">
            <v>対象外経費③（対象目整理表19_保証金）</v>
          </cell>
        </row>
        <row r="9">
          <cell r="C9" t="str">
            <v>昭和7年度</v>
          </cell>
          <cell r="D9" t="str">
            <v>令和11年度</v>
          </cell>
          <cell r="I9" t="str">
            <v>対象外経費③（対象目整理表22_他会計に繰入）</v>
          </cell>
        </row>
        <row r="10">
          <cell r="C10" t="str">
            <v>昭和8年度</v>
          </cell>
          <cell r="D10" t="str">
            <v>令和12年度</v>
          </cell>
          <cell r="I10" t="str">
            <v>対象外経費③（対象目整理表25_供託金利子）</v>
          </cell>
        </row>
        <row r="11">
          <cell r="C11" t="str">
            <v>昭和9年度</v>
          </cell>
          <cell r="D11" t="str">
            <v>令和13年度</v>
          </cell>
          <cell r="I11" t="str">
            <v>対象外経費③（対象目整理表その他（予備費））</v>
          </cell>
        </row>
        <row r="12">
          <cell r="C12" t="str">
            <v>昭和10年度</v>
          </cell>
          <cell r="D12" t="str">
            <v>令和14年度</v>
          </cell>
          <cell r="I12" t="str">
            <v>類似経費(1)名称が「共通経費」ではないが、一般行政経費として扱っているもの</v>
          </cell>
        </row>
        <row r="13">
          <cell r="C13" t="str">
            <v>昭和11年度</v>
          </cell>
          <cell r="D13" t="str">
            <v>令和15年度</v>
          </cell>
          <cell r="I13" t="str">
            <v>類似経費(2)共通経費に計上していないが一般行政経費として取り扱っているもの</v>
          </cell>
        </row>
        <row r="14">
          <cell r="C14" t="str">
            <v>昭和12年度</v>
          </cell>
          <cell r="D14" t="str">
            <v>令和16年度</v>
          </cell>
          <cell r="I14" t="str">
            <v>類似経費(3)特別会計の業務（事務）取扱費</v>
          </cell>
        </row>
        <row r="15">
          <cell r="C15" t="str">
            <v>昭和13年度</v>
          </cell>
          <cell r="D15" t="str">
            <v>令和17年度</v>
          </cell>
          <cell r="I15" t="str">
            <v>類似経費(4)共通経費に計上しているが、一般行政経費として扱っていないもののうち、
①法令に基づき設置されている審議会の経費
②職員に直接支出する旅費のみで構成されている経費</v>
          </cell>
        </row>
        <row r="16">
          <cell r="C16" t="str">
            <v>昭和14年度</v>
          </cell>
          <cell r="D16" t="str">
            <v>令和18年度</v>
          </cell>
          <cell r="I16" t="str">
            <v>類似経費(5)予算上個別事業と関連づけできるため共通経費以外の（項）に計上している事務的経費で、正規職員が直接費消する旅費や備品、消耗品等の庁費のみで構成されている経費</v>
          </cell>
        </row>
        <row r="17">
          <cell r="C17" t="str">
            <v>昭和15年度</v>
          </cell>
          <cell r="D17" t="str">
            <v>令和19年度</v>
          </cell>
        </row>
        <row r="18">
          <cell r="C18" t="str">
            <v>昭和16年度</v>
          </cell>
          <cell r="D18" t="str">
            <v>令和20年度</v>
          </cell>
        </row>
        <row r="19">
          <cell r="C19" t="str">
            <v>昭和17年度</v>
          </cell>
          <cell r="D19" t="str">
            <v>令和21年度</v>
          </cell>
        </row>
        <row r="20">
          <cell r="C20" t="str">
            <v>昭和18年度</v>
          </cell>
          <cell r="D20" t="str">
            <v>令和22年度</v>
          </cell>
        </row>
        <row r="21">
          <cell r="C21" t="str">
            <v>昭和19年度</v>
          </cell>
          <cell r="D21" t="str">
            <v>令和23年度</v>
          </cell>
        </row>
        <row r="22">
          <cell r="C22" t="str">
            <v>昭和20年度</v>
          </cell>
          <cell r="D22" t="str">
            <v>令和24年度</v>
          </cell>
        </row>
        <row r="23">
          <cell r="C23" t="str">
            <v>昭和21年度</v>
          </cell>
          <cell r="D23" t="str">
            <v>令和25年度</v>
          </cell>
        </row>
        <row r="24">
          <cell r="C24" t="str">
            <v>昭和22年度</v>
          </cell>
          <cell r="D24" t="str">
            <v>令和26年度</v>
          </cell>
        </row>
        <row r="25">
          <cell r="C25" t="str">
            <v>昭和23年度</v>
          </cell>
          <cell r="D25" t="str">
            <v>令和27年度</v>
          </cell>
        </row>
        <row r="26">
          <cell r="C26" t="str">
            <v>昭和24年度</v>
          </cell>
          <cell r="D26" t="str">
            <v>令和28年度</v>
          </cell>
        </row>
        <row r="27">
          <cell r="C27" t="str">
            <v>昭和25年度</v>
          </cell>
          <cell r="D27" t="str">
            <v>令和29年度</v>
          </cell>
        </row>
        <row r="28">
          <cell r="C28" t="str">
            <v>昭和26年度</v>
          </cell>
          <cell r="D28" t="str">
            <v>令和30年度以降</v>
          </cell>
        </row>
        <row r="29">
          <cell r="C29" t="str">
            <v>昭和27年度</v>
          </cell>
          <cell r="D29" t="str">
            <v>終了予定なし</v>
          </cell>
        </row>
        <row r="30">
          <cell r="C30" t="str">
            <v>昭和28年度</v>
          </cell>
        </row>
        <row r="31">
          <cell r="C31" t="str">
            <v>昭和29年度</v>
          </cell>
        </row>
        <row r="32">
          <cell r="C32" t="str">
            <v>昭和30年度</v>
          </cell>
        </row>
        <row r="33">
          <cell r="C33" t="str">
            <v>昭和31年度</v>
          </cell>
        </row>
        <row r="34">
          <cell r="C34" t="str">
            <v>昭和32年度</v>
          </cell>
        </row>
        <row r="35">
          <cell r="C35" t="str">
            <v>昭和33年度</v>
          </cell>
        </row>
        <row r="36">
          <cell r="C36" t="str">
            <v>昭和34年度</v>
          </cell>
        </row>
        <row r="37">
          <cell r="C37" t="str">
            <v>昭和35年度</v>
          </cell>
        </row>
        <row r="38">
          <cell r="C38" t="str">
            <v>昭和36年度</v>
          </cell>
        </row>
        <row r="39">
          <cell r="C39" t="str">
            <v>昭和37年度</v>
          </cell>
        </row>
        <row r="40">
          <cell r="C40" t="str">
            <v>昭和38年度</v>
          </cell>
        </row>
        <row r="41">
          <cell r="C41" t="str">
            <v>昭和39年度</v>
          </cell>
        </row>
        <row r="42">
          <cell r="C42" t="str">
            <v>昭和40年度</v>
          </cell>
        </row>
        <row r="43">
          <cell r="C43" t="str">
            <v>昭和41年度</v>
          </cell>
        </row>
        <row r="44">
          <cell r="C44" t="str">
            <v>昭和42年度</v>
          </cell>
        </row>
        <row r="45">
          <cell r="C45" t="str">
            <v>昭和43年度</v>
          </cell>
        </row>
        <row r="46">
          <cell r="C46" t="str">
            <v>昭和44年度</v>
          </cell>
        </row>
        <row r="47">
          <cell r="C47" t="str">
            <v>昭和45年度</v>
          </cell>
        </row>
        <row r="48">
          <cell r="C48" t="str">
            <v>昭和46年度</v>
          </cell>
        </row>
        <row r="49">
          <cell r="C49" t="str">
            <v>昭和47年度</v>
          </cell>
        </row>
        <row r="50">
          <cell r="C50" t="str">
            <v>昭和48年度</v>
          </cell>
        </row>
        <row r="51">
          <cell r="C51" t="str">
            <v>昭和49年度</v>
          </cell>
        </row>
        <row r="52">
          <cell r="C52" t="str">
            <v>昭和50年度</v>
          </cell>
        </row>
        <row r="53">
          <cell r="C53" t="str">
            <v>昭和51年度</v>
          </cell>
        </row>
        <row r="54">
          <cell r="C54" t="str">
            <v>昭和52年度</v>
          </cell>
        </row>
        <row r="55">
          <cell r="C55" t="str">
            <v>昭和53年度</v>
          </cell>
        </row>
        <row r="56">
          <cell r="C56" t="str">
            <v>昭和54年度</v>
          </cell>
        </row>
        <row r="57">
          <cell r="C57" t="str">
            <v>昭和55年度</v>
          </cell>
        </row>
        <row r="58">
          <cell r="C58" t="str">
            <v>昭和56年度</v>
          </cell>
        </row>
        <row r="59">
          <cell r="C59" t="str">
            <v>昭和57年度</v>
          </cell>
        </row>
        <row r="60">
          <cell r="C60" t="str">
            <v>昭和58年度</v>
          </cell>
        </row>
        <row r="61">
          <cell r="C61" t="str">
            <v>昭和59年度</v>
          </cell>
        </row>
        <row r="62">
          <cell r="C62" t="str">
            <v>昭和60年度</v>
          </cell>
        </row>
        <row r="63">
          <cell r="C63" t="str">
            <v>昭和61年度</v>
          </cell>
        </row>
        <row r="64">
          <cell r="C64" t="str">
            <v>昭和62年度</v>
          </cell>
        </row>
        <row r="65">
          <cell r="C65" t="str">
            <v>昭和63年度</v>
          </cell>
        </row>
        <row r="66">
          <cell r="C66" t="str">
            <v>平成元年度</v>
          </cell>
        </row>
        <row r="67">
          <cell r="C67" t="str">
            <v>平成2年度</v>
          </cell>
        </row>
        <row r="68">
          <cell r="C68" t="str">
            <v>平成3年度</v>
          </cell>
        </row>
        <row r="69">
          <cell r="C69" t="str">
            <v>平成4年度</v>
          </cell>
        </row>
        <row r="70">
          <cell r="C70" t="str">
            <v>平成5年度</v>
          </cell>
        </row>
        <row r="71">
          <cell r="C71" t="str">
            <v>平成6年度</v>
          </cell>
        </row>
        <row r="72">
          <cell r="C72" t="str">
            <v>平成7年度</v>
          </cell>
        </row>
        <row r="73">
          <cell r="C73" t="str">
            <v>平成8年度</v>
          </cell>
        </row>
        <row r="74">
          <cell r="C74" t="str">
            <v>平成9年度</v>
          </cell>
        </row>
        <row r="75">
          <cell r="C75" t="str">
            <v>平成10年度</v>
          </cell>
        </row>
        <row r="76">
          <cell r="C76" t="str">
            <v>平成11年度</v>
          </cell>
        </row>
        <row r="77">
          <cell r="C77" t="str">
            <v>平成12年度</v>
          </cell>
        </row>
        <row r="78">
          <cell r="C78" t="str">
            <v>平成13年度</v>
          </cell>
        </row>
        <row r="79">
          <cell r="C79" t="str">
            <v>平成14年度</v>
          </cell>
        </row>
        <row r="80">
          <cell r="C80" t="str">
            <v>平成15年度</v>
          </cell>
        </row>
        <row r="81">
          <cell r="C81" t="str">
            <v>平成16年度</v>
          </cell>
        </row>
        <row r="82">
          <cell r="C82" t="str">
            <v>平成17年度</v>
          </cell>
        </row>
        <row r="83">
          <cell r="C83" t="str">
            <v>平成18年度</v>
          </cell>
        </row>
        <row r="84">
          <cell r="C84" t="str">
            <v>平成19年度</v>
          </cell>
        </row>
        <row r="85">
          <cell r="C85" t="str">
            <v>平成20年度</v>
          </cell>
        </row>
        <row r="86">
          <cell r="C86" t="str">
            <v>平成21年度</v>
          </cell>
        </row>
        <row r="87">
          <cell r="C87" t="str">
            <v>平成22年度</v>
          </cell>
        </row>
        <row r="88">
          <cell r="C88" t="str">
            <v>平成23年度</v>
          </cell>
        </row>
        <row r="89">
          <cell r="C89" t="str">
            <v>平成24年度</v>
          </cell>
        </row>
        <row r="90">
          <cell r="C90" t="str">
            <v>平成25年度</v>
          </cell>
        </row>
        <row r="91">
          <cell r="C91" t="str">
            <v>平成26年度</v>
          </cell>
        </row>
        <row r="92">
          <cell r="C92" t="str">
            <v>平成27年度</v>
          </cell>
        </row>
        <row r="93">
          <cell r="C93" t="str">
            <v>平成28年度</v>
          </cell>
        </row>
        <row r="94">
          <cell r="C94" t="str">
            <v>平成29年度</v>
          </cell>
        </row>
        <row r="95">
          <cell r="C95" t="str">
            <v>平成30年度</v>
          </cell>
        </row>
        <row r="96">
          <cell r="C96" t="str">
            <v>令和元年度</v>
          </cell>
        </row>
        <row r="97">
          <cell r="C97" t="str">
            <v>令和2年度</v>
          </cell>
        </row>
        <row r="98">
          <cell r="C98" t="str">
            <v>令和3年度</v>
          </cell>
        </row>
        <row r="99">
          <cell r="C99" t="str">
            <v>令和4年度</v>
          </cell>
        </row>
        <row r="100">
          <cell r="C100" t="str">
            <v>令和5年度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0377-49B7-4B2F-9AF2-247C788966BD}">
  <sheetPr>
    <tabColor rgb="FF00B0F0"/>
  </sheetPr>
  <dimension ref="A1:N51"/>
  <sheetViews>
    <sheetView tabSelected="1" view="pageBreakPreview" zoomScale="70" zoomScaleNormal="55" zoomScaleSheetLayoutView="70" zoomScalePageLayoutView="70" workbookViewId="0"/>
  </sheetViews>
  <sheetFormatPr defaultColWidth="9" defaultRowHeight="13.5" x14ac:dyDescent="0.15"/>
  <cols>
    <col min="1" max="1" width="7.125" style="2" customWidth="1"/>
    <col min="2" max="2" width="2.875" style="2" customWidth="1"/>
    <col min="3" max="3" width="48.875" style="2" customWidth="1"/>
    <col min="4" max="6" width="21.875" style="2" customWidth="1"/>
    <col min="7" max="7" width="67.25" style="2" customWidth="1"/>
    <col min="8" max="11" width="21.875" style="2" customWidth="1"/>
    <col min="12" max="12" width="20.875" style="2" customWidth="1"/>
    <col min="13" max="13" width="55.875" style="2" customWidth="1"/>
    <col min="14" max="14" width="25.875" style="2" customWidth="1"/>
    <col min="15" max="16" width="11.25" style="2" bestFit="1" customWidth="1"/>
    <col min="17" max="16384" width="9" style="2"/>
  </cols>
  <sheetData>
    <row r="1" spans="1:14" ht="50.25" customHeight="1" x14ac:dyDescent="0.3">
      <c r="A1" s="1"/>
    </row>
    <row r="2" spans="1:14" ht="32.25" x14ac:dyDescent="0.3">
      <c r="A2" s="3" t="s">
        <v>0</v>
      </c>
      <c r="B2" s="4"/>
    </row>
    <row r="3" spans="1:14" ht="42" x14ac:dyDescent="0.4">
      <c r="A3" s="5" t="s">
        <v>1</v>
      </c>
      <c r="B3" s="5"/>
      <c r="C3" s="5"/>
      <c r="D3" s="5"/>
      <c r="E3" s="5"/>
      <c r="F3" s="5"/>
      <c r="G3" s="5"/>
      <c r="H3" s="5"/>
      <c r="I3" s="5"/>
      <c r="J3" s="5"/>
      <c r="K3" s="5"/>
      <c r="L3" s="5"/>
      <c r="M3" s="5"/>
      <c r="N3" s="5"/>
    </row>
    <row r="4" spans="1:14" ht="40.700000000000003" customHeight="1" thickBot="1" x14ac:dyDescent="0.2">
      <c r="A4" s="6"/>
      <c r="B4" s="7"/>
      <c r="C4" s="8"/>
      <c r="D4" s="8"/>
      <c r="E4" s="8"/>
      <c r="M4" s="9" t="s">
        <v>2</v>
      </c>
      <c r="N4" s="10"/>
    </row>
    <row r="5" spans="1:14" ht="30.2" customHeight="1" x14ac:dyDescent="0.15">
      <c r="A5" s="11" t="s">
        <v>3</v>
      </c>
      <c r="B5" s="12" t="s">
        <v>4</v>
      </c>
      <c r="C5" s="13"/>
      <c r="D5" s="14" t="s">
        <v>5</v>
      </c>
      <c r="E5" s="15" t="s">
        <v>6</v>
      </c>
      <c r="F5" s="16"/>
      <c r="G5" s="17" t="s">
        <v>7</v>
      </c>
      <c r="H5" s="18" t="s">
        <v>8</v>
      </c>
      <c r="I5" s="18" t="s">
        <v>9</v>
      </c>
      <c r="J5" s="19" t="s">
        <v>10</v>
      </c>
      <c r="K5" s="20" t="s">
        <v>11</v>
      </c>
      <c r="L5" s="21"/>
      <c r="M5" s="22"/>
      <c r="N5" s="23" t="s">
        <v>12</v>
      </c>
    </row>
    <row r="6" spans="1:14" ht="30.2" customHeight="1" x14ac:dyDescent="0.15">
      <c r="A6" s="24"/>
      <c r="B6" s="25"/>
      <c r="C6" s="26"/>
      <c r="D6" s="27"/>
      <c r="E6" s="28" t="s">
        <v>13</v>
      </c>
      <c r="F6" s="29" t="s">
        <v>14</v>
      </c>
      <c r="G6" s="30" t="s">
        <v>15</v>
      </c>
      <c r="H6" s="31" t="s">
        <v>16</v>
      </c>
      <c r="I6" s="31" t="s">
        <v>17</v>
      </c>
      <c r="J6" s="28"/>
      <c r="K6" s="29" t="s">
        <v>18</v>
      </c>
      <c r="L6" s="32" t="s">
        <v>19</v>
      </c>
      <c r="M6" s="33"/>
      <c r="N6" s="34"/>
    </row>
    <row r="7" spans="1:14" ht="30.2" customHeight="1" thickBot="1" x14ac:dyDescent="0.2">
      <c r="A7" s="35"/>
      <c r="B7" s="36"/>
      <c r="C7" s="37"/>
      <c r="D7" s="38"/>
      <c r="E7" s="39"/>
      <c r="F7" s="40"/>
      <c r="G7" s="40"/>
      <c r="H7" s="41" t="s">
        <v>20</v>
      </c>
      <c r="I7" s="41" t="s">
        <v>21</v>
      </c>
      <c r="J7" s="42" t="s">
        <v>22</v>
      </c>
      <c r="K7" s="40"/>
      <c r="L7" s="43"/>
      <c r="M7" s="44"/>
      <c r="N7" s="45"/>
    </row>
    <row r="8" spans="1:14" ht="351" customHeight="1" x14ac:dyDescent="0.15">
      <c r="A8" s="46">
        <v>361</v>
      </c>
      <c r="B8" s="47" t="s">
        <v>23</v>
      </c>
      <c r="C8" s="48"/>
      <c r="D8" s="49">
        <v>580000</v>
      </c>
      <c r="E8" s="50">
        <v>1292314</v>
      </c>
      <c r="F8" s="51">
        <v>1292314</v>
      </c>
      <c r="G8" s="52" t="s">
        <v>24</v>
      </c>
      <c r="H8" s="49">
        <v>0</v>
      </c>
      <c r="I8" s="51">
        <v>0</v>
      </c>
      <c r="J8" s="50">
        <f t="shared" ref="J8" si="0">I8-H8</f>
        <v>0</v>
      </c>
      <c r="K8" s="51">
        <v>0</v>
      </c>
      <c r="L8" s="53" t="s">
        <v>25</v>
      </c>
      <c r="M8" s="54" t="s">
        <v>26</v>
      </c>
      <c r="N8" s="55"/>
    </row>
    <row r="9" spans="1:14" ht="409.5" x14ac:dyDescent="0.15">
      <c r="A9" s="56">
        <v>67</v>
      </c>
      <c r="B9" s="57" t="s">
        <v>27</v>
      </c>
      <c r="C9" s="58"/>
      <c r="D9" s="59">
        <v>450000</v>
      </c>
      <c r="E9" s="60">
        <v>450000</v>
      </c>
      <c r="F9" s="61">
        <v>450000</v>
      </c>
      <c r="G9" s="62" t="s">
        <v>28</v>
      </c>
      <c r="H9" s="59">
        <v>0</v>
      </c>
      <c r="I9" s="61">
        <v>0</v>
      </c>
      <c r="J9" s="60">
        <f>I9-H9</f>
        <v>0</v>
      </c>
      <c r="K9" s="61">
        <v>0</v>
      </c>
      <c r="L9" s="63" t="s">
        <v>29</v>
      </c>
      <c r="M9" s="64" t="s">
        <v>30</v>
      </c>
      <c r="N9" s="65"/>
    </row>
    <row r="10" spans="1:14" ht="408.75" customHeight="1" x14ac:dyDescent="0.15">
      <c r="A10" s="56">
        <v>92</v>
      </c>
      <c r="B10" s="57" t="s">
        <v>31</v>
      </c>
      <c r="C10" s="58"/>
      <c r="D10" s="59">
        <v>485009</v>
      </c>
      <c r="E10" s="60">
        <v>485009</v>
      </c>
      <c r="F10" s="61">
        <v>485009</v>
      </c>
      <c r="G10" s="62" t="s">
        <v>32</v>
      </c>
      <c r="H10" s="59">
        <v>0</v>
      </c>
      <c r="I10" s="61">
        <v>0</v>
      </c>
      <c r="J10" s="60">
        <f>I10-H10</f>
        <v>0</v>
      </c>
      <c r="K10" s="61">
        <v>0</v>
      </c>
      <c r="L10" s="63" t="s">
        <v>29</v>
      </c>
      <c r="M10" s="64" t="s">
        <v>33</v>
      </c>
      <c r="N10" s="65"/>
    </row>
    <row r="11" spans="1:14" ht="264.75" customHeight="1" x14ac:dyDescent="0.15">
      <c r="A11" s="56">
        <v>350</v>
      </c>
      <c r="B11" s="57" t="s">
        <v>34</v>
      </c>
      <c r="C11" s="58"/>
      <c r="D11" s="59">
        <v>300000</v>
      </c>
      <c r="E11" s="60">
        <v>300000</v>
      </c>
      <c r="F11" s="61">
        <v>300000</v>
      </c>
      <c r="G11" s="62" t="s">
        <v>35</v>
      </c>
      <c r="H11" s="59"/>
      <c r="I11" s="61">
        <v>0</v>
      </c>
      <c r="J11" s="60">
        <f>I11-H11</f>
        <v>0</v>
      </c>
      <c r="K11" s="61">
        <v>0</v>
      </c>
      <c r="L11" s="63" t="s">
        <v>36</v>
      </c>
      <c r="M11" s="64" t="s">
        <v>37</v>
      </c>
      <c r="N11" s="66"/>
    </row>
    <row r="12" spans="1:14" ht="409.5" x14ac:dyDescent="0.15">
      <c r="A12" s="56">
        <v>7</v>
      </c>
      <c r="B12" s="67" t="s">
        <v>38</v>
      </c>
      <c r="C12" s="58"/>
      <c r="D12" s="59">
        <v>75290</v>
      </c>
      <c r="E12" s="60">
        <v>75290</v>
      </c>
      <c r="F12" s="61">
        <v>75290</v>
      </c>
      <c r="G12" s="62" t="s">
        <v>39</v>
      </c>
      <c r="H12" s="59">
        <v>0</v>
      </c>
      <c r="I12" s="61">
        <v>0</v>
      </c>
      <c r="J12" s="60">
        <f>I12-H12</f>
        <v>0</v>
      </c>
      <c r="K12" s="61">
        <v>0</v>
      </c>
      <c r="L12" s="63" t="s">
        <v>29</v>
      </c>
      <c r="M12" s="64" t="s">
        <v>40</v>
      </c>
      <c r="N12" s="65"/>
    </row>
    <row r="13" spans="1:14" ht="409.5" customHeight="1" thickBot="1" x14ac:dyDescent="0.2">
      <c r="A13" s="56">
        <v>312</v>
      </c>
      <c r="B13" s="67" t="s">
        <v>41</v>
      </c>
      <c r="C13" s="58"/>
      <c r="D13" s="59">
        <v>8232</v>
      </c>
      <c r="E13" s="60">
        <v>10367</v>
      </c>
      <c r="F13" s="61">
        <v>10321</v>
      </c>
      <c r="G13" s="62" t="s">
        <v>42</v>
      </c>
      <c r="H13" s="59">
        <v>8000</v>
      </c>
      <c r="I13" s="61">
        <v>9500</v>
      </c>
      <c r="J13" s="60">
        <f>I13-H13</f>
        <v>1500</v>
      </c>
      <c r="K13" s="61">
        <v>-1190</v>
      </c>
      <c r="L13" s="63" t="s">
        <v>43</v>
      </c>
      <c r="M13" s="64" t="s">
        <v>44</v>
      </c>
      <c r="N13" s="65"/>
    </row>
    <row r="14" spans="1:14" ht="43.35" hidden="1" customHeight="1" x14ac:dyDescent="0.15">
      <c r="A14" s="56"/>
      <c r="B14" s="67"/>
      <c r="C14" s="58"/>
      <c r="D14" s="59"/>
      <c r="E14" s="60"/>
      <c r="F14" s="61"/>
      <c r="G14" s="62"/>
      <c r="H14" s="59"/>
      <c r="I14" s="61"/>
      <c r="J14" s="60"/>
      <c r="K14" s="61"/>
      <c r="L14" s="63"/>
      <c r="M14" s="64"/>
      <c r="N14" s="65"/>
    </row>
    <row r="15" spans="1:14" ht="43.35" hidden="1" customHeight="1" x14ac:dyDescent="0.15">
      <c r="A15" s="56"/>
      <c r="B15" s="68"/>
      <c r="C15" s="69"/>
      <c r="D15" s="59"/>
      <c r="E15" s="60"/>
      <c r="F15" s="61"/>
      <c r="G15" s="62"/>
      <c r="H15" s="59"/>
      <c r="I15" s="61"/>
      <c r="J15" s="60"/>
      <c r="K15" s="61"/>
      <c r="L15" s="63"/>
      <c r="M15" s="64"/>
      <c r="N15" s="65"/>
    </row>
    <row r="16" spans="1:14" ht="43.35" hidden="1" customHeight="1" x14ac:dyDescent="0.15">
      <c r="A16" s="56"/>
      <c r="B16" s="68"/>
      <c r="C16" s="69"/>
      <c r="D16" s="59"/>
      <c r="E16" s="60"/>
      <c r="F16" s="61"/>
      <c r="G16" s="62"/>
      <c r="H16" s="59"/>
      <c r="I16" s="61"/>
      <c r="J16" s="60"/>
      <c r="K16" s="61"/>
      <c r="L16" s="63"/>
      <c r="M16" s="64"/>
      <c r="N16" s="65"/>
    </row>
    <row r="17" spans="1:14" ht="43.35" hidden="1" customHeight="1" x14ac:dyDescent="0.15">
      <c r="A17" s="56"/>
      <c r="B17" s="68"/>
      <c r="C17" s="69"/>
      <c r="D17" s="59"/>
      <c r="E17" s="60"/>
      <c r="F17" s="61"/>
      <c r="G17" s="62"/>
      <c r="H17" s="59"/>
      <c r="I17" s="61"/>
      <c r="J17" s="60"/>
      <c r="K17" s="61"/>
      <c r="L17" s="63"/>
      <c r="M17" s="64"/>
      <c r="N17" s="65"/>
    </row>
    <row r="18" spans="1:14" ht="43.35" hidden="1" customHeight="1" x14ac:dyDescent="0.15">
      <c r="A18" s="56"/>
      <c r="B18" s="68"/>
      <c r="C18" s="69"/>
      <c r="D18" s="59"/>
      <c r="E18" s="60"/>
      <c r="F18" s="61"/>
      <c r="G18" s="62"/>
      <c r="H18" s="59"/>
      <c r="I18" s="61"/>
      <c r="J18" s="60"/>
      <c r="K18" s="61"/>
      <c r="L18" s="63"/>
      <c r="M18" s="64"/>
      <c r="N18" s="65"/>
    </row>
    <row r="19" spans="1:14" ht="43.35" hidden="1" customHeight="1" x14ac:dyDescent="0.15">
      <c r="A19" s="56"/>
      <c r="B19" s="68"/>
      <c r="C19" s="69"/>
      <c r="D19" s="59"/>
      <c r="E19" s="60"/>
      <c r="F19" s="61"/>
      <c r="G19" s="62"/>
      <c r="H19" s="59"/>
      <c r="I19" s="61"/>
      <c r="J19" s="60"/>
      <c r="K19" s="61"/>
      <c r="L19" s="63"/>
      <c r="M19" s="64"/>
      <c r="N19" s="65"/>
    </row>
    <row r="20" spans="1:14" ht="43.35" hidden="1" customHeight="1" x14ac:dyDescent="0.15">
      <c r="A20" s="56"/>
      <c r="B20" s="68"/>
      <c r="C20" s="69"/>
      <c r="D20" s="59"/>
      <c r="E20" s="60"/>
      <c r="F20" s="61"/>
      <c r="G20" s="62"/>
      <c r="H20" s="59"/>
      <c r="I20" s="61"/>
      <c r="J20" s="60"/>
      <c r="K20" s="61"/>
      <c r="L20" s="63"/>
      <c r="M20" s="64"/>
      <c r="N20" s="65"/>
    </row>
    <row r="21" spans="1:14" ht="43.35" hidden="1" customHeight="1" x14ac:dyDescent="0.15">
      <c r="A21" s="56"/>
      <c r="B21" s="68"/>
      <c r="C21" s="69"/>
      <c r="D21" s="70"/>
      <c r="E21" s="60"/>
      <c r="F21" s="61"/>
      <c r="G21" s="62"/>
      <c r="H21" s="59"/>
      <c r="I21" s="61"/>
      <c r="J21" s="60"/>
      <c r="K21" s="61"/>
      <c r="L21" s="63"/>
      <c r="M21" s="64"/>
      <c r="N21" s="65"/>
    </row>
    <row r="22" spans="1:14" ht="43.35" hidden="1" customHeight="1" x14ac:dyDescent="0.15">
      <c r="A22" s="56"/>
      <c r="B22" s="68"/>
      <c r="C22" s="69"/>
      <c r="D22" s="59"/>
      <c r="E22" s="60"/>
      <c r="F22" s="61"/>
      <c r="G22" s="62"/>
      <c r="H22" s="59"/>
      <c r="I22" s="61"/>
      <c r="J22" s="60"/>
      <c r="K22" s="61"/>
      <c r="L22" s="63"/>
      <c r="M22" s="64"/>
      <c r="N22" s="65"/>
    </row>
    <row r="23" spans="1:14" ht="43.35" hidden="1" customHeight="1" x14ac:dyDescent="0.15">
      <c r="A23" s="56"/>
      <c r="B23" s="68"/>
      <c r="C23" s="69"/>
      <c r="D23" s="59"/>
      <c r="E23" s="60"/>
      <c r="F23" s="61"/>
      <c r="G23" s="62"/>
      <c r="H23" s="59"/>
      <c r="I23" s="61"/>
      <c r="J23" s="60"/>
      <c r="K23" s="61"/>
      <c r="L23" s="63"/>
      <c r="M23" s="64"/>
      <c r="N23" s="65"/>
    </row>
    <row r="24" spans="1:14" ht="43.35" hidden="1" customHeight="1" thickBot="1" x14ac:dyDescent="0.2">
      <c r="A24" s="71"/>
      <c r="B24" s="72"/>
      <c r="C24" s="73"/>
      <c r="D24" s="74"/>
      <c r="E24" s="75"/>
      <c r="F24" s="76"/>
      <c r="G24" s="77"/>
      <c r="H24" s="74"/>
      <c r="I24" s="76"/>
      <c r="J24" s="75"/>
      <c r="K24" s="76"/>
      <c r="L24" s="63"/>
      <c r="M24" s="78"/>
      <c r="N24" s="79"/>
    </row>
    <row r="25" spans="1:14" ht="43.35" customHeight="1" thickTop="1" thickBot="1" x14ac:dyDescent="0.2">
      <c r="A25" s="80" t="s">
        <v>45</v>
      </c>
      <c r="B25" s="81"/>
      <c r="C25" s="82"/>
      <c r="D25" s="83">
        <f>SUM(D8:D13)</f>
        <v>1898531</v>
      </c>
      <c r="E25" s="84">
        <f>SUM(E8:E13)</f>
        <v>2612980</v>
      </c>
      <c r="F25" s="85">
        <f>SUM(F8:F13)</f>
        <v>2612934</v>
      </c>
      <c r="G25" s="86"/>
      <c r="H25" s="83">
        <f>SUM(H8:H13)</f>
        <v>8000</v>
      </c>
      <c r="I25" s="85">
        <f>SUM(I8:I13)</f>
        <v>9500</v>
      </c>
      <c r="J25" s="87">
        <f>SUM(J8:J13)</f>
        <v>1500</v>
      </c>
      <c r="K25" s="88">
        <f>SUM(K8:K13)</f>
        <v>-1190</v>
      </c>
      <c r="L25" s="89"/>
      <c r="M25" s="89"/>
      <c r="N25" s="90"/>
    </row>
    <row r="26" spans="1:14" ht="29.25" customHeight="1" x14ac:dyDescent="0.15">
      <c r="A26" s="91" t="s">
        <v>46</v>
      </c>
      <c r="B26" s="92"/>
      <c r="C26" s="92"/>
      <c r="D26" s="93"/>
      <c r="E26" s="93"/>
      <c r="F26" s="93"/>
      <c r="G26" s="94"/>
      <c r="H26" s="93"/>
      <c r="I26" s="93"/>
      <c r="J26" s="93"/>
      <c r="K26" s="95"/>
      <c r="L26" s="96"/>
      <c r="M26" s="96"/>
      <c r="N26" s="97"/>
    </row>
    <row r="27" spans="1:14" ht="29.25" customHeight="1" x14ac:dyDescent="0.2">
      <c r="A27" s="98" t="s">
        <v>47</v>
      </c>
    </row>
    <row r="51" spans="5:5" x14ac:dyDescent="0.15">
      <c r="E51" s="99"/>
    </row>
  </sheetData>
  <sheetProtection sheet="1" objects="1" scenarios="1" formatRows="0" insertRows="0" deleteColumns="0" deleteRows="0" sort="0" autoFilter="0"/>
  <autoFilter ref="A7:N7" xr:uid="{00000000-0009-0000-0000-000002000000}">
    <filterColumn colId="1" showButton="0"/>
    <filterColumn colId="11" showButton="0"/>
  </autoFilter>
  <mergeCells count="22">
    <mergeCell ref="B10:C10"/>
    <mergeCell ref="B11:C11"/>
    <mergeCell ref="B12:C12"/>
    <mergeCell ref="B13:C13"/>
    <mergeCell ref="B14:C14"/>
    <mergeCell ref="A25:C25"/>
    <mergeCell ref="F6:F7"/>
    <mergeCell ref="G6:G7"/>
    <mergeCell ref="K6:K7"/>
    <mergeCell ref="L6:M7"/>
    <mergeCell ref="B8:C8"/>
    <mergeCell ref="B9:C9"/>
    <mergeCell ref="A3:N3"/>
    <mergeCell ref="M4:N4"/>
    <mergeCell ref="A5:A7"/>
    <mergeCell ref="B5:C7"/>
    <mergeCell ref="D5:D7"/>
    <mergeCell ref="E5:F5"/>
    <mergeCell ref="J5:J6"/>
    <mergeCell ref="K5:M5"/>
    <mergeCell ref="N5:N7"/>
    <mergeCell ref="E6:E7"/>
  </mergeCells>
  <phoneticPr fontId="2"/>
  <dataValidations count="2">
    <dataValidation type="list" allowBlank="1" showInputMessage="1" showErrorMessage="1" sqref="L9 L12:L24" xr:uid="{43F271A7-40E2-4974-A644-85A1EBFE60CE}">
      <formula1>"縮減, 執行等改善,年度内に改善を検討,予定通り終了,現状通り"</formula1>
    </dataValidation>
    <dataValidation type="list" allowBlank="1" showInputMessage="1" showErrorMessage="1" sqref="L8 L10:L11 L25:L41" xr:uid="{CE222257-BD28-438C-AA98-A1A61E5473B3}">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&amp;L&amp;24様式３&amp;18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（様式3）公開プロセス対象事業</vt:lpstr>
      <vt:lpstr>'（様式3）公開プロセス対象事業'!Print_Area</vt:lpstr>
      <vt:lpstr>'（様式3）公開プロセス対象事業'!Print_Titles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2023-12-11T14:25:30Z</dcterms:created>
  <dcterms:modified xsi:type="dcterms:W3CDTF">2023-12-11T14:25:54Z</dcterms:modified>
</cp:coreProperties>
</file>