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7pffs99027v\00省内共有00\DIRGROUP\会計課・政評課・総政課連絡フォルダ\令和５年度レビュー\★HP公表\事業単位整理表\"/>
    </mc:Choice>
  </mc:AlternateContent>
  <xr:revisionPtr revIDLastSave="0" documentId="13_ncr:1_{0997CD55-3DA9-420B-8BCA-E239C0FEE87B}" xr6:coauthVersionLast="47" xr6:coauthVersionMax="47" xr10:uidLastSave="{00000000-0000-0000-0000-000000000000}"/>
  <bookViews>
    <workbookView xWindow="28680" yWindow="-120" windowWidth="29040" windowHeight="15840" xr2:uid="{571AB042-DE9E-41CD-8973-742B1E478B4B}"/>
  </bookViews>
  <sheets>
    <sheet name="（様式4）集計表（公表様式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W10" i="1"/>
  <c r="N10" i="1"/>
  <c r="G10" i="1"/>
  <c r="F10" i="1"/>
  <c r="E10" i="1"/>
  <c r="D10" i="1"/>
</calcChain>
</file>

<file path=xl/sharedStrings.xml><?xml version="1.0" encoding="utf-8"?>
<sst xmlns="http://schemas.openxmlformats.org/spreadsheetml/2006/main" count="49" uniqueCount="31">
  <si>
    <t>行政事業レビュー点検結果の令和６年度予算概算要求への反映状況（集計表）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レイワ</t>
    </rPh>
    <rPh sb="16" eb="18">
      <t>ネンド</t>
    </rPh>
    <rPh sb="18" eb="20">
      <t>ヨサン</t>
    </rPh>
    <rPh sb="20" eb="22">
      <t>ガイサン</t>
    </rPh>
    <rPh sb="22" eb="24">
      <t>ヨウキュウ</t>
    </rPh>
    <rPh sb="26" eb="28">
      <t>ハンエイ</t>
    </rPh>
    <rPh sb="28" eb="30">
      <t>ジョウキョウ</t>
    </rPh>
    <rPh sb="31" eb="34">
      <t>シュウケイヒョウ</t>
    </rPh>
    <phoneticPr fontId="2"/>
  </si>
  <si>
    <t>(単位：事業、百万円）</t>
    <rPh sb="1" eb="3">
      <t>タンイ</t>
    </rPh>
    <rPh sb="4" eb="6">
      <t>ジギョウ</t>
    </rPh>
    <rPh sb="7" eb="10">
      <t>ヒャクマンエン</t>
    </rPh>
    <phoneticPr fontId="2"/>
  </si>
  <si>
    <t>所　管</t>
    <rPh sb="0" eb="1">
      <t>トコロ</t>
    </rPh>
    <rPh sb="2" eb="3">
      <t>カン</t>
    </rPh>
    <phoneticPr fontId="2"/>
  </si>
  <si>
    <t>一般会計　＋　特別会計</t>
    <phoneticPr fontId="2"/>
  </si>
  <si>
    <t>一　　　般　　　会　　　計</t>
    <phoneticPr fontId="2"/>
  </si>
  <si>
    <t>特　　　別　　　会　　　計</t>
    <rPh sb="0" eb="1">
      <t>トク</t>
    </rPh>
    <rPh sb="4" eb="5">
      <t>ベツ</t>
    </rPh>
    <phoneticPr fontId="2"/>
  </si>
  <si>
    <t>令和４年度
実施事業数</t>
    <rPh sb="0" eb="2">
      <t>レイワ</t>
    </rPh>
    <rPh sb="3" eb="5">
      <t>ネンド</t>
    </rPh>
    <rPh sb="4" eb="5">
      <t>ド</t>
    </rPh>
    <rPh sb="6" eb="8">
      <t>ジッシ</t>
    </rPh>
    <phoneticPr fontId="2"/>
  </si>
  <si>
    <t>｢廃止｣</t>
    <rPh sb="1" eb="3">
      <t>ハイシ</t>
    </rPh>
    <phoneticPr fontId="2"/>
  </si>
  <si>
    <t>「縮減」</t>
    <rPh sb="1" eb="3">
      <t>シュクゲン</t>
    </rPh>
    <phoneticPr fontId="2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</si>
  <si>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2"/>
  </si>
  <si>
    <t>令和４年度
実施事業数</t>
    <rPh sb="0" eb="2">
      <t>レイワ</t>
    </rPh>
    <rPh sb="3" eb="5">
      <t>ネンド</t>
    </rPh>
    <rPh sb="4" eb="5">
      <t>ド</t>
    </rPh>
    <rPh sb="6" eb="8">
      <t>ジッシ</t>
    </rPh>
    <rPh sb="8" eb="10">
      <t>ジギョウ</t>
    </rPh>
    <rPh sb="10" eb="11">
      <t>スウ</t>
    </rPh>
    <phoneticPr fontId="2"/>
  </si>
  <si>
    <t>｢廃止｣「縮減｣計</t>
    <rPh sb="1" eb="3">
      <t>ハイシ</t>
    </rPh>
    <rPh sb="5" eb="7">
      <t>シュクゲン</t>
    </rPh>
    <rPh sb="8" eb="9">
      <t>ギョウケイ</t>
    </rPh>
    <phoneticPr fontId="2"/>
  </si>
  <si>
    <t>「執行等
改善」
事業数</t>
    <phoneticPr fontId="2"/>
  </si>
  <si>
    <t>（参考）
令和６年度
レビュー対象経費要求額</t>
    <rPh sb="1" eb="3">
      <t>サンコウ</t>
    </rPh>
    <rPh sb="5" eb="7">
      <t>レイワ</t>
    </rPh>
    <rPh sb="8" eb="10">
      <t>ネンド</t>
    </rPh>
    <rPh sb="15" eb="17">
      <t>タイショウ</t>
    </rPh>
    <rPh sb="17" eb="19">
      <t>ケイヒ</t>
    </rPh>
    <rPh sb="19" eb="22">
      <t>ヨウキュウガク</t>
    </rPh>
    <phoneticPr fontId="2"/>
  </si>
  <si>
    <r>
      <t>｢廃止</t>
    </r>
    <r>
      <rPr>
        <strike/>
        <sz val="9"/>
        <rFont val="ＭＳ ゴシック"/>
        <family val="3"/>
        <charset val="128"/>
      </rPr>
      <t>｣</t>
    </r>
    <r>
      <rPr>
        <sz val="9"/>
        <rFont val="ＭＳ ゴシック"/>
        <family val="3"/>
        <charset val="128"/>
      </rPr>
      <t>｢縮減｣計</t>
    </r>
    <rPh sb="1" eb="3">
      <t>ハイシ</t>
    </rPh>
    <rPh sb="5" eb="7">
      <t>シュクゲン</t>
    </rPh>
    <rPh sb="8" eb="9">
      <t>ギョウケイ</t>
    </rPh>
    <phoneticPr fontId="2"/>
  </si>
  <si>
    <t>（参考）
令和６年度
レビュー対象経費要求額</t>
    <rPh sb="1" eb="3">
      <t>サンコウ</t>
    </rPh>
    <rPh sb="5" eb="7">
      <t>レイワ</t>
    </rPh>
    <rPh sb="15" eb="17">
      <t>タイショウ</t>
    </rPh>
    <rPh sb="17" eb="19">
      <t>ケイヒ</t>
    </rPh>
    <rPh sb="19" eb="22">
      <t>ヨウキュウガク</t>
    </rPh>
    <phoneticPr fontId="2"/>
  </si>
  <si>
    <t>事業数</t>
    <phoneticPr fontId="2"/>
  </si>
  <si>
    <t>反映額</t>
    <phoneticPr fontId="2"/>
  </si>
  <si>
    <t>事業数</t>
    <rPh sb="0" eb="2">
      <t>ジギョウ</t>
    </rPh>
    <rPh sb="2" eb="3">
      <t>スウ</t>
    </rPh>
    <phoneticPr fontId="2"/>
  </si>
  <si>
    <t>反映額</t>
    <rPh sb="0" eb="2">
      <t>ハンエイ</t>
    </rPh>
    <rPh sb="2" eb="3">
      <t>ガク</t>
    </rPh>
    <phoneticPr fontId="2"/>
  </si>
  <si>
    <t>経済産業省</t>
    <rPh sb="0" eb="5">
      <t>ケイザイサンギョウショウ</t>
    </rPh>
    <phoneticPr fontId="2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</si>
  <si>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2"/>
  </si>
  <si>
    <t>注２．「行政事業レビュー対象事業数」は、令和４年度に実施した事業数であり、令和５年度から開始された事業（令和５年度新規事業）及び令和６年度予算概算要求において新規に要求する事業（令和６年度新規要求事業）は含まれない。</t>
    <rPh sb="20" eb="22">
      <t>レイワ</t>
    </rPh>
    <rPh sb="37" eb="39">
      <t>レイワ</t>
    </rPh>
    <rPh sb="52" eb="54">
      <t>レイワ</t>
    </rPh>
    <rPh sb="64" eb="66">
      <t>レイワ</t>
    </rPh>
    <rPh sb="89" eb="91">
      <t>レイワ</t>
    </rPh>
    <phoneticPr fontId="2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</si>
  <si>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2"/>
  </si>
  <si>
    <t>　　　　「廃止」：令和５年度の点検の結果、事業を廃止し令和６年度予算概算要求において予算要求を行わないもの（前年度終了事業等は含まない。）</t>
    <rPh sb="9" eb="11">
      <t>レイワ</t>
    </rPh>
    <rPh sb="27" eb="29">
      <t>レイワ</t>
    </rPh>
    <phoneticPr fontId="2"/>
  </si>
  <si>
    <t>　　　　「縮減」：令和５年度の点検の結果、見直しが行われ令和６年度予算概算要求において何らかの削減を行うもの（事業の見直しを行い、部分的に予算の縮減を行うものの、事業全体としては概算要求額が増加する場合も含む。）</t>
    <rPh sb="9" eb="11">
      <t>レイワ</t>
    </rPh>
    <rPh sb="28" eb="30">
      <t>レイワ</t>
    </rPh>
    <phoneticPr fontId="2"/>
  </si>
  <si>
    <t>　　　　「執行等改善」：令和５年度の点検の結果、令和６年度予算概算要求の金額に反映は行わないものの、明確な廃止年限の設定や執行等の改善を行うもの</t>
    <rPh sb="12" eb="14">
      <t>レイワ</t>
    </rPh>
    <rPh sb="24" eb="26">
      <t>レイワ</t>
    </rPh>
    <phoneticPr fontId="2"/>
  </si>
  <si>
    <t>　　　　　　　　　　　（概算要求時点で「改善事項を実施済み」又は「具体的な改善事項を意思決定済み」となるものに限る。）</t>
    <phoneticPr fontId="2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</si>
  <si>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2"/>
  </si>
  <si>
    <t>　　　　一般会計と特別会計のそれぞれの事業数を合計した数が「一般会計＋特別会計」欄の事業数と合わない場合がある。</t>
    <phoneticPr fontId="2"/>
  </si>
  <si>
    <t>注５．「(参考)令和６年度要求額」は、行政事業レビューシートの作成・公表の対象となる事業（令和４年度実施事業、令和５年度新規事業、令和６年度新規要求事業）の要求合計額である。</t>
    <rPh sb="0" eb="1">
      <t>チュウ</t>
    </rPh>
    <rPh sb="5" eb="7">
      <t>サンコウ</t>
    </rPh>
    <rPh sb="8" eb="10">
      <t>レイワ</t>
    </rPh>
    <rPh sb="13" eb="16">
      <t>ヨウキュウガク</t>
    </rPh>
    <rPh sb="19" eb="21">
      <t>ギョウセイ</t>
    </rPh>
    <rPh sb="21" eb="23">
      <t>ジギョウ</t>
    </rPh>
    <rPh sb="31" eb="33">
      <t>サクセイ</t>
    </rPh>
    <rPh sb="34" eb="36">
      <t>コウヒョウ</t>
    </rPh>
    <rPh sb="37" eb="39">
      <t>タイショウ</t>
    </rPh>
    <rPh sb="42" eb="44">
      <t>ジギョウ</t>
    </rPh>
    <rPh sb="45" eb="47">
      <t>レイワ</t>
    </rPh>
    <rPh sb="48" eb="50">
      <t>ネンド</t>
    </rPh>
    <rPh sb="49" eb="50">
      <t>ド</t>
    </rPh>
    <rPh sb="50" eb="52">
      <t>ジッシ</t>
    </rPh>
    <rPh sb="52" eb="54">
      <t>ジギョウ</t>
    </rPh>
    <rPh sb="55" eb="57">
      <t>レイワ</t>
    </rPh>
    <rPh sb="58" eb="60">
      <t>ネンド</t>
    </rPh>
    <rPh sb="60" eb="62">
      <t>シンキ</t>
    </rPh>
    <rPh sb="62" eb="64">
      <t>ジギョウ</t>
    </rPh>
    <rPh sb="65" eb="67">
      <t>レイワ</t>
    </rPh>
    <rPh sb="68" eb="70">
      <t>ネンド</t>
    </rPh>
    <rPh sb="70" eb="72">
      <t>シンキ</t>
    </rPh>
    <rPh sb="72" eb="74">
      <t>ヨウキュウ</t>
    </rPh>
    <rPh sb="74" eb="76">
      <t>ジギョウ</t>
    </rPh>
    <rPh sb="78" eb="80">
      <t>ヨウキュウ</t>
    </rPh>
    <rPh sb="80" eb="82">
      <t>ゴウケイ</t>
    </rPh>
    <rPh sb="82" eb="8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</si>
</sst>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▲&quot;#,##0_ ;_ * &quot;-&quot;_ ;_ @_ "/>
    <numFmt numFmtId="177" formatCode="0000"/>
  </numFmts>
  <fonts count="7" x14ac:knownFonts="1"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7" fontId="3" fillId="0" borderId="0" xfId="0" applyNumberFormat="1" applyFont="1"/>
    <xf numFmtId="177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vertical="center" shrinkToFit="1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176" fontId="5" fillId="0" borderId="26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/>
    </xf>
    <xf numFmtId="176" fontId="5" fillId="2" borderId="34" xfId="0" applyNumberFormat="1" applyFont="1" applyFill="1" applyBorder="1" applyAlignment="1" applyProtection="1">
      <alignment vertical="center" shrinkToFit="1"/>
      <protection locked="0"/>
    </xf>
    <xf numFmtId="176" fontId="5" fillId="2" borderId="19" xfId="0" applyNumberFormat="1" applyFont="1" applyFill="1" applyBorder="1" applyAlignment="1" applyProtection="1">
      <alignment vertical="center" shrinkToFit="1"/>
      <protection locked="0"/>
    </xf>
    <xf numFmtId="176" fontId="5" fillId="2" borderId="28" xfId="0" applyNumberFormat="1" applyFont="1" applyFill="1" applyBorder="1" applyAlignment="1" applyProtection="1">
      <alignment vertical="center" shrinkToFit="1"/>
      <protection locked="0"/>
    </xf>
    <xf numFmtId="176" fontId="5" fillId="2" borderId="31" xfId="0" applyNumberFormat="1" applyFont="1" applyFill="1" applyBorder="1" applyAlignment="1" applyProtection="1">
      <alignment vertical="center" shrinkToFit="1"/>
      <protection locked="0"/>
    </xf>
    <xf numFmtId="176" fontId="5" fillId="2" borderId="38" xfId="0" applyNumberFormat="1" applyFont="1" applyFill="1" applyBorder="1" applyAlignment="1" applyProtection="1">
      <alignment vertical="center" shrinkToFit="1"/>
      <protection locked="0"/>
    </xf>
    <xf numFmtId="176" fontId="5" fillId="2" borderId="23" xfId="0" applyNumberFormat="1" applyFont="1" applyFill="1" applyBorder="1" applyAlignment="1" applyProtection="1">
      <alignment vertical="center" shrinkToFit="1"/>
      <protection locked="0"/>
    </xf>
    <xf numFmtId="176" fontId="5" fillId="0" borderId="30" xfId="0" applyNumberFormat="1" applyFont="1" applyBorder="1" applyAlignment="1" applyProtection="1">
      <alignment vertical="center" shrinkToFit="1"/>
      <protection locked="0"/>
    </xf>
    <xf numFmtId="176" fontId="5" fillId="0" borderId="37" xfId="0" applyNumberFormat="1" applyFont="1" applyBorder="1" applyAlignment="1" applyProtection="1">
      <alignment vertical="center" shrinkToFit="1"/>
      <protection locked="0"/>
    </xf>
    <xf numFmtId="176" fontId="5" fillId="0" borderId="22" xfId="0" applyNumberFormat="1" applyFont="1" applyBorder="1" applyAlignment="1" applyProtection="1">
      <alignment vertical="center" shrinkToFit="1"/>
      <protection locked="0"/>
    </xf>
    <xf numFmtId="176" fontId="5" fillId="0" borderId="32" xfId="0" applyNumberFormat="1" applyFont="1" applyBorder="1" applyAlignment="1" applyProtection="1">
      <alignment vertical="center" shrinkToFit="1"/>
      <protection locked="0"/>
    </xf>
    <xf numFmtId="176" fontId="5" fillId="0" borderId="17" xfId="0" applyNumberFormat="1" applyFont="1" applyBorder="1" applyAlignment="1" applyProtection="1">
      <alignment vertical="center" shrinkToFit="1"/>
      <protection locked="0"/>
    </xf>
    <xf numFmtId="176" fontId="5" fillId="0" borderId="41" xfId="0" applyNumberFormat="1" applyFont="1" applyBorder="1" applyAlignment="1" applyProtection="1">
      <alignment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176" fontId="5" fillId="0" borderId="19" xfId="0" applyNumberFormat="1" applyFont="1" applyBorder="1" applyAlignment="1" applyProtection="1">
      <alignment vertical="center" shrinkToFit="1"/>
      <protection locked="0"/>
    </xf>
    <xf numFmtId="176" fontId="5" fillId="0" borderId="28" xfId="0" applyNumberFormat="1" applyFont="1" applyBorder="1" applyAlignment="1" applyProtection="1">
      <alignment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176" fontId="5" fillId="0" borderId="39" xfId="0" applyNumberFormat="1" applyFont="1" applyBorder="1" applyAlignment="1" applyProtection="1">
      <alignment vertical="center" shrinkToFit="1"/>
      <protection locked="0"/>
    </xf>
    <xf numFmtId="176" fontId="5" fillId="0" borderId="27" xfId="0" applyNumberFormat="1" applyFont="1" applyBorder="1" applyAlignment="1" applyProtection="1">
      <alignment vertical="center" shrinkToFit="1"/>
      <protection locked="0"/>
    </xf>
    <xf numFmtId="176" fontId="5" fillId="0" borderId="3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horizontal="center" vertical="center" shrinkToFit="1"/>
      <protection locked="0"/>
    </xf>
    <xf numFmtId="176" fontId="5" fillId="0" borderId="28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vertical="center" shrinkToFit="1"/>
      <protection locked="0"/>
    </xf>
    <xf numFmtId="176" fontId="5" fillId="0" borderId="36" xfId="0" applyNumberFormat="1" applyFont="1" applyBorder="1" applyAlignment="1" applyProtection="1">
      <alignment vertical="center" shrinkToFit="1"/>
      <protection locked="0"/>
    </xf>
    <xf numFmtId="176" fontId="5" fillId="0" borderId="40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76" fontId="5" fillId="0" borderId="32" xfId="0" applyNumberFormat="1" applyFont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 applyProtection="1">
      <alignment horizontal="center" vertical="center" shrinkToFit="1"/>
      <protection locked="0"/>
    </xf>
    <xf numFmtId="176" fontId="5" fillId="0" borderId="41" xfId="0" applyNumberFormat="1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distributed" vertical="center"/>
      <protection locked="0"/>
    </xf>
    <xf numFmtId="0" fontId="5" fillId="0" borderId="36" xfId="0" applyFont="1" applyBorder="1" applyAlignment="1" applyProtection="1">
      <alignment horizontal="distributed" vertical="center"/>
      <protection locked="0"/>
    </xf>
    <xf numFmtId="0" fontId="5" fillId="0" borderId="40" xfId="0" applyFont="1" applyBorder="1" applyAlignment="1" applyProtection="1">
      <alignment horizontal="distributed" vertical="center"/>
      <protection locked="0"/>
    </xf>
    <xf numFmtId="176" fontId="5" fillId="0" borderId="29" xfId="0" applyNumberFormat="1" applyFont="1" applyBorder="1" applyAlignment="1" applyProtection="1">
      <alignment vertical="center" shrinkToFit="1"/>
      <protection locked="0"/>
    </xf>
    <xf numFmtId="176" fontId="5" fillId="0" borderId="14" xfId="0" applyNumberFormat="1" applyFont="1" applyBorder="1" applyAlignment="1" applyProtection="1">
      <alignment vertical="center" shrinkToFit="1"/>
      <protection locked="0"/>
    </xf>
    <xf numFmtId="176" fontId="5" fillId="0" borderId="21" xfId="0" applyNumberFormat="1" applyFont="1" applyBorder="1" applyAlignment="1" applyProtection="1">
      <alignment vertical="center" shrinkToFit="1"/>
      <protection locked="0"/>
    </xf>
    <xf numFmtId="176" fontId="5" fillId="2" borderId="30" xfId="0" applyNumberFormat="1" applyFont="1" applyFill="1" applyBorder="1" applyAlignment="1" applyProtection="1">
      <alignment vertical="center" shrinkToFit="1"/>
      <protection locked="0"/>
    </xf>
    <xf numFmtId="176" fontId="5" fillId="2" borderId="37" xfId="0" applyNumberFormat="1" applyFont="1" applyFill="1" applyBorder="1" applyAlignment="1" applyProtection="1">
      <alignment vertical="center" shrinkToFit="1"/>
      <protection locked="0"/>
    </xf>
    <xf numFmtId="176" fontId="5" fillId="2" borderId="22" xfId="0" applyNumberFormat="1" applyFont="1" applyFill="1" applyBorder="1" applyAlignment="1" applyProtection="1">
      <alignment vertical="center" shrinkToFit="1"/>
      <protection locked="0"/>
    </xf>
    <xf numFmtId="176" fontId="5" fillId="0" borderId="30" xfId="0" applyNumberFormat="1" applyFont="1" applyBorder="1" applyAlignment="1" applyProtection="1">
      <alignment horizontal="center" vertical="center" shrinkToFit="1"/>
      <protection locked="0"/>
    </xf>
    <xf numFmtId="176" fontId="5" fillId="0" borderId="37" xfId="0" applyNumberFormat="1" applyFont="1" applyBorder="1" applyAlignment="1" applyProtection="1">
      <alignment horizontal="center" vertical="center" shrinkToFit="1"/>
      <protection locked="0"/>
    </xf>
    <xf numFmtId="176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EC1E-A52E-4708-A07F-574970FAD3D9}">
  <sheetPr>
    <tabColor rgb="FFFFFF00"/>
  </sheetPr>
  <dimension ref="A1:Z62"/>
  <sheetViews>
    <sheetView tabSelected="1" view="pageBreakPreview" zoomScale="80" zoomScaleNormal="70" zoomScaleSheetLayoutView="80" zoomScalePageLayoutView="70" workbookViewId="0"/>
  </sheetViews>
  <sheetFormatPr defaultColWidth="3.25" defaultRowHeight="13.5" x14ac:dyDescent="0.15"/>
  <cols>
    <col min="1" max="1" width="17" customWidth="1"/>
    <col min="2" max="2" width="10.875" customWidth="1"/>
    <col min="3" max="3" width="8.25" customWidth="1"/>
    <col min="4" max="4" width="12.875" customWidth="1"/>
    <col min="5" max="5" width="8.25" customWidth="1"/>
    <col min="6" max="6" width="12.875" customWidth="1"/>
    <col min="7" max="8" width="10.875" customWidth="1"/>
    <col min="9" max="9" width="8.25" customWidth="1"/>
    <col min="10" max="10" width="12.875" customWidth="1"/>
    <col min="11" max="11" width="8.25" customWidth="1"/>
    <col min="12" max="12" width="12.875" customWidth="1"/>
    <col min="13" max="13" width="8.25" customWidth="1"/>
    <col min="14" max="14" width="12.875" customWidth="1"/>
    <col min="15" max="15" width="10.875" customWidth="1"/>
    <col min="16" max="16" width="12.875" customWidth="1"/>
    <col min="17" max="17" width="10.875" customWidth="1"/>
    <col min="18" max="18" width="8.25" customWidth="1"/>
    <col min="19" max="19" width="12.875" customWidth="1"/>
    <col min="20" max="20" width="8.25" customWidth="1"/>
    <col min="21" max="21" width="12.875" customWidth="1"/>
    <col min="22" max="22" width="8.25" customWidth="1"/>
    <col min="23" max="23" width="12.875" customWidth="1"/>
    <col min="24" max="25" width="10.875" customWidth="1"/>
  </cols>
  <sheetData>
    <row r="1" spans="1:25" ht="2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" x14ac:dyDescent="0.2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17.25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2.7" customHeight="1" thickBot="1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5" t="s">
        <v>1</v>
      </c>
    </row>
    <row r="6" spans="1:25" ht="30.2" customHeight="1" thickTop="1" thickBot="1" x14ac:dyDescent="0.2">
      <c r="A6" s="77" t="s">
        <v>2</v>
      </c>
      <c r="B6" s="80" t="s">
        <v>3</v>
      </c>
      <c r="C6" s="81"/>
      <c r="D6" s="81"/>
      <c r="E6" s="81"/>
      <c r="F6" s="81"/>
      <c r="G6" s="82"/>
      <c r="H6" s="83" t="s">
        <v>4</v>
      </c>
      <c r="I6" s="84"/>
      <c r="J6" s="84"/>
      <c r="K6" s="84"/>
      <c r="L6" s="84"/>
      <c r="M6" s="84"/>
      <c r="N6" s="84"/>
      <c r="O6" s="84"/>
      <c r="P6" s="85"/>
      <c r="Q6" s="83" t="s">
        <v>5</v>
      </c>
      <c r="R6" s="84"/>
      <c r="S6" s="84"/>
      <c r="T6" s="84"/>
      <c r="U6" s="84"/>
      <c r="V6" s="84"/>
      <c r="W6" s="84"/>
      <c r="X6" s="84"/>
      <c r="Y6" s="85"/>
    </row>
    <row r="7" spans="1:25" ht="30.2" customHeight="1" x14ac:dyDescent="0.15">
      <c r="A7" s="78"/>
      <c r="B7" s="53" t="s">
        <v>6</v>
      </c>
      <c r="C7" s="56" t="s">
        <v>7</v>
      </c>
      <c r="D7" s="57"/>
      <c r="E7" s="86" t="s">
        <v>8</v>
      </c>
      <c r="F7" s="61"/>
      <c r="G7" s="89" t="s">
        <v>9</v>
      </c>
      <c r="H7" s="53" t="s">
        <v>10</v>
      </c>
      <c r="I7" s="56" t="s">
        <v>7</v>
      </c>
      <c r="J7" s="57"/>
      <c r="K7" s="60" t="s">
        <v>8</v>
      </c>
      <c r="L7" s="61"/>
      <c r="M7" s="60" t="s">
        <v>11</v>
      </c>
      <c r="N7" s="61"/>
      <c r="O7" s="44" t="s">
        <v>12</v>
      </c>
      <c r="P7" s="89" t="s">
        <v>13</v>
      </c>
      <c r="Q7" s="53" t="s">
        <v>10</v>
      </c>
      <c r="R7" s="56" t="s">
        <v>7</v>
      </c>
      <c r="S7" s="57"/>
      <c r="T7" s="60" t="s">
        <v>8</v>
      </c>
      <c r="U7" s="61"/>
      <c r="V7" s="60" t="s">
        <v>14</v>
      </c>
      <c r="W7" s="61"/>
      <c r="X7" s="44" t="s">
        <v>12</v>
      </c>
      <c r="Y7" s="89" t="s">
        <v>15</v>
      </c>
    </row>
    <row r="8" spans="1:25" ht="30.2" customHeight="1" thickBot="1" x14ac:dyDescent="0.2">
      <c r="A8" s="78"/>
      <c r="B8" s="54"/>
      <c r="C8" s="58"/>
      <c r="D8" s="59"/>
      <c r="E8" s="87"/>
      <c r="F8" s="88"/>
      <c r="G8" s="90"/>
      <c r="H8" s="54"/>
      <c r="I8" s="58"/>
      <c r="J8" s="59"/>
      <c r="K8" s="62"/>
      <c r="L8" s="63"/>
      <c r="M8" s="62"/>
      <c r="N8" s="63"/>
      <c r="O8" s="94"/>
      <c r="P8" s="92"/>
      <c r="Q8" s="54"/>
      <c r="R8" s="58"/>
      <c r="S8" s="59"/>
      <c r="T8" s="62"/>
      <c r="U8" s="63"/>
      <c r="V8" s="62"/>
      <c r="W8" s="63"/>
      <c r="X8" s="45"/>
      <c r="Y8" s="92"/>
    </row>
    <row r="9" spans="1:25" ht="30.2" customHeight="1" thickBot="1" x14ac:dyDescent="0.2">
      <c r="A9" s="79"/>
      <c r="B9" s="55"/>
      <c r="C9" s="6" t="s">
        <v>16</v>
      </c>
      <c r="D9" s="7" t="s">
        <v>17</v>
      </c>
      <c r="E9" s="8" t="s">
        <v>18</v>
      </c>
      <c r="F9" s="9" t="s">
        <v>19</v>
      </c>
      <c r="G9" s="91"/>
      <c r="H9" s="55"/>
      <c r="I9" s="6" t="s">
        <v>18</v>
      </c>
      <c r="J9" s="10" t="s">
        <v>19</v>
      </c>
      <c r="K9" s="11" t="s">
        <v>18</v>
      </c>
      <c r="L9" s="12" t="s">
        <v>19</v>
      </c>
      <c r="M9" s="11" t="s">
        <v>18</v>
      </c>
      <c r="N9" s="12" t="s">
        <v>19</v>
      </c>
      <c r="O9" s="95"/>
      <c r="P9" s="93"/>
      <c r="Q9" s="55"/>
      <c r="R9" s="6" t="s">
        <v>18</v>
      </c>
      <c r="S9" s="10" t="s">
        <v>19</v>
      </c>
      <c r="T9" s="11" t="s">
        <v>18</v>
      </c>
      <c r="U9" s="12" t="s">
        <v>19</v>
      </c>
      <c r="V9" s="11" t="s">
        <v>18</v>
      </c>
      <c r="W9" s="12" t="s">
        <v>19</v>
      </c>
      <c r="X9" s="46"/>
      <c r="Y9" s="93"/>
    </row>
    <row r="10" spans="1:25" ht="15" customHeight="1" thickTop="1" x14ac:dyDescent="0.15">
      <c r="A10" s="64" t="s">
        <v>20</v>
      </c>
      <c r="B10" s="67">
        <f>H10+Q10</f>
        <v>463</v>
      </c>
      <c r="C10" s="70">
        <f>I10++R10</f>
        <v>2</v>
      </c>
      <c r="D10" s="23">
        <f>J10+S10</f>
        <v>-1574</v>
      </c>
      <c r="E10" s="73">
        <f>K10+T10</f>
        <v>2</v>
      </c>
      <c r="F10" s="47">
        <f>L10+U10</f>
        <v>-1294</v>
      </c>
      <c r="G10" s="50">
        <f>O10+X10</f>
        <v>15</v>
      </c>
      <c r="H10" s="41">
        <v>218</v>
      </c>
      <c r="I10" s="20">
        <v>1</v>
      </c>
      <c r="J10" s="23">
        <v>-100</v>
      </c>
      <c r="K10" s="26">
        <v>1</v>
      </c>
      <c r="L10" s="29">
        <v>-104</v>
      </c>
      <c r="M10" s="32">
        <v>2</v>
      </c>
      <c r="N10" s="35">
        <f>J10+L10</f>
        <v>-204</v>
      </c>
      <c r="O10" s="38">
        <v>10</v>
      </c>
      <c r="P10" s="16">
        <v>352967.08100000001</v>
      </c>
      <c r="Q10" s="41">
        <v>245</v>
      </c>
      <c r="R10" s="20">
        <v>1</v>
      </c>
      <c r="S10" s="23">
        <v>-1474</v>
      </c>
      <c r="T10" s="26">
        <v>1</v>
      </c>
      <c r="U10" s="29">
        <v>-1190</v>
      </c>
      <c r="V10" s="32">
        <v>2</v>
      </c>
      <c r="W10" s="35">
        <f>S10+U10</f>
        <v>-2664</v>
      </c>
      <c r="X10" s="38">
        <v>5</v>
      </c>
      <c r="Y10" s="16">
        <v>2983343.2030000002</v>
      </c>
    </row>
    <row r="11" spans="1:25" x14ac:dyDescent="0.15">
      <c r="A11" s="65"/>
      <c r="B11" s="68"/>
      <c r="C11" s="71"/>
      <c r="D11" s="24"/>
      <c r="E11" s="74"/>
      <c r="F11" s="48"/>
      <c r="G11" s="51"/>
      <c r="H11" s="42"/>
      <c r="I11" s="21"/>
      <c r="J11" s="24"/>
      <c r="K11" s="27"/>
      <c r="L11" s="30"/>
      <c r="M11" s="33"/>
      <c r="N11" s="36"/>
      <c r="O11" s="39"/>
      <c r="P11" s="17"/>
      <c r="Q11" s="42"/>
      <c r="R11" s="21"/>
      <c r="S11" s="24"/>
      <c r="T11" s="27"/>
      <c r="U11" s="30"/>
      <c r="V11" s="33"/>
      <c r="W11" s="36"/>
      <c r="X11" s="39"/>
      <c r="Y11" s="17"/>
    </row>
    <row r="12" spans="1:25" ht="14.25" thickBot="1" x14ac:dyDescent="0.2">
      <c r="A12" s="66"/>
      <c r="B12" s="69"/>
      <c r="C12" s="72"/>
      <c r="D12" s="25"/>
      <c r="E12" s="75"/>
      <c r="F12" s="49"/>
      <c r="G12" s="52"/>
      <c r="H12" s="43"/>
      <c r="I12" s="22"/>
      <c r="J12" s="25"/>
      <c r="K12" s="28"/>
      <c r="L12" s="31"/>
      <c r="M12" s="34"/>
      <c r="N12" s="37"/>
      <c r="O12" s="40"/>
      <c r="P12" s="18"/>
      <c r="Q12" s="43"/>
      <c r="R12" s="22"/>
      <c r="S12" s="25"/>
      <c r="T12" s="28"/>
      <c r="U12" s="31"/>
      <c r="V12" s="34"/>
      <c r="W12" s="37"/>
      <c r="X12" s="40"/>
      <c r="Y12" s="18"/>
    </row>
    <row r="13" spans="1:25" ht="20.100000000000001" customHeight="1" thickTop="1" x14ac:dyDescent="0.1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0.100000000000001" customHeight="1" x14ac:dyDescent="0.15">
      <c r="A14" s="2" t="s">
        <v>22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0.100000000000001" customHeight="1" x14ac:dyDescent="0.15">
      <c r="A15" s="13" t="s">
        <v>23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2" customFormat="1" ht="18" customHeight="1" x14ac:dyDescent="0.15">
      <c r="A16" s="14" t="s">
        <v>24</v>
      </c>
    </row>
    <row r="17" spans="1:25" s="2" customFormat="1" ht="18" customHeight="1" x14ac:dyDescent="0.15">
      <c r="A17" s="13" t="s">
        <v>25</v>
      </c>
    </row>
    <row r="18" spans="1:25" s="2" customFormat="1" ht="18" customHeight="1" x14ac:dyDescent="0.15">
      <c r="A18" s="2" t="s">
        <v>26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"/>
      <c r="T18" s="4"/>
      <c r="U18" s="4"/>
      <c r="V18" s="4"/>
    </row>
    <row r="19" spans="1:25" ht="17.45" customHeight="1" x14ac:dyDescent="0.1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0.100000000000001" customHeight="1" x14ac:dyDescent="0.15">
      <c r="A20" s="19" t="s">
        <v>28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20.100000000000001" customHeight="1" x14ac:dyDescent="0.15">
      <c r="A21" s="4" t="s">
        <v>29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0.100000000000001" customHeight="1" x14ac:dyDescent="0.15">
      <c r="A22" s="19" t="s">
        <v>30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7.85000000000000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7.85000000000000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85000000000000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6" ht="17.85000000000000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17.85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6" ht="14.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7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85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85000000000000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85000000000000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85000000000000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85000000000000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</sheetData>
  <sheetProtection formatCells="0"/>
  <mergeCells count="48">
    <mergeCell ref="B10:B12"/>
    <mergeCell ref="C10:C12"/>
    <mergeCell ref="D10:D12"/>
    <mergeCell ref="E10:E12"/>
    <mergeCell ref="A3:Y3"/>
    <mergeCell ref="A6:A9"/>
    <mergeCell ref="B6:G6"/>
    <mergeCell ref="H6:P6"/>
    <mergeCell ref="Q6:Y6"/>
    <mergeCell ref="B7:B9"/>
    <mergeCell ref="C7:D8"/>
    <mergeCell ref="E7:F8"/>
    <mergeCell ref="G7:G9"/>
    <mergeCell ref="H7:H9"/>
    <mergeCell ref="Y7:Y9"/>
    <mergeCell ref="I7:J8"/>
    <mergeCell ref="X7:X9"/>
    <mergeCell ref="F10:F12"/>
    <mergeCell ref="G10:G12"/>
    <mergeCell ref="H10:H12"/>
    <mergeCell ref="I10:I12"/>
    <mergeCell ref="J10:J12"/>
    <mergeCell ref="X10:X12"/>
    <mergeCell ref="Q7:Q9"/>
    <mergeCell ref="K10:K12"/>
    <mergeCell ref="R7:S8"/>
    <mergeCell ref="T7:U8"/>
    <mergeCell ref="V7:W8"/>
    <mergeCell ref="K7:L8"/>
    <mergeCell ref="M7:N8"/>
    <mergeCell ref="O7:O9"/>
    <mergeCell ref="P7:P9"/>
    <mergeCell ref="Y10:Y12"/>
    <mergeCell ref="A20:Y20"/>
    <mergeCell ref="A22:Y22"/>
    <mergeCell ref="R10:R12"/>
    <mergeCell ref="S10:S12"/>
    <mergeCell ref="T10:T12"/>
    <mergeCell ref="U10:U12"/>
    <mergeCell ref="V10:V12"/>
    <mergeCell ref="W10:W12"/>
    <mergeCell ref="L10:L12"/>
    <mergeCell ref="M10:M12"/>
    <mergeCell ref="N10:N12"/>
    <mergeCell ref="O10:O12"/>
    <mergeCell ref="P10:P12"/>
    <mergeCell ref="Q10:Q12"/>
    <mergeCell ref="A10:A12"/>
  </mergeCells>
  <phoneticPr fontId="2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  <headerFooter>
    <oddHeader>&amp;L&amp;18様式４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（様式4）集計表（公表様式）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2023-12-11T14:26:11Z</dcterms:created>
  <dcterms:modified xsi:type="dcterms:W3CDTF">2024-04-22T06:34:12Z</dcterms:modified>
</cp:coreProperties>
</file>