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29B58372-4D6D-41E0-BB51-08ACAD536F08}" xr6:coauthVersionLast="47" xr6:coauthVersionMax="47" xr10:uidLastSave="{00000000-0000-0000-0000-000000000000}"/>
  <bookViews>
    <workbookView xWindow="-108" yWindow="-108" windowWidth="23256" windowHeight="12576" xr2:uid="{38F02751-B9BC-4723-BFFC-56AF13904458}"/>
  </bookViews>
  <sheets>
    <sheet name="データベース(R3fy)" sheetId="5" r:id="rId1"/>
    <sheet name="データベース(R2fy)" sheetId="1" r:id="rId2"/>
    <sheet name="データベース(R1fy）" sheetId="2" r:id="rId3"/>
    <sheet name="様式２（別添１）" sheetId="6" r:id="rId4"/>
    <sheet name="様式２（別添2）" sheetId="7" r:id="rId5"/>
  </sheets>
  <definedNames>
    <definedName name="_xlnm.Print_Area" localSheetId="2">'データベース(R1fy）'!$A$1:$AX$24</definedName>
    <definedName name="_xlnm.Print_Area" localSheetId="1">'データベース(R2fy)'!$A$1:$AX$27</definedName>
    <definedName name="_xlnm.Print_Area" localSheetId="3">'様式２（別添１）'!$A$1:$E$46</definedName>
    <definedName name="_xlnm.Print_Area" localSheetId="4">'様式２（別添2）'!$A$1:$C$53</definedName>
    <definedName name="_xlnm.Print_Titles" localSheetId="2">'データベース(R1fy）'!$2:$6</definedName>
    <definedName name="_xlnm.Print_Titles" localSheetId="1">'データベース(R2fy)'!$2:$6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9" i="2" l="1"/>
  <c r="O19" i="2"/>
  <c r="R18" i="2"/>
  <c r="O18" i="2"/>
  <c r="R21" i="2" l="1"/>
  <c r="O21" i="2"/>
</calcChain>
</file>

<file path=xl/sharedStrings.xml><?xml version="1.0" encoding="utf-8"?>
<sst xmlns="http://schemas.openxmlformats.org/spreadsheetml/2006/main" count="1178" uniqueCount="165">
  <si>
    <t>データベース（様式２）</t>
    <rPh sb="7" eb="9">
      <t>ヨウシキ</t>
    </rPh>
    <phoneticPr fontId="4"/>
  </si>
  <si>
    <t>（円）</t>
    <rPh sb="1" eb="2">
      <t>エン</t>
    </rPh>
    <phoneticPr fontId="4"/>
  </si>
  <si>
    <t>（人）</t>
    <phoneticPr fontId="4"/>
  </si>
  <si>
    <t>（円）</t>
    <phoneticPr fontId="4"/>
  </si>
  <si>
    <t>（％）</t>
    <phoneticPr fontId="4"/>
  </si>
  <si>
    <t>省庁名</t>
    <rPh sb="0" eb="2">
      <t>ショウチョウ</t>
    </rPh>
    <rPh sb="2" eb="3">
      <t>メイ</t>
    </rPh>
    <phoneticPr fontId="4"/>
  </si>
  <si>
    <t>事業・業務名</t>
    <rPh sb="0" eb="2">
      <t>ジギョウ</t>
    </rPh>
    <rPh sb="3" eb="5">
      <t>ギョウム</t>
    </rPh>
    <rPh sb="5" eb="6">
      <t>メイ</t>
    </rPh>
    <phoneticPr fontId="4"/>
  </si>
  <si>
    <t>事業類型</t>
    <rPh sb="0" eb="2">
      <t>ジギョウ</t>
    </rPh>
    <rPh sb="2" eb="4">
      <t>ルイケイ</t>
    </rPh>
    <phoneticPr fontId="4"/>
  </si>
  <si>
    <t>実施区分</t>
    <rPh sb="0" eb="4">
      <t>ジッシクブン</t>
    </rPh>
    <phoneticPr fontId="4"/>
  </si>
  <si>
    <t>フルコスト合計</t>
    <rPh sb="5" eb="7">
      <t>ゴウケイ</t>
    </rPh>
    <phoneticPr fontId="4"/>
  </si>
  <si>
    <t>自己収入</t>
    <rPh sb="0" eb="2">
      <t>ジコ</t>
    </rPh>
    <rPh sb="2" eb="4">
      <t>シュウニュウ</t>
    </rPh>
    <phoneticPr fontId="4"/>
  </si>
  <si>
    <t>自己収入比率</t>
    <rPh sb="0" eb="2">
      <t>ジコ</t>
    </rPh>
    <rPh sb="2" eb="4">
      <t>シュウニュウ</t>
    </rPh>
    <rPh sb="4" eb="6">
      <t>ヒリツ</t>
    </rPh>
    <phoneticPr fontId="4"/>
  </si>
  <si>
    <t>国民1人当たり
コスト</t>
    <rPh sb="0" eb="2">
      <t>コクミン</t>
    </rPh>
    <rPh sb="3" eb="4">
      <t>ヒト</t>
    </rPh>
    <rPh sb="4" eb="5">
      <t>ア</t>
    </rPh>
    <phoneticPr fontId="4"/>
  </si>
  <si>
    <t>1日当たり
コスト</t>
    <rPh sb="1" eb="2">
      <t>ヒ</t>
    </rPh>
    <rPh sb="2" eb="3">
      <t>ア</t>
    </rPh>
    <phoneticPr fontId="4"/>
  </si>
  <si>
    <t>資源配分額</t>
    <rPh sb="0" eb="2">
      <t>シゲン</t>
    </rPh>
    <rPh sb="2" eb="4">
      <t>ハイブン</t>
    </rPh>
    <rPh sb="4" eb="5">
      <t>ガク</t>
    </rPh>
    <phoneticPr fontId="4"/>
  </si>
  <si>
    <t>間接コスト率</t>
    <rPh sb="0" eb="2">
      <t>カンセツ</t>
    </rPh>
    <rPh sb="5" eb="6">
      <t>リツ</t>
    </rPh>
    <phoneticPr fontId="4"/>
  </si>
  <si>
    <t>人件費比率</t>
    <rPh sb="0" eb="3">
      <t>ジンケンヒ</t>
    </rPh>
    <rPh sb="3" eb="5">
      <t>ヒリツ</t>
    </rPh>
    <phoneticPr fontId="4"/>
  </si>
  <si>
    <t>設定単位①</t>
    <rPh sb="0" eb="2">
      <t>セッテイ</t>
    </rPh>
    <rPh sb="2" eb="4">
      <t>タンイ</t>
    </rPh>
    <phoneticPr fontId="4"/>
  </si>
  <si>
    <t>国における
フルコスト合計</t>
    <rPh sb="0" eb="1">
      <t>クニ</t>
    </rPh>
    <rPh sb="11" eb="13">
      <t>ゴウケイ</t>
    </rPh>
    <phoneticPr fontId="4"/>
  </si>
  <si>
    <t>国における
職員数</t>
    <rPh sb="0" eb="1">
      <t>クニ</t>
    </rPh>
    <rPh sb="6" eb="9">
      <t>ショクインスウ</t>
    </rPh>
    <phoneticPr fontId="4"/>
  </si>
  <si>
    <t>独法等における
フルコスト合計</t>
    <rPh sb="0" eb="2">
      <t>ドクホウ</t>
    </rPh>
    <rPh sb="2" eb="3">
      <t>ナド</t>
    </rPh>
    <rPh sb="13" eb="15">
      <t>ゴウケイ</t>
    </rPh>
    <phoneticPr fontId="4"/>
  </si>
  <si>
    <t>独法等における
職員数</t>
    <rPh sb="0" eb="2">
      <t>ドッポウ</t>
    </rPh>
    <rPh sb="2" eb="3">
      <t>トウ</t>
    </rPh>
    <rPh sb="8" eb="11">
      <t>ショクインスウ</t>
    </rPh>
    <phoneticPr fontId="4"/>
  </si>
  <si>
    <t>単位</t>
    <rPh sb="0" eb="2">
      <t>タンイ</t>
    </rPh>
    <phoneticPr fontId="4"/>
  </si>
  <si>
    <t>実績値</t>
    <rPh sb="0" eb="3">
      <t>ジッセキチ</t>
    </rPh>
    <phoneticPr fontId="4"/>
  </si>
  <si>
    <t>単位当たり
コスト</t>
    <rPh sb="0" eb="2">
      <t>タンイ</t>
    </rPh>
    <rPh sb="2" eb="3">
      <t>ア</t>
    </rPh>
    <phoneticPr fontId="4"/>
  </si>
  <si>
    <t>人にかかるコスト</t>
    <rPh sb="0" eb="1">
      <t>ヒト</t>
    </rPh>
    <phoneticPr fontId="4"/>
  </si>
  <si>
    <t>物にかかるコスト</t>
    <rPh sb="0" eb="1">
      <t>モノ</t>
    </rPh>
    <phoneticPr fontId="4"/>
  </si>
  <si>
    <t>庁舎等
（減価償却費）</t>
    <rPh sb="0" eb="2">
      <t>チョウシャ</t>
    </rPh>
    <rPh sb="2" eb="3">
      <t>ナド</t>
    </rPh>
    <rPh sb="5" eb="7">
      <t>ゲンカ</t>
    </rPh>
    <rPh sb="7" eb="9">
      <t>ショウキャク</t>
    </rPh>
    <rPh sb="9" eb="10">
      <t>ヒ</t>
    </rPh>
    <phoneticPr fontId="4"/>
  </si>
  <si>
    <t>事業コスト</t>
    <phoneticPr fontId="4"/>
  </si>
  <si>
    <t>業務費用
（人件費）</t>
    <rPh sb="0" eb="2">
      <t>ギョウム</t>
    </rPh>
    <rPh sb="2" eb="4">
      <t>ヒヨウ</t>
    </rPh>
    <rPh sb="6" eb="9">
      <t>ジンケンヒ</t>
    </rPh>
    <phoneticPr fontId="4"/>
  </si>
  <si>
    <t>業務費用
（人件費以外）</t>
    <rPh sb="0" eb="2">
      <t>ギョウム</t>
    </rPh>
    <rPh sb="2" eb="4">
      <t>ヒヨウ</t>
    </rPh>
    <rPh sb="6" eb="9">
      <t>ジンケンヒ</t>
    </rPh>
    <rPh sb="9" eb="11">
      <t>イガイ</t>
    </rPh>
    <phoneticPr fontId="4"/>
  </si>
  <si>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4"/>
  </si>
  <si>
    <t>（その他）減損損失相当額等（損益外減損損失相当額等）</t>
    <phoneticPr fontId="4"/>
  </si>
  <si>
    <t>うち、減価償却費</t>
    <rPh sb="3" eb="8">
      <t>ゲンカショウキャクヒ</t>
    </rPh>
    <phoneticPr fontId="4"/>
  </si>
  <si>
    <t>業務費のうち、人件費</t>
    <rPh sb="0" eb="2">
      <t>ギョウム</t>
    </rPh>
    <rPh sb="2" eb="3">
      <t>ヒ</t>
    </rPh>
    <rPh sb="7" eb="10">
      <t>ジンケンヒ</t>
    </rPh>
    <phoneticPr fontId="4"/>
  </si>
  <si>
    <t>一般管理費等のうち、人件費</t>
    <rPh sb="0" eb="2">
      <t>イッパン</t>
    </rPh>
    <rPh sb="2" eb="5">
      <t>カンリヒ</t>
    </rPh>
    <rPh sb="5" eb="6">
      <t>トウ</t>
    </rPh>
    <rPh sb="10" eb="13">
      <t>ジンケンヒ</t>
    </rPh>
    <phoneticPr fontId="4"/>
  </si>
  <si>
    <t>業務費のうち、人件費以外</t>
    <rPh sb="0" eb="2">
      <t>ギョウム</t>
    </rPh>
    <rPh sb="2" eb="3">
      <t>ヒ</t>
    </rPh>
    <rPh sb="7" eb="10">
      <t>ジンケンヒ</t>
    </rPh>
    <rPh sb="10" eb="12">
      <t>イガイ</t>
    </rPh>
    <phoneticPr fontId="4"/>
  </si>
  <si>
    <t>一般管理費のうち、人件費以外</t>
    <rPh sb="0" eb="2">
      <t>イッパン</t>
    </rPh>
    <rPh sb="2" eb="5">
      <t>カンリヒ</t>
    </rPh>
    <rPh sb="9" eb="12">
      <t>ジンケンヒ</t>
    </rPh>
    <rPh sb="12" eb="14">
      <t>イガイ</t>
    </rPh>
    <phoneticPr fontId="4"/>
  </si>
  <si>
    <t>経済産業省</t>
  </si>
  <si>
    <t>中小企業知的財産活動支援補助事業（海外知財訴訟保険事業）</t>
  </si>
  <si>
    <t>補助金・給付金事業型</t>
  </si>
  <si>
    <t>外部機関利用型</t>
  </si>
  <si>
    <t>弁理士試験業務</t>
  </si>
  <si>
    <t>受益者負担事業型</t>
  </si>
  <si>
    <t>単独型</t>
  </si>
  <si>
    <t>工業用水道事業</t>
  </si>
  <si>
    <t>石油天然ガス権益・安定供給の確保に向けた資源国との関係強化支援事業</t>
  </si>
  <si>
    <t>計量士国家試験業務</t>
  </si>
  <si>
    <t>研究開発型スタートアップ支援事業</t>
  </si>
  <si>
    <t>伝統的工芸品産業振興補助事業</t>
  </si>
  <si>
    <t>休廃止鉱山鉱害防止等工事費補助事業</t>
  </si>
  <si>
    <t>燃料電池自動車の普及促進に向けた水素ステーション整備事業</t>
  </si>
  <si>
    <t>石油製品品質確保事業</t>
  </si>
  <si>
    <t>事業承継・世代交代集中支援事業</t>
  </si>
  <si>
    <t>日本政策金融公庫補給事業（中小企業経営力強化資金融資補給除く）</t>
  </si>
  <si>
    <t>小規模事業対策推進事業</t>
  </si>
  <si>
    <t>経済産業省</t>
    <rPh sb="0" eb="2">
      <t>ケイザイ</t>
    </rPh>
    <rPh sb="2" eb="5">
      <t>サンギョウショウ</t>
    </rPh>
    <phoneticPr fontId="2"/>
  </si>
  <si>
    <t>計量士国家試験業務</t>
    <rPh sb="3" eb="5">
      <t>コッカ</t>
    </rPh>
    <rPh sb="7" eb="9">
      <t>ギョウム</t>
    </rPh>
    <phoneticPr fontId="2"/>
  </si>
  <si>
    <t>出願者数（人）</t>
    <rPh sb="0" eb="3">
      <t>シュツガンシャ</t>
    </rPh>
    <rPh sb="3" eb="4">
      <t>スウ</t>
    </rPh>
    <rPh sb="5" eb="6">
      <t>ニン</t>
    </rPh>
    <phoneticPr fontId="4"/>
  </si>
  <si>
    <t>省エネルギー投資促進に向けた支援等補助事業</t>
  </si>
  <si>
    <t>燃料電池自動車の普及促進に向けた水素ステーション整備事業費補助事業</t>
  </si>
  <si>
    <t>志願者数(人)</t>
    <rPh sb="5" eb="6">
      <t>ヒト</t>
    </rPh>
    <phoneticPr fontId="4"/>
  </si>
  <si>
    <t>中小企業等向け貸出件数（件）</t>
  </si>
  <si>
    <t>補助事業数（件）</t>
    <rPh sb="6" eb="7">
      <t>ケン</t>
    </rPh>
    <phoneticPr fontId="4"/>
  </si>
  <si>
    <t>補助事業数（件）</t>
    <phoneticPr fontId="4"/>
  </si>
  <si>
    <t>試買件数（件）</t>
    <rPh sb="5" eb="6">
      <t>ケン</t>
    </rPh>
    <phoneticPr fontId="4"/>
  </si>
  <si>
    <t>共同開発実施件数（件）</t>
    <rPh sb="9" eb="10">
      <t>ケン</t>
    </rPh>
    <phoneticPr fontId="4"/>
  </si>
  <si>
    <t>出願者数（人）</t>
    <rPh sb="5" eb="6">
      <t>ニン</t>
    </rPh>
    <phoneticPr fontId="4"/>
  </si>
  <si>
    <t>PCA採択件数（件）</t>
    <rPh sb="8" eb="9">
      <t>ケン</t>
    </rPh>
    <phoneticPr fontId="4"/>
  </si>
  <si>
    <t>志願者数(人)</t>
    <rPh sb="0" eb="3">
      <t>シガンシャ</t>
    </rPh>
    <rPh sb="3" eb="4">
      <t>スウ</t>
    </rPh>
    <rPh sb="5" eb="6">
      <t>ヒト</t>
    </rPh>
    <phoneticPr fontId="4"/>
  </si>
  <si>
    <t>受入研修人数（人）</t>
    <rPh sb="7" eb="8">
      <t>ニン</t>
    </rPh>
    <phoneticPr fontId="4"/>
  </si>
  <si>
    <t>弁理士試験業務</t>
    <phoneticPr fontId="4"/>
  </si>
  <si>
    <t>中小企業知的財産活動支援補助事業（海外知財訴訟保険事業）</t>
    <phoneticPr fontId="4"/>
  </si>
  <si>
    <t>単独型</t>
    <rPh sb="0" eb="3">
      <t>タンドクガタ</t>
    </rPh>
    <phoneticPr fontId="4"/>
  </si>
  <si>
    <t>省エネルギー投資促進に向けた支援等補助事業</t>
    <rPh sb="16" eb="17">
      <t>トウ</t>
    </rPh>
    <phoneticPr fontId="4"/>
  </si>
  <si>
    <t>技術協力活用型・新興国市場開拓事業（社会課題解決型共同開発事業）</t>
    <phoneticPr fontId="4"/>
  </si>
  <si>
    <t>技術協力活用型・新興国市場開拓事業（研修・専門家派遣事業）</t>
    <rPh sb="26" eb="28">
      <t>ジギョウ</t>
    </rPh>
    <phoneticPr fontId="4"/>
  </si>
  <si>
    <t>宇宙産業技術情報基盤整備研究開発事業</t>
    <phoneticPr fontId="4"/>
  </si>
  <si>
    <t>小規模事業対策推進事業</t>
    <phoneticPr fontId="4"/>
  </si>
  <si>
    <t>産油・産ガス国への企業進出数（中東地域・ロシア）（件）</t>
  </si>
  <si>
    <t>（年）</t>
    <rPh sb="1" eb="2">
      <t>ネン</t>
    </rPh>
    <phoneticPr fontId="4"/>
  </si>
  <si>
    <t>設定単位②</t>
    <phoneticPr fontId="4"/>
  </si>
  <si>
    <t>設定単位③</t>
    <rPh sb="0" eb="2">
      <t>セッテイ</t>
    </rPh>
    <rPh sb="2" eb="4">
      <t>タンイ</t>
    </rPh>
    <phoneticPr fontId="4"/>
  </si>
  <si>
    <t>設定単位④</t>
    <rPh sb="0" eb="2">
      <t>セッテイ</t>
    </rPh>
    <rPh sb="2" eb="4">
      <t>タンイ</t>
    </rPh>
    <phoneticPr fontId="4"/>
  </si>
  <si>
    <t>保有する資産①</t>
    <phoneticPr fontId="4"/>
  </si>
  <si>
    <t>保有する資産②</t>
    <phoneticPr fontId="4"/>
  </si>
  <si>
    <t>種類</t>
    <rPh sb="0" eb="2">
      <t>シュルイ</t>
    </rPh>
    <phoneticPr fontId="4"/>
  </si>
  <si>
    <t>取得価額</t>
    <rPh sb="0" eb="2">
      <t>シュトク</t>
    </rPh>
    <rPh sb="2" eb="4">
      <t>カガク</t>
    </rPh>
    <phoneticPr fontId="4"/>
  </si>
  <si>
    <t>耐用年数</t>
    <rPh sb="0" eb="4">
      <t>タイヨウネンスウ</t>
    </rPh>
    <phoneticPr fontId="4"/>
  </si>
  <si>
    <t>金額</t>
    <rPh sb="0" eb="2">
      <t>キンガク</t>
    </rPh>
    <phoneticPr fontId="4"/>
  </si>
  <si>
    <t/>
  </si>
  <si>
    <t xml:space="preserve">石油天然ガス権益・安定供給の確保に向けた資源国との関係強化支援事業 </t>
  </si>
  <si>
    <t xml:space="preserve">伝統的工芸品産業振興補助事業 </t>
  </si>
  <si>
    <t>試買件数（件）</t>
  </si>
  <si>
    <t>共同開発実施件数（件）</t>
  </si>
  <si>
    <t>PCA採択件数（件）</t>
    <phoneticPr fontId="4"/>
  </si>
  <si>
    <t>宇宙産業技術情報基盤整備研究開発事業</t>
  </si>
  <si>
    <t>出願者数（人）</t>
  </si>
  <si>
    <t>国立研究開発法人産業技術総合研究所運営費交付金事業（イノベーションスクール事業）</t>
  </si>
  <si>
    <t>その他事業型</t>
  </si>
  <si>
    <t>石油の備蓄の確保等に関する法律に基づき定める国家備蓄目標の最低確保日数（日）</t>
  </si>
  <si>
    <t>工作物（雑工作物）</t>
  </si>
  <si>
    <t>工作物（貯槽）</t>
  </si>
  <si>
    <t>独立行政法人中小企業基盤整備機構運営費交付金事業（中小企業倒産防止共済制度）</t>
  </si>
  <si>
    <t>在籍件数（件）</t>
  </si>
  <si>
    <t>新規加入件数（件）</t>
  </si>
  <si>
    <t>補助事業数（件）</t>
  </si>
  <si>
    <t xml:space="preserve">国立研究開発法人産業技術総合研究所運営費交付金事業（イノベーションスクール事業） </t>
  </si>
  <si>
    <t>石油の備蓄の確保等に関する法律に基づき定める国家備蓄目標の最低確保日数（日）</t>
    <phoneticPr fontId="4"/>
  </si>
  <si>
    <t>独立行政法人中小企業基盤整備機構運営費交付金事業（中小企業倒産防止共済制度）</t>
    <phoneticPr fontId="4"/>
  </si>
  <si>
    <t>在籍件数（件）</t>
    <phoneticPr fontId="4"/>
  </si>
  <si>
    <t>経済産業省</t>
    <phoneticPr fontId="4"/>
  </si>
  <si>
    <t xml:space="preserve"> </t>
    <phoneticPr fontId="4"/>
  </si>
  <si>
    <t>燃料電池の利用拡大に向けたエネファーム等導入支援事業</t>
  </si>
  <si>
    <t>電気自動車・プラグインハイブリッド自動車の充電インフラ整備事業費補助事業</t>
  </si>
  <si>
    <t>電気自動車・プラグインハイブリッド自動車の充電インフラ整備事業費補助事業</t>
    <rPh sb="0" eb="2">
      <t>デンキ</t>
    </rPh>
    <rPh sb="2" eb="5">
      <t>ジドウシャ</t>
    </rPh>
    <rPh sb="17" eb="20">
      <t>ジドウシャ</t>
    </rPh>
    <rPh sb="21" eb="23">
      <t>ジュウデン</t>
    </rPh>
    <rPh sb="27" eb="29">
      <t>セイビ</t>
    </rPh>
    <rPh sb="29" eb="31">
      <t>ジギョウ</t>
    </rPh>
    <rPh sb="31" eb="32">
      <t>ヒ</t>
    </rPh>
    <rPh sb="32" eb="34">
      <t>ホジョ</t>
    </rPh>
    <rPh sb="34" eb="36">
      <t>ジギョウ</t>
    </rPh>
    <phoneticPr fontId="2"/>
  </si>
  <si>
    <t xml:space="preserve">緊急時放出に備えた国家備蓄石油及び国家備蓄施設の管理委託事業（石油分） </t>
    <rPh sb="28" eb="30">
      <t>ジギョウ</t>
    </rPh>
    <phoneticPr fontId="4"/>
  </si>
  <si>
    <t>産油・産ガス国への企業進出数（中東・アフリカ、中央アジア・コーカサス地域）（件）</t>
    <rPh sb="9" eb="11">
      <t>キギョウ</t>
    </rPh>
    <phoneticPr fontId="4"/>
  </si>
  <si>
    <t>補助事業数（件）</t>
    <rPh sb="2" eb="4">
      <t>ジギョウ</t>
    </rPh>
    <phoneticPr fontId="4"/>
  </si>
  <si>
    <t>スクール生徒人数（人）</t>
    <phoneticPr fontId="4"/>
  </si>
  <si>
    <t>志願者数（人）</t>
    <phoneticPr fontId="4"/>
  </si>
  <si>
    <t>（注）人件費と人件費以外に区分したコスト算出が出来ないため、業務費用の合計値を記載しています。また、正確な人件費率の算出が出来ないため空欄としています。</t>
    <rPh sb="1" eb="2">
      <t>チュウ</t>
    </rPh>
    <rPh sb="50" eb="52">
      <t>セイカク</t>
    </rPh>
    <rPh sb="53" eb="56">
      <t>ジンケンヒ</t>
    </rPh>
    <rPh sb="56" eb="57">
      <t>リツ</t>
    </rPh>
    <rPh sb="58" eb="60">
      <t>サンシュツ</t>
    </rPh>
    <rPh sb="61" eb="63">
      <t>デキ</t>
    </rPh>
    <rPh sb="67" eb="69">
      <t>クウラン</t>
    </rPh>
    <phoneticPr fontId="4"/>
  </si>
  <si>
    <t>事業別フルコスト情報の開示について</t>
    <rPh sb="0" eb="3">
      <t>ジギョウベツ</t>
    </rPh>
    <phoneticPr fontId="4"/>
  </si>
  <si>
    <t>○</t>
    <phoneticPr fontId="4"/>
  </si>
  <si>
    <t>国が行政サービスを行うには、そのサービスを実施するために直接要するコスト（事業費）</t>
    <phoneticPr fontId="4"/>
  </si>
  <si>
    <t>以外にも、サービスを行う公務員の「給与（人件費）」や、電気代・水道代などの「光熱費</t>
    <phoneticPr fontId="4"/>
  </si>
  <si>
    <t>（物件費）」、使用している庁舎の「減価償却費」といった様々なコストが発生します。</t>
    <phoneticPr fontId="4"/>
  </si>
  <si>
    <t>フルコストは、こういった国の行政サービスを「人」、「物」、「事業」の３つの性質に分</t>
    <rPh sb="37" eb="39">
      <t>セイシツ</t>
    </rPh>
    <rPh sb="40" eb="41">
      <t>ワ</t>
    </rPh>
    <phoneticPr fontId="4"/>
  </si>
  <si>
    <t>けて計算したコストの合計となります。</t>
    <phoneticPr fontId="4"/>
  </si>
  <si>
    <t>また、フルコストを「利用者１人当たり○○円」、「国民１人当たり○○円」という情報等</t>
    <phoneticPr fontId="4"/>
  </si>
  <si>
    <t>を含めて、フルコスト情報という形で開示することで、行政サービスを受けるためにどの程</t>
    <rPh sb="40" eb="41">
      <t>ホド</t>
    </rPh>
    <phoneticPr fontId="4"/>
  </si>
  <si>
    <t>度の負担が必要なのかイメージしやすくなります。</t>
    <rPh sb="5" eb="7">
      <t>ヒツヨウ</t>
    </rPh>
    <phoneticPr fontId="4"/>
  </si>
  <si>
    <t>省庁別財務書類の参考情報として、代表的な事業のフルコスト情報を開示することにより、</t>
    <phoneticPr fontId="4"/>
  </si>
  <si>
    <t>国民の皆様に各省庁等の政策に関する理解を深めていただくとともに、職員のコスト意識を</t>
    <phoneticPr fontId="4"/>
  </si>
  <si>
    <t>更に向上させ、より効率的・効果的な事業の執行に努めてまいります。</t>
    <phoneticPr fontId="4"/>
  </si>
  <si>
    <t>【参考】フルコストの算定方法について</t>
  </si>
  <si>
    <t>　フルコストの算定にあたっては、国家公務員給与等実態調査（人事院）及び省庁別財務書類における業務費用計算書等を活用して算定しております。</t>
    <phoneticPr fontId="4"/>
  </si>
  <si>
    <t>　１．人にかかるコスト</t>
    <phoneticPr fontId="4"/>
  </si>
  <si>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4"/>
  </si>
  <si>
    <t>　２．物にかかるコスト</t>
    <phoneticPr fontId="4"/>
  </si>
  <si>
    <t>　　業務費用計算書に計上されている庁費等の事務費の金額を、まずは各部局へ配分を行い、次に各部局から事業単位へ配分して当該事業・業務に係る「物にかかるコスト」を算出しております。</t>
    <phoneticPr fontId="4"/>
  </si>
  <si>
    <t>　３．庁舎等（減価償却費）</t>
    <phoneticPr fontId="4"/>
  </si>
  <si>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</si>
  <si>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4"/>
  </si>
  <si>
    <t>　　業務費用計算書に計上されている事業・業務に直接要する費用を事業コストとして算出しております。なお、「補助金・給付金事業型」については、資源配分（現金等の給付額）に要したコスト（間接コスト）をフルコストとして算出しているため、資源配分額そのものは含まれておりません。</t>
    <phoneticPr fontId="4"/>
  </si>
  <si>
    <t>　５．独立行政法人等におけるフルコストの算定方法</t>
    <phoneticPr fontId="4"/>
  </si>
  <si>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4"/>
  </si>
  <si>
    <t>　６．自己収入</t>
    <phoneticPr fontId="4"/>
  </si>
  <si>
    <t>　　手数料等として、税以外で直接受け入れた収入がある場合には、その額について算出しております。</t>
    <phoneticPr fontId="4"/>
  </si>
  <si>
    <t>　７．資源配分額</t>
    <phoneticPr fontId="4"/>
  </si>
  <si>
    <t>　　国から交付された現金等が最終的に国民等へ行き渡った金額を算出しております。</t>
  </si>
  <si>
    <t>　８．単位当たりコスト</t>
    <rPh sb="3" eb="5">
      <t>タンイ</t>
    </rPh>
    <rPh sb="5" eb="6">
      <t>ア</t>
    </rPh>
    <phoneticPr fontId="4"/>
  </si>
  <si>
    <t>　９．自己収入比率</t>
    <rPh sb="3" eb="5">
      <t>ジコ</t>
    </rPh>
    <rPh sb="5" eb="7">
      <t>シュウニュウ</t>
    </rPh>
    <rPh sb="7" eb="9">
      <t>ヒリツ</t>
    </rPh>
    <phoneticPr fontId="4"/>
  </si>
  <si>
    <t>　１０．間接コスト率</t>
    <rPh sb="4" eb="6">
      <t>カンセツ</t>
    </rPh>
    <rPh sb="9" eb="10">
      <t>リツ</t>
    </rPh>
    <phoneticPr fontId="4"/>
  </si>
  <si>
    <t>特記事項</t>
  </si>
  <si>
    <t>　１．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4"/>
  </si>
  <si>
    <t>　２．データベースにおける計数については、原則として表示単位未満切り捨てで処理しております。このため、合計額が一致しないことがあります。</t>
    <phoneticPr fontId="4"/>
  </si>
  <si>
    <t>　３．データベースにおける割合については、原則として小数点第２位を切り捨て、小数点第１位までの表示としています。</t>
    <phoneticPr fontId="4"/>
  </si>
  <si>
    <t>　４．該当計数が皆無の場合には空欄としています。</t>
    <rPh sb="15" eb="17">
      <t>クウラン</t>
    </rPh>
    <phoneticPr fontId="4"/>
  </si>
  <si>
    <t>問い合わせ先</t>
    <phoneticPr fontId="4"/>
  </si>
  <si>
    <t>経済産業省大臣官房会計課　決算担当　電話番号　０３－３５０１－１６１７</t>
    <rPh sb="0" eb="2">
      <t>ケイザイ</t>
    </rPh>
    <rPh sb="2" eb="4">
      <t>サンギョウ</t>
    </rPh>
    <rPh sb="13" eb="15">
      <t>ケッサン</t>
    </rPh>
    <rPh sb="15" eb="17">
      <t>タントウ</t>
    </rPh>
    <phoneticPr fontId="4"/>
  </si>
  <si>
    <t>　   フルコストをその行政サービスの利用者や提供日数といった単位で除して求める指標で、行政サービスの規模感がわかりやすくなります。</t>
    <phoneticPr fontId="4"/>
  </si>
  <si>
    <t>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t>
    <phoneticPr fontId="4"/>
  </si>
  <si>
    <t xml:space="preserve">　　国民等への補助金や手当等といった給付金の給付額の総額に対して、その給付のために要したフルコストの割合を示した指標です。過去の間接コスト率と見比べることなどで、補助金等の給付事務が効率的に行われているかを考えるきっかけになります。
</t>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</si>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</sst>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 &quot;¥&quot;* #,##0_ ;_ &quot;¥&quot;* \-#,##0_ ;_ &quot;¥&quot;* &quot;-&quot;_ ;_ @_ "/>
    <numFmt numFmtId="41" formatCode="_ * #,##0_ ;_ * \-#,##0_ ;_ * &quot;-&quot;_ ;_ @_ "/>
    <numFmt numFmtId="176" formatCode="#,##0_ ;[Red]\-#,##0\ "/>
    <numFmt numFmtId="177" formatCode="#,##0.0_ ;[Red]\-#,##0.0\ "/>
    <numFmt numFmtId="178" formatCode="0.0_ ;[Red]\-0.0\ "/>
    <numFmt numFmtId="179" formatCode="0.0_);[Red]\(0.0\)"/>
    <numFmt numFmtId="180" formatCode="0.0_ "/>
    <numFmt numFmtId="181" formatCode="#,##0_);[Red]\(#,##0\)"/>
    <numFmt numFmtId="182" formatCode="0_ "/>
    <numFmt numFmtId="183" formatCode="0.000000_ "/>
    <numFmt numFmtId="184" formatCode="_(* #,##0_);_(* \(#,##0\);_(* &quot;-&quot;_);_(@_)"/>
    <numFmt numFmtId="185" formatCode="0.00_);[Red]\(0.00\)"/>
    <numFmt numFmtId="186" formatCode="0.00_ "/>
    <numFmt numFmtId="187" formatCode="#,##0.0;[Red]\-#,##0.0"/>
    <numFmt numFmtId="188" formatCode="0.00_ ;[Red]\-0.00\ "/>
    <numFmt numFmtId="189" formatCode="0_);[Red]\(0\)"/>
  </numFmts>
  <fonts count="25"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6"/>
      <name val="ＭＳ Ｐゴシック"/>
      <family val="3"/>
      <charset val="128"/>
    </font>
    <font>
      <sz val="6"/>
      <name val="游ゴシック"/>
      <family val="2"/>
      <charset val="128"/>
      <scheme val="minor"/>
    </font>
    <font>
      <sz val="11"/>
      <name val="ＭＳ Ｐゴシック"/>
      <family val="3"/>
      <charset val="128"/>
    </font>
    <font>
      <sz val="12"/>
      <name val="ＭＳ Ｐゴシック"/>
      <family val="3"/>
      <charset val="128"/>
    </font>
    <font>
      <strike/>
      <sz val="12"/>
      <name val="ＭＳ Ｐゴシック"/>
      <family val="3"/>
      <charset val="128"/>
    </font>
    <font>
      <sz val="11"/>
      <color rgb="FFFF0000"/>
      <name val="ＭＳ Ｐゴシック"/>
      <family val="3"/>
      <charset val="128"/>
    </font>
    <font>
      <sz val="16"/>
      <color theme="1"/>
      <name val="ＭＳ Ｐゴシック"/>
      <family val="3"/>
      <charset val="128"/>
    </font>
    <font>
      <sz val="11"/>
      <color theme="1"/>
      <name val="ＭＳ Ｐゴシック"/>
      <family val="3"/>
      <charset val="128"/>
    </font>
    <font>
      <sz val="12"/>
      <color theme="1"/>
      <name val="ＭＳ Ｐゴシック"/>
      <family val="3"/>
      <charset val="128"/>
    </font>
    <font>
      <b/>
      <sz val="14"/>
      <name val="ＭＳ 明朝"/>
      <family val="1"/>
      <charset val="128"/>
    </font>
    <font>
      <sz val="11"/>
      <color theme="1"/>
      <name val="ＭＳ 明朝"/>
      <family val="1"/>
      <charset val="128"/>
    </font>
    <font>
      <b/>
      <u/>
      <sz val="12"/>
      <color theme="1"/>
      <name val="ＭＳ 明朝"/>
      <family val="1"/>
      <charset val="128"/>
    </font>
    <font>
      <sz val="11"/>
      <name val="ＭＳ 明朝"/>
      <family val="1"/>
      <charset val="128"/>
    </font>
    <font>
      <sz val="12"/>
      <name val="ＭＳ 明朝"/>
      <family val="1"/>
      <charset val="128"/>
    </font>
    <font>
      <sz val="10.5"/>
      <color theme="1"/>
      <name val="Century"/>
      <family val="1"/>
    </font>
    <font>
      <sz val="12"/>
      <color theme="1"/>
      <name val="ＭＳ 明朝"/>
      <family val="1"/>
      <charset val="128"/>
    </font>
    <font>
      <sz val="14"/>
      <color theme="1"/>
      <name val="游ゴシック"/>
      <family val="2"/>
      <charset val="128"/>
      <scheme val="minor"/>
    </font>
    <font>
      <sz val="14"/>
      <color theme="1"/>
      <name val="游ゴシック"/>
      <family val="3"/>
      <charset val="128"/>
      <scheme val="minor"/>
    </font>
    <font>
      <sz val="14"/>
      <name val="游ゴシック"/>
      <family val="3"/>
      <charset val="128"/>
      <scheme val="minor"/>
    </font>
    <font>
      <sz val="14"/>
      <name val="游ゴシック"/>
      <family val="2"/>
      <charset val="128"/>
      <scheme val="minor"/>
    </font>
    <font>
      <sz val="14"/>
      <color rgb="FFFF0000"/>
      <name val="游ゴシック"/>
      <family val="3"/>
      <charset val="128"/>
      <scheme val="minor"/>
    </font>
    <font>
      <sz val="16"/>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auto="1"/>
      </bottom>
      <diagonal/>
    </border>
    <border>
      <left style="thin">
        <color auto="1"/>
      </left>
      <right style="thin">
        <color auto="1"/>
      </right>
      <top style="thick">
        <color indexed="64"/>
      </top>
      <bottom style="thin">
        <color auto="1"/>
      </bottom>
      <diagonal/>
    </border>
  </borders>
  <cellStyleXfs count="5">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cellStyleXfs>
  <cellXfs count="228">
    <xf numFmtId="0" fontId="0" fillId="0" borderId="0" xfId="0">
      <alignment vertical="center"/>
    </xf>
    <xf numFmtId="0" fontId="3" fillId="0" borderId="0" xfId="2" applyFont="1" applyAlignment="1">
      <alignment horizontal="left" vertical="center"/>
    </xf>
    <xf numFmtId="38" fontId="3" fillId="0" borderId="0" xfId="4" applyFont="1" applyFill="1" applyAlignment="1">
      <alignment horizontal="left" vertical="center"/>
    </xf>
    <xf numFmtId="38" fontId="5" fillId="0" borderId="0" xfId="4" applyFont="1" applyFill="1">
      <alignment vertical="center"/>
    </xf>
    <xf numFmtId="0" fontId="5" fillId="0" borderId="0" xfId="0" applyFont="1" applyAlignment="1">
      <alignment vertical="center" wrapText="1"/>
    </xf>
    <xf numFmtId="0" fontId="6" fillId="0" borderId="0" xfId="0" applyFont="1" applyAlignment="1">
      <alignment horizontal="right" vertical="center"/>
    </xf>
    <xf numFmtId="0" fontId="5" fillId="0" borderId="0" xfId="0" applyFont="1">
      <alignment vertical="center"/>
    </xf>
    <xf numFmtId="0" fontId="6" fillId="0" borderId="0" xfId="0" applyFont="1">
      <alignment vertical="center"/>
    </xf>
    <xf numFmtId="38" fontId="6" fillId="0" borderId="0" xfId="4" applyFont="1" applyFill="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0" xfId="0" applyFont="1" applyAlignment="1">
      <alignment horizontal="center"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17"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22" xfId="0" applyFont="1" applyBorder="1" applyAlignment="1">
      <alignment horizontal="center" vertical="center" wrapText="1"/>
    </xf>
    <xf numFmtId="0" fontId="6" fillId="0" borderId="8" xfId="0" applyFont="1" applyBorder="1" applyAlignment="1">
      <alignment horizontal="center" vertical="center" wrapText="1"/>
    </xf>
    <xf numFmtId="38" fontId="6" fillId="2" borderId="0" xfId="4" applyFont="1" applyFill="1">
      <alignmen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176" fontId="6" fillId="2" borderId="23" xfId="3" applyNumberFormat="1" applyFont="1" applyFill="1" applyBorder="1" applyAlignment="1">
      <alignment horizontal="right" vertical="center"/>
    </xf>
    <xf numFmtId="176" fontId="6" fillId="2" borderId="1" xfId="3" applyNumberFormat="1" applyFont="1" applyFill="1" applyBorder="1" applyAlignment="1">
      <alignment horizontal="right" vertical="center"/>
    </xf>
    <xf numFmtId="176" fontId="6" fillId="2" borderId="2" xfId="3" applyNumberFormat="1" applyFont="1" applyFill="1" applyBorder="1" applyAlignment="1">
      <alignment horizontal="right" vertical="center"/>
    </xf>
    <xf numFmtId="177" fontId="6" fillId="2" borderId="1" xfId="3" applyNumberFormat="1" applyFont="1" applyFill="1" applyBorder="1" applyAlignment="1">
      <alignment horizontal="right" vertical="center"/>
    </xf>
    <xf numFmtId="179" fontId="6" fillId="2" borderId="1" xfId="1" applyNumberFormat="1" applyFont="1" applyFill="1" applyBorder="1" applyAlignment="1">
      <alignment horizontal="right" vertical="center"/>
    </xf>
    <xf numFmtId="181" fontId="6" fillId="2" borderId="1" xfId="3" applyNumberFormat="1" applyFont="1" applyFill="1" applyBorder="1" applyAlignment="1">
      <alignment horizontal="right" vertical="center"/>
    </xf>
    <xf numFmtId="180" fontId="6" fillId="2" borderId="1" xfId="1" applyNumberFormat="1" applyFont="1" applyFill="1" applyBorder="1" applyAlignment="1">
      <alignment horizontal="right" vertical="center"/>
    </xf>
    <xf numFmtId="41" fontId="6" fillId="2" borderId="1" xfId="0" applyNumberFormat="1" applyFont="1" applyFill="1" applyBorder="1" applyAlignment="1">
      <alignment horizontal="left" vertical="center" wrapText="1"/>
    </xf>
    <xf numFmtId="181" fontId="6" fillId="2" borderId="1" xfId="0" applyNumberFormat="1" applyFont="1" applyFill="1" applyBorder="1" applyAlignment="1">
      <alignment horizontal="right" vertical="center" wrapText="1"/>
    </xf>
    <xf numFmtId="181" fontId="6" fillId="2" borderId="2" xfId="0" applyNumberFormat="1" applyFont="1" applyFill="1" applyBorder="1" applyAlignment="1">
      <alignment horizontal="right" vertical="center" wrapText="1"/>
    </xf>
    <xf numFmtId="181" fontId="6" fillId="2" borderId="10" xfId="0" applyNumberFormat="1" applyFont="1" applyFill="1" applyBorder="1" applyAlignment="1">
      <alignment horizontal="right" vertical="center" wrapText="1"/>
    </xf>
    <xf numFmtId="0" fontId="6" fillId="2" borderId="0" xfId="0" applyFont="1" applyFill="1">
      <alignment vertical="center"/>
    </xf>
    <xf numFmtId="38" fontId="6" fillId="2" borderId="1" xfId="4" applyFont="1" applyFill="1" applyBorder="1" applyAlignment="1">
      <alignment horizontal="right" vertical="center"/>
    </xf>
    <xf numFmtId="38" fontId="6" fillId="2" borderId="1" xfId="4" applyFont="1" applyFill="1" applyBorder="1" applyAlignment="1">
      <alignment horizontal="left" vertical="center" wrapText="1"/>
    </xf>
    <xf numFmtId="38" fontId="7" fillId="2" borderId="1" xfId="4" applyFont="1" applyFill="1" applyBorder="1" applyAlignment="1">
      <alignment horizontal="left" vertical="center" wrapText="1"/>
    </xf>
    <xf numFmtId="38" fontId="6" fillId="2" borderId="1" xfId="4" applyFont="1" applyFill="1" applyBorder="1">
      <alignment vertical="center"/>
    </xf>
    <xf numFmtId="0" fontId="6" fillId="2" borderId="1" xfId="0" applyFont="1" applyFill="1" applyBorder="1">
      <alignment vertical="center"/>
    </xf>
    <xf numFmtId="38" fontId="6" fillId="2" borderId="1" xfId="4" applyFont="1" applyFill="1" applyBorder="1" applyAlignment="1">
      <alignment vertical="center" wrapText="1"/>
    </xf>
    <xf numFmtId="187" fontId="6" fillId="2" borderId="1" xfId="4" applyNumberFormat="1" applyFont="1" applyFill="1" applyBorder="1">
      <alignment vertical="center"/>
    </xf>
    <xf numFmtId="40" fontId="6" fillId="2" borderId="1" xfId="4" applyNumberFormat="1" applyFont="1" applyFill="1" applyBorder="1">
      <alignment vertical="center"/>
    </xf>
    <xf numFmtId="186" fontId="6" fillId="2" borderId="1" xfId="1" applyNumberFormat="1" applyFont="1" applyFill="1" applyBorder="1" applyAlignment="1">
      <alignment horizontal="right" vertical="center"/>
    </xf>
    <xf numFmtId="0" fontId="6" fillId="2" borderId="1" xfId="0" applyFont="1" applyFill="1" applyBorder="1" applyAlignment="1">
      <alignment vertical="center" wrapText="1"/>
    </xf>
    <xf numFmtId="187" fontId="6" fillId="2" borderId="1" xfId="0" applyNumberFormat="1" applyFont="1" applyFill="1" applyBorder="1" applyAlignment="1">
      <alignment horizontal="left" vertical="center" wrapText="1"/>
    </xf>
    <xf numFmtId="187" fontId="6" fillId="2" borderId="1" xfId="1" applyNumberFormat="1" applyFont="1" applyFill="1" applyBorder="1" applyAlignment="1">
      <alignment horizontal="right" vertical="center"/>
    </xf>
    <xf numFmtId="187" fontId="7" fillId="2" borderId="1" xfId="4" applyNumberFormat="1" applyFont="1" applyFill="1" applyBorder="1" applyAlignment="1">
      <alignment horizontal="left" vertical="center" wrapText="1"/>
    </xf>
    <xf numFmtId="38" fontId="6" fillId="2" borderId="8" xfId="4" applyFont="1" applyFill="1" applyBorder="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vertical="center" wrapText="1"/>
    </xf>
    <xf numFmtId="0" fontId="11" fillId="0" borderId="0" xfId="0" applyFont="1" applyAlignment="1">
      <alignment horizontal="right" vertical="center"/>
    </xf>
    <xf numFmtId="0" fontId="11" fillId="0" borderId="0" xfId="0" applyFont="1">
      <alignment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0" xfId="0" applyFont="1" applyAlignment="1">
      <alignment horizontal="center"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7" xfId="0" applyFont="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22" xfId="0" applyFont="1" applyBorder="1" applyAlignment="1">
      <alignment horizontal="center" vertical="center" wrapText="1"/>
    </xf>
    <xf numFmtId="0" fontId="11" fillId="0" borderId="8" xfId="0" applyFont="1" applyBorder="1" applyAlignment="1">
      <alignment horizontal="center" vertical="center" wrapText="1"/>
    </xf>
    <xf numFmtId="178" fontId="6" fillId="2" borderId="1" xfId="0" applyNumberFormat="1" applyFont="1" applyFill="1" applyBorder="1" applyAlignment="1">
      <alignment horizontal="right" vertical="center"/>
    </xf>
    <xf numFmtId="185" fontId="6" fillId="2" borderId="1" xfId="3" applyNumberFormat="1" applyFont="1" applyFill="1" applyBorder="1" applyAlignment="1">
      <alignment horizontal="right" vertical="center"/>
    </xf>
    <xf numFmtId="176" fontId="6" fillId="2" borderId="1" xfId="0" applyNumberFormat="1" applyFont="1" applyFill="1" applyBorder="1" applyAlignment="1">
      <alignment horizontal="right" vertical="center"/>
    </xf>
    <xf numFmtId="0" fontId="11" fillId="0" borderId="1" xfId="0" applyFont="1" applyBorder="1" applyAlignment="1">
      <alignment horizontal="left" vertical="center" wrapText="1"/>
    </xf>
    <xf numFmtId="181" fontId="11" fillId="0" borderId="1" xfId="0" applyNumberFormat="1" applyFont="1" applyBorder="1" applyAlignment="1">
      <alignment horizontal="right" vertical="center" wrapText="1"/>
    </xf>
    <xf numFmtId="181" fontId="11" fillId="0" borderId="2" xfId="0" applyNumberFormat="1" applyFont="1" applyBorder="1" applyAlignment="1">
      <alignment horizontal="right" vertical="center" wrapText="1"/>
    </xf>
    <xf numFmtId="181" fontId="11" fillId="0" borderId="10" xfId="0" applyNumberFormat="1" applyFont="1" applyBorder="1" applyAlignment="1">
      <alignment horizontal="right" vertical="center" wrapText="1"/>
    </xf>
    <xf numFmtId="179" fontId="6" fillId="2" borderId="1" xfId="3" applyNumberFormat="1" applyFont="1" applyFill="1" applyBorder="1" applyAlignment="1">
      <alignment horizontal="right" vertical="center"/>
    </xf>
    <xf numFmtId="38" fontId="11" fillId="0" borderId="1" xfId="4" applyFont="1" applyFill="1" applyBorder="1" applyAlignment="1">
      <alignment horizontal="left" vertical="center" wrapText="1"/>
    </xf>
    <xf numFmtId="38" fontId="10" fillId="0" borderId="1" xfId="4" applyFont="1" applyFill="1" applyBorder="1">
      <alignment vertical="center"/>
    </xf>
    <xf numFmtId="177" fontId="6" fillId="2" borderId="1" xfId="0" applyNumberFormat="1" applyFont="1" applyFill="1" applyBorder="1" applyAlignment="1">
      <alignment horizontal="right" vertical="center"/>
    </xf>
    <xf numFmtId="38" fontId="11" fillId="0" borderId="1" xfId="4" applyFont="1" applyFill="1" applyBorder="1">
      <alignment vertical="center"/>
    </xf>
    <xf numFmtId="187" fontId="11" fillId="0" borderId="1" xfId="4" applyNumberFormat="1" applyFont="1" applyFill="1" applyBorder="1" applyAlignment="1">
      <alignment horizontal="left" vertical="center" wrapText="1"/>
    </xf>
    <xf numFmtId="187" fontId="10" fillId="0" borderId="1" xfId="4" applyNumberFormat="1" applyFont="1" applyFill="1" applyBorder="1">
      <alignment vertical="center"/>
    </xf>
    <xf numFmtId="176" fontId="11" fillId="0" borderId="1" xfId="0" applyNumberFormat="1" applyFont="1" applyBorder="1">
      <alignment vertical="center"/>
    </xf>
    <xf numFmtId="189" fontId="6" fillId="2" borderId="1" xfId="3" applyNumberFormat="1" applyFont="1" applyFill="1" applyBorder="1" applyAlignment="1">
      <alignment horizontal="right" vertical="center"/>
    </xf>
    <xf numFmtId="176" fontId="6" fillId="0" borderId="1" xfId="4" applyNumberFormat="1" applyFont="1" applyFill="1" applyBorder="1">
      <alignment vertical="center"/>
    </xf>
    <xf numFmtId="176" fontId="6" fillId="0" borderId="1" xfId="0" applyNumberFormat="1" applyFont="1" applyBorder="1">
      <alignment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3" applyNumberFormat="1" applyFont="1" applyFill="1" applyBorder="1" applyAlignment="1">
      <alignment horizontal="right" vertical="center"/>
    </xf>
    <xf numFmtId="176" fontId="6" fillId="0" borderId="2" xfId="3" applyNumberFormat="1" applyFont="1" applyFill="1" applyBorder="1" applyAlignment="1">
      <alignment horizontal="right" vertical="center"/>
    </xf>
    <xf numFmtId="177" fontId="6" fillId="0" borderId="1" xfId="3" applyNumberFormat="1" applyFont="1" applyFill="1" applyBorder="1" applyAlignment="1">
      <alignment horizontal="right" vertical="center"/>
    </xf>
    <xf numFmtId="178" fontId="6" fillId="0" borderId="1" xfId="0" applyNumberFormat="1" applyFont="1" applyBorder="1" applyAlignment="1">
      <alignment horizontal="right" vertical="center"/>
    </xf>
    <xf numFmtId="179" fontId="6" fillId="0" borderId="1" xfId="1" applyNumberFormat="1" applyFont="1" applyFill="1" applyBorder="1" applyAlignment="1">
      <alignment horizontal="right" vertical="center"/>
    </xf>
    <xf numFmtId="189" fontId="6" fillId="0" borderId="1" xfId="3" applyNumberFormat="1" applyFont="1" applyFill="1" applyBorder="1" applyAlignment="1">
      <alignment horizontal="right" vertical="center"/>
    </xf>
    <xf numFmtId="176" fontId="6" fillId="0" borderId="1" xfId="0" applyNumberFormat="1" applyFont="1" applyBorder="1" applyAlignment="1">
      <alignment horizontal="right" vertical="center"/>
    </xf>
    <xf numFmtId="180" fontId="6" fillId="0" borderId="1" xfId="1" applyNumberFormat="1" applyFont="1" applyFill="1" applyBorder="1" applyAlignment="1">
      <alignment horizontal="right" vertical="center"/>
    </xf>
    <xf numFmtId="41" fontId="6" fillId="0" borderId="1" xfId="0" applyNumberFormat="1" applyFont="1" applyBorder="1" applyAlignment="1">
      <alignment horizontal="left" vertical="center" wrapText="1"/>
    </xf>
    <xf numFmtId="181" fontId="6" fillId="0" borderId="1" xfId="0" applyNumberFormat="1" applyFont="1" applyBorder="1" applyAlignment="1">
      <alignment horizontal="right" vertical="center" wrapText="1"/>
    </xf>
    <xf numFmtId="38" fontId="5" fillId="0" borderId="1" xfId="4" applyFont="1" applyFill="1" applyBorder="1">
      <alignment vertical="center"/>
    </xf>
    <xf numFmtId="0" fontId="10" fillId="0" borderId="1" xfId="0" applyFont="1" applyBorder="1">
      <alignment vertical="center"/>
    </xf>
    <xf numFmtId="38" fontId="10" fillId="0" borderId="1" xfId="4" applyFont="1" applyBorder="1">
      <alignment vertical="center"/>
    </xf>
    <xf numFmtId="184" fontId="6" fillId="2" borderId="1" xfId="0" applyNumberFormat="1" applyFont="1" applyFill="1" applyBorder="1" applyAlignment="1">
      <alignment horizontal="left" vertical="center" wrapText="1"/>
    </xf>
    <xf numFmtId="176" fontId="11" fillId="0" borderId="1" xfId="4" applyNumberFormat="1" applyFont="1" applyFill="1" applyBorder="1">
      <alignment vertical="center"/>
    </xf>
    <xf numFmtId="38" fontId="10" fillId="0" borderId="8" xfId="4" applyFont="1" applyFill="1" applyBorder="1">
      <alignment vertical="center"/>
    </xf>
    <xf numFmtId="0" fontId="11" fillId="0" borderId="1" xfId="0" applyFont="1" applyBorder="1">
      <alignment vertical="center"/>
    </xf>
    <xf numFmtId="185" fontId="6" fillId="0" borderId="1" xfId="3" applyNumberFormat="1" applyFont="1" applyFill="1" applyBorder="1" applyAlignment="1">
      <alignment horizontal="right" vertical="center"/>
    </xf>
    <xf numFmtId="179" fontId="6" fillId="0" borderId="1" xfId="3" applyNumberFormat="1" applyFont="1" applyFill="1" applyBorder="1" applyAlignment="1">
      <alignment horizontal="right" vertical="center"/>
    </xf>
    <xf numFmtId="186" fontId="6" fillId="0" borderId="1" xfId="1" applyNumberFormat="1" applyFont="1" applyFill="1" applyBorder="1" applyAlignment="1">
      <alignment horizontal="right" vertical="center"/>
    </xf>
    <xf numFmtId="185" fontId="11" fillId="0" borderId="1" xfId="1" applyNumberFormat="1" applyFont="1" applyFill="1" applyBorder="1">
      <alignment vertical="center"/>
    </xf>
    <xf numFmtId="176" fontId="11" fillId="0" borderId="2" xfId="0" applyNumberFormat="1" applyFont="1" applyBorder="1">
      <alignment vertical="center"/>
    </xf>
    <xf numFmtId="185" fontId="11" fillId="0" borderId="10" xfId="1" applyNumberFormat="1" applyFont="1" applyFill="1" applyBorder="1">
      <alignment vertical="center"/>
    </xf>
    <xf numFmtId="0" fontId="11" fillId="0" borderId="10" xfId="0" applyFont="1" applyBorder="1">
      <alignment vertical="center"/>
    </xf>
    <xf numFmtId="0" fontId="6" fillId="0" borderId="1" xfId="0" applyFont="1" applyBorder="1">
      <alignment vertical="center"/>
    </xf>
    <xf numFmtId="176" fontId="6" fillId="0" borderId="1" xfId="4" applyNumberFormat="1" applyFont="1" applyFill="1" applyBorder="1" applyAlignment="1">
      <alignment vertical="center" wrapText="1"/>
    </xf>
    <xf numFmtId="187" fontId="6" fillId="0" borderId="1" xfId="4" applyNumberFormat="1" applyFont="1" applyFill="1" applyBorder="1">
      <alignment vertical="center"/>
    </xf>
    <xf numFmtId="177" fontId="6" fillId="0" borderId="1" xfId="4" applyNumberFormat="1" applyFont="1" applyFill="1" applyBorder="1">
      <alignment vertical="center"/>
    </xf>
    <xf numFmtId="178" fontId="6" fillId="0" borderId="1" xfId="0" applyNumberFormat="1" applyFont="1" applyBorder="1">
      <alignment vertical="center"/>
    </xf>
    <xf numFmtId="188" fontId="6" fillId="0" borderId="1" xfId="0" applyNumberFormat="1" applyFont="1" applyBorder="1">
      <alignment vertical="center"/>
    </xf>
    <xf numFmtId="179" fontId="6" fillId="0" borderId="1" xfId="1" applyNumberFormat="1" applyFont="1" applyFill="1" applyBorder="1" applyAlignment="1">
      <alignment vertical="center"/>
    </xf>
    <xf numFmtId="179" fontId="6" fillId="0" borderId="1" xfId="1" applyNumberFormat="1" applyFont="1" applyFill="1" applyBorder="1">
      <alignment vertical="center"/>
    </xf>
    <xf numFmtId="185" fontId="6" fillId="0" borderId="1" xfId="1" applyNumberFormat="1" applyFont="1" applyFill="1" applyBorder="1">
      <alignment vertical="center"/>
    </xf>
    <xf numFmtId="180" fontId="6" fillId="0" borderId="1" xfId="1" applyNumberFormat="1" applyFont="1" applyFill="1" applyBorder="1" applyAlignment="1">
      <alignment vertical="center"/>
    </xf>
    <xf numFmtId="177" fontId="6" fillId="0" borderId="1" xfId="0" applyNumberFormat="1" applyFont="1" applyBorder="1" applyAlignment="1">
      <alignment horizontal="right" vertical="center"/>
    </xf>
    <xf numFmtId="176" fontId="6" fillId="0" borderId="1" xfId="4" applyNumberFormat="1" applyFont="1" applyFill="1" applyBorder="1" applyAlignment="1">
      <alignment horizontal="right" vertical="center"/>
    </xf>
    <xf numFmtId="0" fontId="6" fillId="0" borderId="1" xfId="0" applyFont="1" applyBorder="1" applyAlignment="1">
      <alignment vertical="center" wrapText="1"/>
    </xf>
    <xf numFmtId="38" fontId="6" fillId="0" borderId="1" xfId="4" applyFont="1" applyFill="1" applyBorder="1">
      <alignment vertical="center"/>
    </xf>
    <xf numFmtId="179" fontId="6" fillId="0" borderId="1" xfId="0" applyNumberFormat="1" applyFont="1" applyBorder="1">
      <alignment vertical="center"/>
    </xf>
    <xf numFmtId="38" fontId="6" fillId="0" borderId="1" xfId="4" applyFont="1" applyFill="1" applyBorder="1" applyAlignment="1">
      <alignment horizontal="right" vertical="center"/>
    </xf>
    <xf numFmtId="176" fontId="11" fillId="3" borderId="0" xfId="0" applyNumberFormat="1" applyFont="1" applyFill="1">
      <alignment vertical="center"/>
    </xf>
    <xf numFmtId="176" fontId="11" fillId="3" borderId="0" xfId="4" applyNumberFormat="1" applyFont="1" applyFill="1" applyBorder="1">
      <alignment vertical="center"/>
    </xf>
    <xf numFmtId="177" fontId="11" fillId="3" borderId="0" xfId="0" applyNumberFormat="1" applyFont="1" applyFill="1">
      <alignment vertical="center"/>
    </xf>
    <xf numFmtId="185" fontId="11" fillId="3" borderId="0" xfId="1" applyNumberFormat="1" applyFont="1" applyFill="1" applyBorder="1">
      <alignment vertical="center"/>
    </xf>
    <xf numFmtId="0" fontId="11" fillId="3" borderId="0" xfId="0" applyFont="1" applyFill="1">
      <alignment vertical="center"/>
    </xf>
    <xf numFmtId="0" fontId="6" fillId="0" borderId="0" xfId="2" applyFont="1" applyAlignment="1">
      <alignment horizontal="left" vertical="center"/>
    </xf>
    <xf numFmtId="0" fontId="11" fillId="0" borderId="0" xfId="0" applyFont="1" applyAlignment="1">
      <alignment vertical="center" wrapText="1"/>
    </xf>
    <xf numFmtId="182" fontId="11" fillId="0" borderId="0" xfId="0" applyNumberFormat="1" applyFont="1">
      <alignment vertical="center"/>
    </xf>
    <xf numFmtId="183" fontId="11" fillId="0" borderId="0" xfId="0" applyNumberFormat="1" applyFont="1">
      <alignment vertical="center"/>
    </xf>
    <xf numFmtId="0" fontId="3" fillId="0" borderId="0" xfId="0" applyFont="1">
      <alignment vertical="center"/>
    </xf>
    <xf numFmtId="0" fontId="6" fillId="0" borderId="0" xfId="0" applyFont="1" applyAlignment="1">
      <alignment vertical="center" wrapText="1"/>
    </xf>
    <xf numFmtId="38" fontId="7" fillId="2" borderId="1" xfId="4" applyFont="1" applyFill="1" applyBorder="1">
      <alignment vertical="center"/>
    </xf>
    <xf numFmtId="187" fontId="6" fillId="2" borderId="1" xfId="4" applyNumberFormat="1" applyFont="1" applyFill="1" applyBorder="1" applyAlignment="1">
      <alignment vertical="center" wrapText="1"/>
    </xf>
    <xf numFmtId="187" fontId="7" fillId="2" borderId="1" xfId="4" applyNumberFormat="1" applyFont="1" applyFill="1" applyBorder="1">
      <alignment vertical="center"/>
    </xf>
    <xf numFmtId="187" fontId="6" fillId="2" borderId="0" xfId="0" applyNumberFormat="1" applyFont="1" applyFill="1">
      <alignment vertical="center"/>
    </xf>
    <xf numFmtId="0" fontId="7" fillId="2" borderId="1" xfId="0" applyFont="1" applyFill="1" applyBorder="1">
      <alignment vertical="center"/>
    </xf>
    <xf numFmtId="38" fontId="6" fillId="2" borderId="8" xfId="4" applyFont="1" applyFill="1" applyBorder="1" applyAlignment="1">
      <alignment vertical="center" wrapText="1"/>
    </xf>
    <xf numFmtId="187" fontId="6" fillId="2" borderId="8" xfId="4" applyNumberFormat="1" applyFont="1" applyFill="1" applyBorder="1">
      <alignment vertical="center"/>
    </xf>
    <xf numFmtId="0" fontId="6" fillId="2" borderId="8" xfId="0" applyFont="1" applyFill="1" applyBorder="1">
      <alignment vertical="center"/>
    </xf>
    <xf numFmtId="38" fontId="7" fillId="2" borderId="8" xfId="4" applyFont="1" applyFill="1" applyBorder="1">
      <alignment vertical="center"/>
    </xf>
    <xf numFmtId="3" fontId="6" fillId="2" borderId="8" xfId="4" applyNumberFormat="1" applyFont="1" applyFill="1" applyBorder="1">
      <alignment vertical="center"/>
    </xf>
    <xf numFmtId="0" fontId="13"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pplyAlignment="1">
      <alignment horizontal="center" vertical="center"/>
    </xf>
    <xf numFmtId="0" fontId="16" fillId="0" borderId="0" xfId="0" applyFont="1">
      <alignment vertical="center"/>
    </xf>
    <xf numFmtId="0" fontId="15" fillId="0" borderId="0" xfId="0" applyFont="1">
      <alignment vertical="center"/>
    </xf>
    <xf numFmtId="0" fontId="17" fillId="0" borderId="0" xfId="0" applyFont="1" applyAlignment="1">
      <alignment horizontal="justify" vertical="center"/>
    </xf>
    <xf numFmtId="0" fontId="18" fillId="0" borderId="0" xfId="0" applyFont="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pplyAlignment="1">
      <alignment vertical="center" wrapText="1"/>
    </xf>
    <xf numFmtId="0" fontId="20" fillId="0" borderId="0" xfId="0" applyFont="1">
      <alignment vertical="center"/>
    </xf>
    <xf numFmtId="0" fontId="21" fillId="0" borderId="0" xfId="0" applyFont="1">
      <alignment vertical="center"/>
    </xf>
    <xf numFmtId="0" fontId="21" fillId="0" borderId="0" xfId="0" applyFont="1" applyAlignment="1">
      <alignment horizontal="left" vertical="center" wrapText="1"/>
    </xf>
    <xf numFmtId="0" fontId="22" fillId="0" borderId="0" xfId="0" applyFont="1">
      <alignment vertical="center"/>
    </xf>
    <xf numFmtId="0" fontId="0" fillId="2" borderId="0" xfId="0" applyFill="1">
      <alignment vertical="center"/>
    </xf>
    <xf numFmtId="0" fontId="21" fillId="2" borderId="0" xfId="0" applyFont="1" applyFill="1" applyAlignment="1">
      <alignment vertical="center" wrapText="1"/>
    </xf>
    <xf numFmtId="0" fontId="21" fillId="2" borderId="0" xfId="0" applyFont="1" applyFill="1">
      <alignment vertical="center"/>
    </xf>
    <xf numFmtId="0" fontId="21" fillId="0" borderId="0" xfId="0" applyFont="1" applyAlignment="1">
      <alignment vertical="center" wrapText="1"/>
    </xf>
    <xf numFmtId="0" fontId="23" fillId="0" borderId="0" xfId="0" applyFont="1" applyAlignment="1">
      <alignment vertical="center" wrapText="1"/>
    </xf>
    <xf numFmtId="0" fontId="20" fillId="2" borderId="0" xfId="0" applyFont="1" applyFill="1">
      <alignment vertical="center"/>
    </xf>
    <xf numFmtId="0" fontId="24" fillId="0" borderId="0" xfId="0" applyFont="1">
      <alignment vertical="center"/>
    </xf>
    <xf numFmtId="42" fontId="6" fillId="2" borderId="1" xfId="0" applyNumberFormat="1" applyFont="1" applyFill="1" applyBorder="1" applyAlignment="1">
      <alignment horizontal="left" vertical="center" wrapText="1"/>
    </xf>
    <xf numFmtId="42" fontId="6" fillId="2" borderId="1" xfId="4" applyNumberFormat="1" applyFont="1" applyFill="1" applyBorder="1" applyAlignment="1">
      <alignment horizontal="left" vertical="center" wrapText="1"/>
    </xf>
    <xf numFmtId="42" fontId="6" fillId="2" borderId="1" xfId="4" applyNumberFormat="1" applyFont="1" applyFill="1" applyBorder="1">
      <alignment vertical="center"/>
    </xf>
    <xf numFmtId="42" fontId="6" fillId="2" borderId="8" xfId="4" applyNumberFormat="1" applyFont="1" applyFill="1" applyBorder="1">
      <alignment vertical="center"/>
    </xf>
    <xf numFmtId="42" fontId="11" fillId="0" borderId="1" xfId="4" applyNumberFormat="1" applyFont="1" applyFill="1" applyBorder="1" applyAlignment="1">
      <alignment horizontal="left" vertical="center" wrapText="1"/>
    </xf>
    <xf numFmtId="42" fontId="10" fillId="0" borderId="1" xfId="4" applyNumberFormat="1" applyFont="1" applyFill="1" applyBorder="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xf>
    <xf numFmtId="0" fontId="6" fillId="0" borderId="19"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21"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8" xfId="0" applyFont="1" applyBorder="1" applyAlignment="1">
      <alignment horizontal="center" vertical="center"/>
    </xf>
    <xf numFmtId="0" fontId="11" fillId="0" borderId="19" xfId="0" applyFont="1" applyBorder="1" applyAlignment="1">
      <alignment horizontal="center" vertical="center"/>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2"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21" fillId="2" borderId="0" xfId="0" applyFont="1" applyFill="1" applyAlignment="1">
      <alignment horizontal="left" vertical="center" wrapText="1"/>
    </xf>
    <xf numFmtId="0" fontId="21" fillId="0" borderId="0" xfId="0" applyFont="1" applyAlignment="1">
      <alignment horizontal="left" vertical="center" wrapText="1"/>
    </xf>
    <xf numFmtId="0" fontId="22" fillId="0" borderId="0" xfId="0" applyFont="1" applyAlignment="1">
      <alignment horizontal="left" vertical="center" wrapText="1"/>
    </xf>
  </cellXfs>
  <cellStyles count="5">
    <cellStyle name="パーセント" xfId="1" builtinId="5"/>
    <cellStyle name="桁区切り" xfId="4" builtinId="6"/>
    <cellStyle name="桁区切り 2" xfId="3" xr:uid="{F9881D72-2811-4AEB-9E99-7FAF7C395DA7}"/>
    <cellStyle name="標準" xfId="0" builtinId="0"/>
    <cellStyle name="標準 3 2" xfId="2" xr:uid="{8451BF5B-4CE3-42F8-B154-DF3335089D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1120159</xdr:colOff>
      <xdr:row>18</xdr:row>
      <xdr:rowOff>53467</xdr:rowOff>
    </xdr:from>
    <xdr:to>
      <xdr:col>17</xdr:col>
      <xdr:colOff>748685</xdr:colOff>
      <xdr:row>18</xdr:row>
      <xdr:rowOff>372538</xdr:rowOff>
    </xdr:to>
    <xdr:sp macro="" textlink="">
      <xdr:nvSpPr>
        <xdr:cNvPr id="2" name="テキスト ボックス 1">
          <a:extLst>
            <a:ext uri="{FF2B5EF4-FFF2-40B4-BE49-F238E27FC236}">
              <a16:creationId xmlns:a16="http://schemas.microsoft.com/office/drawing/2014/main" id="{4FCF5049-C66A-097E-9A5E-8CD485352CE2}"/>
            </a:ext>
          </a:extLst>
        </xdr:cNvPr>
        <xdr:cNvSpPr txBox="1"/>
      </xdr:nvSpPr>
      <xdr:spPr>
        <a:xfrm>
          <a:off x="21485516" y="7392253"/>
          <a:ext cx="798740" cy="319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（注）</a:t>
          </a:r>
        </a:p>
      </xdr:txBody>
    </xdr:sp>
    <xdr:clientData/>
  </xdr:twoCellAnchor>
  <xdr:twoCellAnchor>
    <xdr:from>
      <xdr:col>29</xdr:col>
      <xdr:colOff>683559</xdr:colOff>
      <xdr:row>18</xdr:row>
      <xdr:rowOff>100853</xdr:rowOff>
    </xdr:from>
    <xdr:to>
      <xdr:col>30</xdr:col>
      <xdr:colOff>377799</xdr:colOff>
      <xdr:row>18</xdr:row>
      <xdr:rowOff>428424</xdr:rowOff>
    </xdr:to>
    <xdr:sp macro="" textlink="">
      <xdr:nvSpPr>
        <xdr:cNvPr id="3" name="テキスト ボックス 2">
          <a:extLst>
            <a:ext uri="{FF2B5EF4-FFF2-40B4-BE49-F238E27FC236}">
              <a16:creationId xmlns:a16="http://schemas.microsoft.com/office/drawing/2014/main" id="{C46AAC5E-C1EC-4686-BE7F-17EEDEB85673}"/>
            </a:ext>
          </a:extLst>
        </xdr:cNvPr>
        <xdr:cNvSpPr txBox="1"/>
      </xdr:nvSpPr>
      <xdr:spPr>
        <a:xfrm>
          <a:off x="35948471" y="8292353"/>
          <a:ext cx="870857" cy="327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07CEDA97-A0D5-4939-8ED6-8ACBEA919880}"/>
            </a:ext>
          </a:extLst>
        </xdr:cNvPr>
        <xdr:cNvSpPr/>
      </xdr:nvSpPr>
      <xdr:spPr>
        <a:xfrm>
          <a:off x="0" y="46728"/>
          <a:ext cx="1458669" cy="32529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23</xdr:row>
      <xdr:rowOff>78442</xdr:rowOff>
    </xdr:from>
    <xdr:to>
      <xdr:col>3</xdr:col>
      <xdr:colOff>5849470</xdr:colOff>
      <xdr:row>42</xdr:row>
      <xdr:rowOff>190499</xdr:rowOff>
    </xdr:to>
    <xdr:sp macro="" textlink="">
      <xdr:nvSpPr>
        <xdr:cNvPr id="3" name="角丸四角形 2">
          <a:extLst>
            <a:ext uri="{FF2B5EF4-FFF2-40B4-BE49-F238E27FC236}">
              <a16:creationId xmlns:a16="http://schemas.microsoft.com/office/drawing/2014/main" id="{D957591D-B555-4A8F-821E-C00B1362B70B}"/>
            </a:ext>
          </a:extLst>
        </xdr:cNvPr>
        <xdr:cNvSpPr>
          <a:spLocks noChangeArrowheads="1"/>
        </xdr:cNvSpPr>
      </xdr:nvSpPr>
      <xdr:spPr bwMode="auto">
        <a:xfrm>
          <a:off x="793712" y="4440892"/>
          <a:ext cx="5813948" cy="3731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oneCellAnchor>
    <xdr:from>
      <xdr:col>3</xdr:col>
      <xdr:colOff>470647</xdr:colOff>
      <xdr:row>25</xdr:row>
      <xdr:rowOff>134470</xdr:rowOff>
    </xdr:from>
    <xdr:ext cx="5033010" cy="2866390"/>
    <xdr:pic>
      <xdr:nvPicPr>
        <xdr:cNvPr id="4" name="図 3">
          <a:extLst>
            <a:ext uri="{FF2B5EF4-FFF2-40B4-BE49-F238E27FC236}">
              <a16:creationId xmlns:a16="http://schemas.microsoft.com/office/drawing/2014/main" id="{E11E7427-D207-40B7-BA5F-5377B306574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6457" y="4874110"/>
          <a:ext cx="5033010" cy="286639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4725</xdr:colOff>
      <xdr:row>0</xdr:row>
      <xdr:rowOff>9051</xdr:rowOff>
    </xdr:from>
    <xdr:to>
      <xdr:col>0</xdr:col>
      <xdr:colOff>1804146</xdr:colOff>
      <xdr:row>1</xdr:row>
      <xdr:rowOff>111628</xdr:rowOff>
    </xdr:to>
    <xdr:sp macro="" textlink="">
      <xdr:nvSpPr>
        <xdr:cNvPr id="2" name="正方形/長方形 1">
          <a:extLst>
            <a:ext uri="{FF2B5EF4-FFF2-40B4-BE49-F238E27FC236}">
              <a16:creationId xmlns:a16="http://schemas.microsoft.com/office/drawing/2014/main" id="{EDDEBB43-947F-4BC5-A2F8-0C6CEAB298BA}"/>
            </a:ext>
          </a:extLst>
        </xdr:cNvPr>
        <xdr:cNvSpPr/>
      </xdr:nvSpPr>
      <xdr:spPr>
        <a:xfrm>
          <a:off x="6630" y="10956"/>
          <a:ext cx="1801326" cy="386422"/>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27214</xdr:colOff>
      <xdr:row>48</xdr:row>
      <xdr:rowOff>117475</xdr:rowOff>
    </xdr:from>
    <xdr:to>
      <xdr:col>2</xdr:col>
      <xdr:colOff>542685</xdr:colOff>
      <xdr:row>51</xdr:row>
      <xdr:rowOff>171671</xdr:rowOff>
    </xdr:to>
    <xdr:sp macro="" textlink="">
      <xdr:nvSpPr>
        <xdr:cNvPr id="3" name="正方形/長方形 2">
          <a:extLst>
            <a:ext uri="{FF2B5EF4-FFF2-40B4-BE49-F238E27FC236}">
              <a16:creationId xmlns:a16="http://schemas.microsoft.com/office/drawing/2014/main" id="{9880CC42-04C8-4A18-A9EB-0843E6C96AF1}"/>
            </a:ext>
          </a:extLst>
        </xdr:cNvPr>
        <xdr:cNvSpPr/>
      </xdr:nvSpPr>
      <xdr:spPr>
        <a:xfrm>
          <a:off x="27214" y="20153593"/>
          <a:ext cx="7328647" cy="1062725"/>
        </a:xfrm>
        <a:prstGeom prst="rect">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490C5-D22B-49B3-A272-A35294EF86FD}">
  <dimension ref="A1:AX29"/>
  <sheetViews>
    <sheetView tabSelected="1" view="pageBreakPreview" zoomScale="25" zoomScaleNormal="25" zoomScaleSheetLayoutView="25" workbookViewId="0">
      <selection activeCell="F42" sqref="F42"/>
    </sheetView>
  </sheetViews>
  <sheetFormatPr defaultColWidth="8.69921875" defaultRowHeight="13.2" x14ac:dyDescent="0.45"/>
  <cols>
    <col min="1" max="1" width="3.69921875" style="3" customWidth="1"/>
    <col min="2" max="2" width="11.69921875" style="6" customWidth="1"/>
    <col min="3" max="3" width="42.69921875" style="6" customWidth="1"/>
    <col min="4" max="4" width="25.09765625" style="6" customWidth="1"/>
    <col min="5" max="5" width="10.796875" style="4" customWidth="1"/>
    <col min="6" max="6" width="16" style="6" customWidth="1"/>
    <col min="7" max="13" width="15.296875" style="6" customWidth="1"/>
    <col min="14" max="14" width="16.296875" style="6" customWidth="1"/>
    <col min="15" max="15" width="16.59765625" style="6" customWidth="1"/>
    <col min="16" max="16" width="16.69921875" style="6" customWidth="1"/>
    <col min="17" max="17" width="15.296875" style="6" customWidth="1"/>
    <col min="18" max="18" width="16.296875" style="6" customWidth="1"/>
    <col min="19" max="19" width="16.796875" style="6" customWidth="1"/>
    <col min="20" max="30" width="15.296875" style="6" customWidth="1"/>
    <col min="31" max="31" width="25.59765625" style="6" customWidth="1"/>
    <col min="32" max="42" width="15.296875" style="6" customWidth="1"/>
    <col min="43" max="43" width="16.796875" style="6" customWidth="1"/>
    <col min="44" max="49" width="15.296875" style="6" customWidth="1"/>
    <col min="50" max="50" width="14.69921875" style="6" customWidth="1"/>
    <col min="51" max="16384" width="8.69921875" style="6"/>
  </cols>
  <sheetData>
    <row r="1" spans="1:50" ht="19.2" x14ac:dyDescent="0.45">
      <c r="A1" s="2" t="s">
        <v>0</v>
      </c>
      <c r="B1" s="139"/>
    </row>
    <row r="2" spans="1:50" s="7" customFormat="1" ht="21.45" customHeight="1" thickBot="1" x14ac:dyDescent="0.5">
      <c r="A2" s="8"/>
      <c r="B2" s="140"/>
      <c r="C2" s="140"/>
      <c r="D2" s="140"/>
      <c r="E2" s="140"/>
      <c r="F2" s="5" t="s">
        <v>1</v>
      </c>
      <c r="G2" s="5" t="s">
        <v>1</v>
      </c>
      <c r="H2" s="5" t="s">
        <v>1</v>
      </c>
      <c r="I2" s="5" t="s">
        <v>1</v>
      </c>
      <c r="J2" s="5" t="s">
        <v>1</v>
      </c>
      <c r="K2" s="5" t="s">
        <v>1</v>
      </c>
      <c r="L2" s="5" t="s">
        <v>1</v>
      </c>
      <c r="M2" s="5" t="s">
        <v>2</v>
      </c>
      <c r="N2" s="5" t="s">
        <v>1</v>
      </c>
      <c r="O2" s="5" t="s">
        <v>3</v>
      </c>
      <c r="P2" s="5" t="s">
        <v>1</v>
      </c>
      <c r="Q2" s="5" t="s">
        <v>1</v>
      </c>
      <c r="R2" s="5" t="s">
        <v>1</v>
      </c>
      <c r="S2" s="5" t="s">
        <v>1</v>
      </c>
      <c r="T2" s="5" t="s">
        <v>1</v>
      </c>
      <c r="U2" s="5" t="s">
        <v>1</v>
      </c>
      <c r="V2" s="5" t="s">
        <v>1</v>
      </c>
      <c r="W2" s="5" t="s">
        <v>2</v>
      </c>
      <c r="X2" s="5" t="s">
        <v>1</v>
      </c>
      <c r="Y2" s="5" t="s">
        <v>4</v>
      </c>
      <c r="Z2" s="5" t="s">
        <v>3</v>
      </c>
      <c r="AA2" s="5" t="s">
        <v>1</v>
      </c>
      <c r="AB2" s="5" t="s">
        <v>1</v>
      </c>
      <c r="AC2" s="5" t="s">
        <v>4</v>
      </c>
      <c r="AD2" s="5" t="s">
        <v>4</v>
      </c>
      <c r="AG2" s="5" t="s">
        <v>1</v>
      </c>
      <c r="AJ2" s="5" t="s">
        <v>1</v>
      </c>
      <c r="AM2" s="5" t="s">
        <v>1</v>
      </c>
      <c r="AP2" s="5" t="s">
        <v>1</v>
      </c>
      <c r="AR2" s="5" t="s">
        <v>3</v>
      </c>
      <c r="AS2" s="5" t="s">
        <v>80</v>
      </c>
      <c r="AT2" s="5" t="s">
        <v>3</v>
      </c>
      <c r="AV2" s="5" t="s">
        <v>3</v>
      </c>
      <c r="AW2" s="5" t="s">
        <v>80</v>
      </c>
      <c r="AX2" s="5" t="s">
        <v>3</v>
      </c>
    </row>
    <row r="3" spans="1:50" s="7" customFormat="1" ht="15.6" thickTop="1" thickBot="1" x14ac:dyDescent="0.5">
      <c r="A3" s="8"/>
      <c r="B3" s="179" t="s">
        <v>5</v>
      </c>
      <c r="C3" s="180" t="s">
        <v>6</v>
      </c>
      <c r="D3" s="180" t="s">
        <v>7</v>
      </c>
      <c r="E3" s="185" t="s">
        <v>8</v>
      </c>
      <c r="F3" s="186" t="s">
        <v>9</v>
      </c>
      <c r="G3" s="9"/>
      <c r="H3" s="9"/>
      <c r="I3" s="9"/>
      <c r="J3" s="9"/>
      <c r="K3" s="9"/>
      <c r="L3" s="10"/>
      <c r="M3" s="10"/>
      <c r="N3" s="9"/>
      <c r="O3" s="10"/>
      <c r="P3" s="9"/>
      <c r="Q3" s="9"/>
      <c r="R3" s="9"/>
      <c r="S3" s="9"/>
      <c r="T3" s="10"/>
      <c r="U3" s="9"/>
      <c r="V3" s="9"/>
      <c r="W3" s="11"/>
      <c r="X3" s="188" t="s">
        <v>10</v>
      </c>
      <c r="Y3" s="181" t="s">
        <v>11</v>
      </c>
      <c r="Z3" s="181" t="s">
        <v>12</v>
      </c>
      <c r="AA3" s="181" t="s">
        <v>13</v>
      </c>
      <c r="AB3" s="181" t="s">
        <v>14</v>
      </c>
      <c r="AC3" s="181" t="s">
        <v>15</v>
      </c>
      <c r="AD3" s="194" t="s">
        <v>16</v>
      </c>
      <c r="AE3" s="196" t="s">
        <v>17</v>
      </c>
      <c r="AF3" s="197"/>
      <c r="AG3" s="198"/>
      <c r="AH3" s="196" t="s">
        <v>81</v>
      </c>
      <c r="AI3" s="197"/>
      <c r="AJ3" s="198"/>
      <c r="AK3" s="196" t="s">
        <v>82</v>
      </c>
      <c r="AL3" s="197"/>
      <c r="AM3" s="198"/>
      <c r="AN3" s="196" t="s">
        <v>83</v>
      </c>
      <c r="AO3" s="197"/>
      <c r="AP3" s="197"/>
      <c r="AQ3" s="185" t="s">
        <v>84</v>
      </c>
      <c r="AR3" s="190"/>
      <c r="AS3" s="190"/>
      <c r="AT3" s="191"/>
      <c r="AU3" s="185" t="s">
        <v>85</v>
      </c>
      <c r="AV3" s="190"/>
      <c r="AW3" s="190"/>
      <c r="AX3" s="191"/>
    </row>
    <row r="4" spans="1:50" s="7" customFormat="1" ht="15" thickTop="1" x14ac:dyDescent="0.45">
      <c r="A4" s="8"/>
      <c r="B4" s="179"/>
      <c r="C4" s="180"/>
      <c r="D4" s="180"/>
      <c r="E4" s="185"/>
      <c r="F4" s="187"/>
      <c r="G4" s="186" t="s">
        <v>18</v>
      </c>
      <c r="H4" s="12"/>
      <c r="I4" s="12"/>
      <c r="J4" s="12"/>
      <c r="K4" s="12"/>
      <c r="L4" s="13"/>
      <c r="M4" s="192" t="s">
        <v>19</v>
      </c>
      <c r="N4" s="193" t="s">
        <v>20</v>
      </c>
      <c r="O4" s="14"/>
      <c r="P4" s="15"/>
      <c r="Q4" s="15"/>
      <c r="R4" s="15"/>
      <c r="S4" s="15"/>
      <c r="T4" s="16"/>
      <c r="U4" s="15"/>
      <c r="V4" s="17"/>
      <c r="W4" s="192" t="s">
        <v>21</v>
      </c>
      <c r="X4" s="189"/>
      <c r="Y4" s="182"/>
      <c r="Z4" s="182"/>
      <c r="AA4" s="182"/>
      <c r="AB4" s="182"/>
      <c r="AC4" s="182"/>
      <c r="AD4" s="195"/>
      <c r="AE4" s="181" t="s">
        <v>22</v>
      </c>
      <c r="AF4" s="181" t="s">
        <v>23</v>
      </c>
      <c r="AG4" s="181" t="s">
        <v>24</v>
      </c>
      <c r="AH4" s="181" t="s">
        <v>22</v>
      </c>
      <c r="AI4" s="181" t="s">
        <v>23</v>
      </c>
      <c r="AJ4" s="181" t="s">
        <v>24</v>
      </c>
      <c r="AK4" s="181" t="s">
        <v>22</v>
      </c>
      <c r="AL4" s="181" t="s">
        <v>23</v>
      </c>
      <c r="AM4" s="181" t="s">
        <v>24</v>
      </c>
      <c r="AN4" s="181" t="s">
        <v>22</v>
      </c>
      <c r="AO4" s="181" t="s">
        <v>23</v>
      </c>
      <c r="AP4" s="183" t="s">
        <v>24</v>
      </c>
      <c r="AQ4" s="182" t="s">
        <v>86</v>
      </c>
      <c r="AR4" s="182" t="s">
        <v>87</v>
      </c>
      <c r="AS4" s="182" t="s">
        <v>88</v>
      </c>
      <c r="AT4" s="182" t="s">
        <v>89</v>
      </c>
      <c r="AU4" s="182" t="s">
        <v>86</v>
      </c>
      <c r="AV4" s="182" t="s">
        <v>87</v>
      </c>
      <c r="AW4" s="182" t="s">
        <v>88</v>
      </c>
      <c r="AX4" s="182" t="s">
        <v>89</v>
      </c>
    </row>
    <row r="5" spans="1:50" s="7" customFormat="1" ht="14.4" x14ac:dyDescent="0.45">
      <c r="A5" s="8"/>
      <c r="B5" s="179"/>
      <c r="C5" s="180"/>
      <c r="D5" s="180"/>
      <c r="E5" s="185"/>
      <c r="F5" s="187"/>
      <c r="G5" s="187"/>
      <c r="H5" s="181" t="s">
        <v>25</v>
      </c>
      <c r="I5" s="181" t="s">
        <v>26</v>
      </c>
      <c r="J5" s="181" t="s">
        <v>27</v>
      </c>
      <c r="K5" s="183" t="s">
        <v>28</v>
      </c>
      <c r="L5" s="18"/>
      <c r="M5" s="182"/>
      <c r="N5" s="184"/>
      <c r="O5" s="183" t="s">
        <v>29</v>
      </c>
      <c r="P5" s="18"/>
      <c r="Q5" s="19"/>
      <c r="R5" s="183" t="s">
        <v>30</v>
      </c>
      <c r="S5" s="18"/>
      <c r="T5" s="19"/>
      <c r="U5" s="181" t="s">
        <v>31</v>
      </c>
      <c r="V5" s="181" t="s">
        <v>32</v>
      </c>
      <c r="W5" s="182"/>
      <c r="X5" s="189"/>
      <c r="Y5" s="182"/>
      <c r="Z5" s="182"/>
      <c r="AA5" s="182"/>
      <c r="AB5" s="182"/>
      <c r="AC5" s="182"/>
      <c r="AD5" s="195"/>
      <c r="AE5" s="182"/>
      <c r="AF5" s="182"/>
      <c r="AG5" s="182"/>
      <c r="AH5" s="182"/>
      <c r="AI5" s="182"/>
      <c r="AJ5" s="182"/>
      <c r="AK5" s="182"/>
      <c r="AL5" s="182"/>
      <c r="AM5" s="182"/>
      <c r="AN5" s="182"/>
      <c r="AO5" s="182"/>
      <c r="AP5" s="184"/>
      <c r="AQ5" s="182"/>
      <c r="AR5" s="182"/>
      <c r="AS5" s="182"/>
      <c r="AT5" s="182"/>
      <c r="AU5" s="182"/>
      <c r="AV5" s="182"/>
      <c r="AW5" s="182"/>
      <c r="AX5" s="182"/>
    </row>
    <row r="6" spans="1:50" s="7" customFormat="1" ht="46.8" customHeight="1" thickBot="1" x14ac:dyDescent="0.5">
      <c r="A6" s="8"/>
      <c r="B6" s="179"/>
      <c r="C6" s="180"/>
      <c r="D6" s="180"/>
      <c r="E6" s="185"/>
      <c r="F6" s="187"/>
      <c r="G6" s="187"/>
      <c r="H6" s="182"/>
      <c r="I6" s="182"/>
      <c r="J6" s="182"/>
      <c r="K6" s="199"/>
      <c r="L6" s="20" t="s">
        <v>33</v>
      </c>
      <c r="M6" s="182"/>
      <c r="N6" s="184"/>
      <c r="O6" s="184"/>
      <c r="P6" s="21" t="s">
        <v>34</v>
      </c>
      <c r="Q6" s="21" t="s">
        <v>35</v>
      </c>
      <c r="R6" s="184"/>
      <c r="S6" s="21" t="s">
        <v>36</v>
      </c>
      <c r="T6" s="21" t="s">
        <v>37</v>
      </c>
      <c r="U6" s="182"/>
      <c r="V6" s="182"/>
      <c r="W6" s="182"/>
      <c r="X6" s="189"/>
      <c r="Y6" s="182"/>
      <c r="Z6" s="182"/>
      <c r="AA6" s="182"/>
      <c r="AB6" s="182"/>
      <c r="AC6" s="182"/>
      <c r="AD6" s="195"/>
      <c r="AE6" s="182"/>
      <c r="AF6" s="182"/>
      <c r="AG6" s="182"/>
      <c r="AH6" s="182"/>
      <c r="AI6" s="182"/>
      <c r="AJ6" s="182"/>
      <c r="AK6" s="182"/>
      <c r="AL6" s="182"/>
      <c r="AM6" s="182"/>
      <c r="AN6" s="182"/>
      <c r="AO6" s="182"/>
      <c r="AP6" s="184"/>
      <c r="AQ6" s="199"/>
      <c r="AR6" s="199"/>
      <c r="AS6" s="199"/>
      <c r="AT6" s="199"/>
      <c r="AU6" s="199"/>
      <c r="AV6" s="199"/>
      <c r="AW6" s="199"/>
      <c r="AX6" s="199"/>
    </row>
    <row r="7" spans="1:50" s="36" customFormat="1" ht="36" customHeight="1" thickTop="1" x14ac:dyDescent="0.45">
      <c r="A7" s="22"/>
      <c r="B7" s="23" t="s">
        <v>38</v>
      </c>
      <c r="C7" s="24" t="s">
        <v>45</v>
      </c>
      <c r="D7" s="23" t="s">
        <v>40</v>
      </c>
      <c r="E7" s="24" t="s">
        <v>44</v>
      </c>
      <c r="F7" s="25">
        <v>10701235</v>
      </c>
      <c r="G7" s="26">
        <v>10701235</v>
      </c>
      <c r="H7" s="26">
        <v>6171576</v>
      </c>
      <c r="I7" s="26">
        <v>4113408</v>
      </c>
      <c r="J7" s="26">
        <v>354651</v>
      </c>
      <c r="K7" s="27">
        <v>61600</v>
      </c>
      <c r="L7" s="27"/>
      <c r="M7" s="28">
        <v>0.9</v>
      </c>
      <c r="N7" s="26" t="s">
        <v>90</v>
      </c>
      <c r="O7" s="26" t="s">
        <v>90</v>
      </c>
      <c r="P7" s="26"/>
      <c r="Q7" s="26" t="s">
        <v>90</v>
      </c>
      <c r="R7" s="26" t="s">
        <v>90</v>
      </c>
      <c r="S7" s="26"/>
      <c r="T7" s="26" t="s">
        <v>90</v>
      </c>
      <c r="U7" s="26" t="s">
        <v>90</v>
      </c>
      <c r="V7" s="26" t="s">
        <v>90</v>
      </c>
      <c r="W7" s="28"/>
      <c r="X7" s="26" t="s">
        <v>90</v>
      </c>
      <c r="Y7" s="29"/>
      <c r="Z7" s="44">
        <v>8.6999999999999994E-2</v>
      </c>
      <c r="AA7" s="30">
        <v>29318</v>
      </c>
      <c r="AB7" s="40">
        <v>2413000000</v>
      </c>
      <c r="AC7" s="31">
        <v>0.4</v>
      </c>
      <c r="AD7" s="43">
        <v>57.6</v>
      </c>
      <c r="AE7" s="173" t="s">
        <v>64</v>
      </c>
      <c r="AF7" s="33">
        <v>51</v>
      </c>
      <c r="AG7" s="33">
        <v>209828</v>
      </c>
      <c r="AH7" s="24"/>
      <c r="AI7" s="33"/>
      <c r="AJ7" s="33"/>
      <c r="AK7" s="24"/>
      <c r="AL7" s="33"/>
      <c r="AM7" s="33"/>
      <c r="AN7" s="24"/>
      <c r="AO7" s="33"/>
      <c r="AP7" s="34"/>
      <c r="AQ7" s="24"/>
      <c r="AR7" s="35"/>
      <c r="AS7" s="35"/>
      <c r="AT7" s="35" t="s">
        <v>90</v>
      </c>
      <c r="AU7" s="24" t="s">
        <v>90</v>
      </c>
      <c r="AV7" s="33" t="s">
        <v>90</v>
      </c>
      <c r="AW7" s="33" t="s">
        <v>90</v>
      </c>
      <c r="AX7" s="33" t="s">
        <v>90</v>
      </c>
    </row>
    <row r="8" spans="1:50" s="36" customFormat="1" ht="52.2" customHeight="1" x14ac:dyDescent="0.45">
      <c r="A8" s="22"/>
      <c r="B8" s="41" t="s">
        <v>38</v>
      </c>
      <c r="C8" s="24" t="s">
        <v>91</v>
      </c>
      <c r="D8" s="41" t="s">
        <v>40</v>
      </c>
      <c r="E8" s="46" t="s">
        <v>44</v>
      </c>
      <c r="F8" s="40">
        <v>15368362</v>
      </c>
      <c r="G8" s="40">
        <v>15368362</v>
      </c>
      <c r="H8" s="40">
        <v>8914499</v>
      </c>
      <c r="I8" s="40">
        <v>5941589</v>
      </c>
      <c r="J8" s="40">
        <v>512274</v>
      </c>
      <c r="K8" s="40" t="s">
        <v>90</v>
      </c>
      <c r="L8" s="40" t="s">
        <v>90</v>
      </c>
      <c r="M8" s="43">
        <v>1.3</v>
      </c>
      <c r="N8" s="40" t="s">
        <v>90</v>
      </c>
      <c r="O8" s="40"/>
      <c r="P8" s="40" t="s">
        <v>90</v>
      </c>
      <c r="Q8" s="40" t="s">
        <v>90</v>
      </c>
      <c r="R8" s="40"/>
      <c r="S8" s="40" t="s">
        <v>90</v>
      </c>
      <c r="T8" s="40" t="s">
        <v>90</v>
      </c>
      <c r="U8" s="40" t="s">
        <v>90</v>
      </c>
      <c r="V8" s="40" t="s">
        <v>90</v>
      </c>
      <c r="W8" s="37"/>
      <c r="X8" s="40" t="s">
        <v>90</v>
      </c>
      <c r="Y8" s="40" t="s">
        <v>90</v>
      </c>
      <c r="Z8" s="43">
        <v>0.1</v>
      </c>
      <c r="AA8" s="40">
        <v>42105</v>
      </c>
      <c r="AB8" s="40">
        <v>895700407</v>
      </c>
      <c r="AC8" s="31">
        <v>1.7</v>
      </c>
      <c r="AD8" s="43">
        <v>58</v>
      </c>
      <c r="AE8" s="174" t="s">
        <v>117</v>
      </c>
      <c r="AF8" s="40">
        <v>1005</v>
      </c>
      <c r="AG8" s="40">
        <v>15291</v>
      </c>
      <c r="AH8" s="39"/>
      <c r="AI8" s="141"/>
      <c r="AJ8" s="141"/>
      <c r="AK8" s="39"/>
      <c r="AL8" s="141"/>
      <c r="AM8" s="141"/>
      <c r="AN8" s="40"/>
      <c r="AO8" s="40"/>
      <c r="AP8" s="40"/>
      <c r="AQ8" s="40"/>
      <c r="AR8" s="40"/>
      <c r="AS8" s="40"/>
      <c r="AT8" s="40" t="s">
        <v>90</v>
      </c>
      <c r="AU8" s="40" t="s">
        <v>90</v>
      </c>
      <c r="AV8" s="40" t="s">
        <v>90</v>
      </c>
      <c r="AW8" s="40" t="s">
        <v>90</v>
      </c>
      <c r="AX8" s="40" t="s">
        <v>90</v>
      </c>
    </row>
    <row r="9" spans="1:50" s="36" customFormat="1" ht="36" customHeight="1" x14ac:dyDescent="0.45">
      <c r="A9" s="22"/>
      <c r="B9" s="41" t="s">
        <v>38</v>
      </c>
      <c r="C9" s="24" t="s">
        <v>92</v>
      </c>
      <c r="D9" s="41" t="s">
        <v>40</v>
      </c>
      <c r="E9" s="46" t="s">
        <v>44</v>
      </c>
      <c r="F9" s="40">
        <v>17732727</v>
      </c>
      <c r="G9" s="40">
        <v>17732727</v>
      </c>
      <c r="H9" s="40">
        <v>10285961</v>
      </c>
      <c r="I9" s="40">
        <v>6855680</v>
      </c>
      <c r="J9" s="40">
        <v>591086</v>
      </c>
      <c r="K9" s="40" t="s">
        <v>90</v>
      </c>
      <c r="L9" s="40" t="s">
        <v>90</v>
      </c>
      <c r="M9" s="43">
        <v>1.5</v>
      </c>
      <c r="N9" s="40" t="s">
        <v>90</v>
      </c>
      <c r="O9" s="40"/>
      <c r="P9" s="40" t="s">
        <v>90</v>
      </c>
      <c r="Q9" s="40" t="s">
        <v>90</v>
      </c>
      <c r="R9" s="40"/>
      <c r="S9" s="40" t="s">
        <v>90</v>
      </c>
      <c r="T9" s="40" t="s">
        <v>90</v>
      </c>
      <c r="U9" s="40" t="s">
        <v>90</v>
      </c>
      <c r="V9" s="40" t="s">
        <v>90</v>
      </c>
      <c r="W9" s="40" t="s">
        <v>90</v>
      </c>
      <c r="X9" s="40" t="s">
        <v>90</v>
      </c>
      <c r="Y9" s="40" t="s">
        <v>90</v>
      </c>
      <c r="Z9" s="43">
        <v>0.1</v>
      </c>
      <c r="AA9" s="40">
        <v>48582</v>
      </c>
      <c r="AB9" s="40">
        <v>699754191</v>
      </c>
      <c r="AC9" s="31">
        <v>2.5</v>
      </c>
      <c r="AD9" s="43">
        <v>58</v>
      </c>
      <c r="AE9" s="175" t="s">
        <v>90</v>
      </c>
      <c r="AF9" s="40" t="s">
        <v>90</v>
      </c>
      <c r="AG9" s="40" t="s">
        <v>90</v>
      </c>
      <c r="AH9" s="40" t="s">
        <v>90</v>
      </c>
      <c r="AI9" s="40" t="s">
        <v>90</v>
      </c>
      <c r="AJ9" s="40" t="s">
        <v>90</v>
      </c>
      <c r="AK9" s="40" t="s">
        <v>90</v>
      </c>
      <c r="AL9" s="40" t="s">
        <v>90</v>
      </c>
      <c r="AM9" s="40" t="s">
        <v>90</v>
      </c>
      <c r="AN9" s="40" t="s">
        <v>90</v>
      </c>
      <c r="AO9" s="40" t="s">
        <v>90</v>
      </c>
      <c r="AP9" s="40" t="s">
        <v>90</v>
      </c>
      <c r="AQ9" s="40" t="s">
        <v>90</v>
      </c>
      <c r="AR9" s="40" t="s">
        <v>90</v>
      </c>
      <c r="AS9" s="40" t="s">
        <v>90</v>
      </c>
      <c r="AT9" s="40" t="s">
        <v>90</v>
      </c>
      <c r="AU9" s="40" t="s">
        <v>90</v>
      </c>
      <c r="AV9" s="40" t="s">
        <v>90</v>
      </c>
      <c r="AW9" s="40" t="s">
        <v>90</v>
      </c>
      <c r="AX9" s="40" t="s">
        <v>90</v>
      </c>
    </row>
    <row r="10" spans="1:50" s="36" customFormat="1" ht="36" customHeight="1" x14ac:dyDescent="0.45">
      <c r="A10" s="22"/>
      <c r="B10" s="41" t="s">
        <v>38</v>
      </c>
      <c r="C10" s="24" t="s">
        <v>50</v>
      </c>
      <c r="D10" s="41" t="s">
        <v>40</v>
      </c>
      <c r="E10" s="46" t="s">
        <v>44</v>
      </c>
      <c r="F10" s="40">
        <v>80696117</v>
      </c>
      <c r="G10" s="40">
        <v>80696117</v>
      </c>
      <c r="H10" s="40">
        <v>71315995</v>
      </c>
      <c r="I10" s="40">
        <v>9301311</v>
      </c>
      <c r="J10" s="40">
        <v>78811</v>
      </c>
      <c r="K10" s="40" t="s">
        <v>90</v>
      </c>
      <c r="L10" s="40" t="s">
        <v>90</v>
      </c>
      <c r="M10" s="43">
        <v>10.399999999999999</v>
      </c>
      <c r="N10" s="40" t="s">
        <v>90</v>
      </c>
      <c r="O10" s="40"/>
      <c r="P10" s="40" t="s">
        <v>90</v>
      </c>
      <c r="Q10" s="40" t="s">
        <v>90</v>
      </c>
      <c r="R10" s="40"/>
      <c r="S10" s="40" t="s">
        <v>90</v>
      </c>
      <c r="T10" s="40" t="s">
        <v>90</v>
      </c>
      <c r="U10" s="40" t="s">
        <v>90</v>
      </c>
      <c r="V10" s="40" t="s">
        <v>90</v>
      </c>
      <c r="W10" s="40" t="s">
        <v>90</v>
      </c>
      <c r="X10" s="40" t="s">
        <v>90</v>
      </c>
      <c r="Y10" s="40" t="s">
        <v>90</v>
      </c>
      <c r="Z10" s="43">
        <v>0.6</v>
      </c>
      <c r="AA10" s="40">
        <v>221085</v>
      </c>
      <c r="AB10" s="40">
        <v>2429592665</v>
      </c>
      <c r="AC10" s="31">
        <v>3.3</v>
      </c>
      <c r="AD10" s="43">
        <v>88.3</v>
      </c>
      <c r="AE10" s="175" t="s">
        <v>118</v>
      </c>
      <c r="AF10" s="40">
        <v>87</v>
      </c>
      <c r="AG10" s="40">
        <v>927541</v>
      </c>
      <c r="AH10" s="40" t="s">
        <v>90</v>
      </c>
      <c r="AI10" s="40" t="s">
        <v>90</v>
      </c>
      <c r="AJ10" s="40" t="s">
        <v>90</v>
      </c>
      <c r="AK10" s="40" t="s">
        <v>90</v>
      </c>
      <c r="AL10" s="40" t="s">
        <v>90</v>
      </c>
      <c r="AM10" s="40" t="s">
        <v>90</v>
      </c>
      <c r="AN10" s="40" t="s">
        <v>90</v>
      </c>
      <c r="AO10" s="40" t="s">
        <v>90</v>
      </c>
      <c r="AP10" s="40" t="s">
        <v>90</v>
      </c>
      <c r="AQ10" s="40" t="s">
        <v>90</v>
      </c>
      <c r="AR10" s="40" t="s">
        <v>90</v>
      </c>
      <c r="AS10" s="40" t="s">
        <v>90</v>
      </c>
      <c r="AT10" s="40" t="s">
        <v>90</v>
      </c>
      <c r="AU10" s="40" t="s">
        <v>90</v>
      </c>
      <c r="AV10" s="40" t="s">
        <v>90</v>
      </c>
      <c r="AW10" s="40" t="s">
        <v>90</v>
      </c>
      <c r="AX10" s="40" t="s">
        <v>90</v>
      </c>
    </row>
    <row r="11" spans="1:50" s="36" customFormat="1" ht="36" customHeight="1" x14ac:dyDescent="0.45">
      <c r="A11" s="22"/>
      <c r="B11" s="40" t="s">
        <v>38</v>
      </c>
      <c r="C11" s="24" t="s">
        <v>52</v>
      </c>
      <c r="D11" s="40" t="s">
        <v>40</v>
      </c>
      <c r="E11" s="42" t="s">
        <v>44</v>
      </c>
      <c r="F11" s="40">
        <v>65286099</v>
      </c>
      <c r="G11" s="40">
        <v>65286099</v>
      </c>
      <c r="H11" s="40">
        <v>4800115</v>
      </c>
      <c r="I11" s="40">
        <v>7179043</v>
      </c>
      <c r="J11" s="40">
        <v>53306941</v>
      </c>
      <c r="K11" s="40" t="s">
        <v>90</v>
      </c>
      <c r="L11" s="40" t="s">
        <v>90</v>
      </c>
      <c r="M11" s="43">
        <v>0.7</v>
      </c>
      <c r="N11" s="40" t="s">
        <v>90</v>
      </c>
      <c r="O11" s="40"/>
      <c r="P11" s="40" t="s">
        <v>90</v>
      </c>
      <c r="Q11" s="40" t="s">
        <v>90</v>
      </c>
      <c r="R11" s="40"/>
      <c r="S11" s="40" t="s">
        <v>90</v>
      </c>
      <c r="T11" s="40" t="s">
        <v>90</v>
      </c>
      <c r="U11" s="40" t="s">
        <v>90</v>
      </c>
      <c r="V11" s="40" t="s">
        <v>90</v>
      </c>
      <c r="W11" s="40" t="s">
        <v>90</v>
      </c>
      <c r="X11" s="40" t="s">
        <v>90</v>
      </c>
      <c r="Y11" s="40" t="s">
        <v>90</v>
      </c>
      <c r="Z11" s="43">
        <v>0.5</v>
      </c>
      <c r="AA11" s="40">
        <v>178866</v>
      </c>
      <c r="AB11" s="40">
        <v>952988186</v>
      </c>
      <c r="AC11" s="31">
        <v>6.8</v>
      </c>
      <c r="AD11" s="43">
        <v>7.3</v>
      </c>
      <c r="AE11" s="175" t="s">
        <v>93</v>
      </c>
      <c r="AF11" s="40">
        <v>108314</v>
      </c>
      <c r="AG11" s="40">
        <v>602</v>
      </c>
      <c r="AH11" s="40" t="s">
        <v>90</v>
      </c>
      <c r="AI11" s="40" t="s">
        <v>90</v>
      </c>
      <c r="AJ11" s="40" t="s">
        <v>90</v>
      </c>
      <c r="AK11" s="40" t="s">
        <v>90</v>
      </c>
      <c r="AL11" s="40" t="s">
        <v>90</v>
      </c>
      <c r="AM11" s="40" t="s">
        <v>90</v>
      </c>
      <c r="AN11" s="40" t="s">
        <v>90</v>
      </c>
      <c r="AO11" s="40" t="s">
        <v>90</v>
      </c>
      <c r="AP11" s="40" t="s">
        <v>90</v>
      </c>
      <c r="AQ11" s="40" t="s">
        <v>90</v>
      </c>
      <c r="AR11" s="40" t="s">
        <v>90</v>
      </c>
      <c r="AS11" s="40" t="s">
        <v>90</v>
      </c>
      <c r="AT11" s="40" t="s">
        <v>90</v>
      </c>
      <c r="AU11" s="40" t="s">
        <v>90</v>
      </c>
      <c r="AV11" s="40" t="s">
        <v>90</v>
      </c>
      <c r="AW11" s="40" t="s">
        <v>90</v>
      </c>
      <c r="AX11" s="40" t="s">
        <v>90</v>
      </c>
    </row>
    <row r="12" spans="1:50" s="36" customFormat="1" ht="36" customHeight="1" x14ac:dyDescent="0.45">
      <c r="A12" s="22"/>
      <c r="B12" s="41" t="s">
        <v>38</v>
      </c>
      <c r="C12" s="24" t="s">
        <v>54</v>
      </c>
      <c r="D12" s="40" t="s">
        <v>40</v>
      </c>
      <c r="E12" s="42" t="s">
        <v>44</v>
      </c>
      <c r="F12" s="40">
        <v>8995565</v>
      </c>
      <c r="G12" s="40">
        <v>8995565</v>
      </c>
      <c r="H12" s="40">
        <v>6171576</v>
      </c>
      <c r="I12" s="40">
        <v>2823989</v>
      </c>
      <c r="J12" s="40" t="s">
        <v>90</v>
      </c>
      <c r="K12" s="40" t="s">
        <v>90</v>
      </c>
      <c r="L12" s="40" t="s">
        <v>90</v>
      </c>
      <c r="M12" s="43">
        <v>0.9</v>
      </c>
      <c r="N12" s="40" t="s">
        <v>90</v>
      </c>
      <c r="O12" s="40"/>
      <c r="P12" s="40" t="s">
        <v>90</v>
      </c>
      <c r="Q12" s="40" t="s">
        <v>90</v>
      </c>
      <c r="R12" s="40"/>
      <c r="S12" s="40" t="s">
        <v>90</v>
      </c>
      <c r="T12" s="40" t="s">
        <v>90</v>
      </c>
      <c r="U12" s="40" t="s">
        <v>90</v>
      </c>
      <c r="V12" s="40" t="s">
        <v>90</v>
      </c>
      <c r="W12" s="40" t="s">
        <v>90</v>
      </c>
      <c r="X12" s="40" t="s">
        <v>90</v>
      </c>
      <c r="Y12" s="40" t="s">
        <v>90</v>
      </c>
      <c r="Z12" s="44">
        <v>7.0000000000000007E-2</v>
      </c>
      <c r="AA12" s="40">
        <v>24645</v>
      </c>
      <c r="AB12" s="40">
        <v>12737248325</v>
      </c>
      <c r="AC12" s="45">
        <v>7.0000000000000007E-2</v>
      </c>
      <c r="AD12" s="43">
        <v>68.599999999999994</v>
      </c>
      <c r="AE12" s="174" t="s">
        <v>62</v>
      </c>
      <c r="AF12" s="40">
        <v>3381</v>
      </c>
      <c r="AG12" s="40">
        <v>2660</v>
      </c>
      <c r="AH12" s="40" t="s">
        <v>90</v>
      </c>
      <c r="AI12" s="40" t="s">
        <v>90</v>
      </c>
      <c r="AJ12" s="40"/>
      <c r="AK12" s="40" t="s">
        <v>90</v>
      </c>
      <c r="AL12" s="40" t="s">
        <v>90</v>
      </c>
      <c r="AM12" s="40" t="s">
        <v>90</v>
      </c>
      <c r="AN12" s="40" t="s">
        <v>90</v>
      </c>
      <c r="AO12" s="40" t="s">
        <v>90</v>
      </c>
      <c r="AP12" s="40" t="s">
        <v>90</v>
      </c>
      <c r="AQ12" s="40" t="s">
        <v>90</v>
      </c>
      <c r="AR12" s="40" t="s">
        <v>90</v>
      </c>
      <c r="AS12" s="40" t="s">
        <v>90</v>
      </c>
      <c r="AT12" s="40" t="s">
        <v>90</v>
      </c>
      <c r="AU12" s="40" t="s">
        <v>90</v>
      </c>
      <c r="AV12" s="40" t="s">
        <v>90</v>
      </c>
      <c r="AW12" s="40" t="s">
        <v>90</v>
      </c>
      <c r="AX12" s="40" t="s">
        <v>90</v>
      </c>
    </row>
    <row r="13" spans="1:50" s="36" customFormat="1" ht="36" customHeight="1" x14ac:dyDescent="0.45">
      <c r="A13" s="22"/>
      <c r="B13" s="41" t="s">
        <v>111</v>
      </c>
      <c r="C13" s="24" t="s">
        <v>75</v>
      </c>
      <c r="D13" s="41" t="s">
        <v>40</v>
      </c>
      <c r="E13" s="46" t="s">
        <v>41</v>
      </c>
      <c r="F13" s="40">
        <v>63659138</v>
      </c>
      <c r="G13" s="40">
        <v>11828537</v>
      </c>
      <c r="H13" s="40">
        <v>6857307</v>
      </c>
      <c r="I13" s="40">
        <v>4570453</v>
      </c>
      <c r="J13" s="40">
        <v>394057</v>
      </c>
      <c r="K13" s="40">
        <v>6720</v>
      </c>
      <c r="L13" s="40" t="s">
        <v>90</v>
      </c>
      <c r="M13" s="43">
        <v>1</v>
      </c>
      <c r="N13" s="40">
        <v>51830601</v>
      </c>
      <c r="O13" s="40">
        <v>20554276</v>
      </c>
      <c r="P13" s="40">
        <v>14062675</v>
      </c>
      <c r="Q13" s="40">
        <v>6491601</v>
      </c>
      <c r="R13" s="40">
        <v>31276325</v>
      </c>
      <c r="S13" s="40">
        <v>27188037</v>
      </c>
      <c r="T13" s="40">
        <v>4088288</v>
      </c>
      <c r="U13" s="40" t="s">
        <v>90</v>
      </c>
      <c r="V13" s="40" t="s">
        <v>90</v>
      </c>
      <c r="W13" s="43">
        <v>2.7</v>
      </c>
      <c r="X13" s="40" t="s">
        <v>90</v>
      </c>
      <c r="Y13" s="40" t="s">
        <v>90</v>
      </c>
      <c r="Z13" s="43">
        <v>0.5</v>
      </c>
      <c r="AA13" s="40">
        <v>174408</v>
      </c>
      <c r="AB13" s="40">
        <v>177251564</v>
      </c>
      <c r="AC13" s="31">
        <v>35.9</v>
      </c>
      <c r="AD13" s="43">
        <v>43</v>
      </c>
      <c r="AE13" s="174" t="s">
        <v>94</v>
      </c>
      <c r="AF13" s="40">
        <v>10</v>
      </c>
      <c r="AG13" s="40">
        <v>6365913</v>
      </c>
      <c r="AH13" s="40" t="s">
        <v>90</v>
      </c>
      <c r="AI13" s="40" t="s">
        <v>90</v>
      </c>
      <c r="AJ13" s="40" t="s">
        <v>90</v>
      </c>
      <c r="AK13" s="40" t="s">
        <v>90</v>
      </c>
      <c r="AL13" s="40" t="s">
        <v>90</v>
      </c>
      <c r="AM13" s="40" t="s">
        <v>90</v>
      </c>
      <c r="AN13" s="40" t="s">
        <v>90</v>
      </c>
      <c r="AO13" s="40" t="s">
        <v>90</v>
      </c>
      <c r="AP13" s="40" t="s">
        <v>90</v>
      </c>
      <c r="AQ13" s="40" t="s">
        <v>90</v>
      </c>
      <c r="AR13" s="40" t="s">
        <v>90</v>
      </c>
      <c r="AS13" s="40" t="s">
        <v>90</v>
      </c>
      <c r="AT13" s="40" t="s">
        <v>90</v>
      </c>
      <c r="AU13" s="40" t="s">
        <v>90</v>
      </c>
      <c r="AV13" s="40" t="s">
        <v>90</v>
      </c>
      <c r="AW13" s="40" t="s">
        <v>90</v>
      </c>
      <c r="AX13" s="40" t="s">
        <v>90</v>
      </c>
    </row>
    <row r="14" spans="1:50" s="36" customFormat="1" ht="36" customHeight="1" x14ac:dyDescent="0.45">
      <c r="A14" s="22"/>
      <c r="B14" s="40" t="s">
        <v>38</v>
      </c>
      <c r="C14" s="24" t="s">
        <v>48</v>
      </c>
      <c r="D14" s="40" t="s">
        <v>40</v>
      </c>
      <c r="E14" s="42" t="s">
        <v>41</v>
      </c>
      <c r="F14" s="40">
        <v>27590400</v>
      </c>
      <c r="G14" s="40">
        <v>8275272</v>
      </c>
      <c r="H14" s="40">
        <v>4800115</v>
      </c>
      <c r="I14" s="40">
        <v>3199317</v>
      </c>
      <c r="J14" s="40">
        <v>275840</v>
      </c>
      <c r="K14" s="40" t="s">
        <v>90</v>
      </c>
      <c r="L14" s="40" t="s">
        <v>90</v>
      </c>
      <c r="M14" s="43">
        <v>0.7</v>
      </c>
      <c r="N14" s="40">
        <v>19315128</v>
      </c>
      <c r="O14" s="40">
        <v>13757450</v>
      </c>
      <c r="P14" s="40">
        <v>7995300</v>
      </c>
      <c r="Q14" s="40">
        <v>5762150</v>
      </c>
      <c r="R14" s="40">
        <v>5557678</v>
      </c>
      <c r="S14" s="40">
        <v>1096756</v>
      </c>
      <c r="T14" s="40">
        <v>4460922</v>
      </c>
      <c r="U14" s="40" t="s">
        <v>90</v>
      </c>
      <c r="V14" s="40" t="s">
        <v>90</v>
      </c>
      <c r="W14" s="43">
        <v>1.4</v>
      </c>
      <c r="X14" s="40" t="s">
        <v>90</v>
      </c>
      <c r="Y14" s="40" t="s">
        <v>90</v>
      </c>
      <c r="Z14" s="43">
        <v>0.2</v>
      </c>
      <c r="AA14" s="40">
        <v>75590</v>
      </c>
      <c r="AB14" s="40">
        <v>844241375</v>
      </c>
      <c r="AC14" s="31">
        <v>3.2</v>
      </c>
      <c r="AD14" s="43">
        <v>67.2</v>
      </c>
      <c r="AE14" s="175" t="s">
        <v>95</v>
      </c>
      <c r="AF14" s="40">
        <v>15</v>
      </c>
      <c r="AG14" s="40">
        <v>1839360</v>
      </c>
      <c r="AH14" s="40" t="s">
        <v>90</v>
      </c>
      <c r="AI14" s="40" t="s">
        <v>90</v>
      </c>
      <c r="AJ14" s="40" t="s">
        <v>90</v>
      </c>
      <c r="AK14" s="40" t="s">
        <v>90</v>
      </c>
      <c r="AL14" s="40" t="s">
        <v>90</v>
      </c>
      <c r="AM14" s="40" t="s">
        <v>90</v>
      </c>
      <c r="AN14" s="40" t="s">
        <v>90</v>
      </c>
      <c r="AO14" s="40" t="s">
        <v>90</v>
      </c>
      <c r="AP14" s="40" t="s">
        <v>90</v>
      </c>
      <c r="AQ14" s="40" t="s">
        <v>90</v>
      </c>
      <c r="AR14" s="40" t="s">
        <v>90</v>
      </c>
      <c r="AS14" s="40" t="s">
        <v>90</v>
      </c>
      <c r="AT14" s="40" t="s">
        <v>90</v>
      </c>
      <c r="AU14" s="40" t="s">
        <v>90</v>
      </c>
      <c r="AV14" s="40" t="s">
        <v>90</v>
      </c>
      <c r="AW14" s="40" t="s">
        <v>90</v>
      </c>
      <c r="AX14" s="40" t="s">
        <v>90</v>
      </c>
    </row>
    <row r="15" spans="1:50" s="144" customFormat="1" ht="36" customHeight="1" x14ac:dyDescent="0.45">
      <c r="A15" s="22"/>
      <c r="B15" s="43" t="s">
        <v>38</v>
      </c>
      <c r="C15" s="47" t="s">
        <v>96</v>
      </c>
      <c r="D15" s="43" t="s">
        <v>40</v>
      </c>
      <c r="E15" s="142" t="s">
        <v>41</v>
      </c>
      <c r="F15" s="40">
        <v>34616369</v>
      </c>
      <c r="G15" s="40">
        <v>4728725</v>
      </c>
      <c r="H15" s="40">
        <v>2742922</v>
      </c>
      <c r="I15" s="40">
        <v>1828181</v>
      </c>
      <c r="J15" s="40">
        <v>157622</v>
      </c>
      <c r="K15" s="43" t="s">
        <v>90</v>
      </c>
      <c r="L15" s="43" t="s">
        <v>90</v>
      </c>
      <c r="M15" s="43">
        <v>0.4</v>
      </c>
      <c r="N15" s="40">
        <v>29887644</v>
      </c>
      <c r="O15" s="40">
        <v>15949064</v>
      </c>
      <c r="P15" s="40">
        <v>15949064</v>
      </c>
      <c r="Q15" s="43" t="s">
        <v>90</v>
      </c>
      <c r="R15" s="40">
        <v>13938580</v>
      </c>
      <c r="S15" s="40">
        <v>12298316</v>
      </c>
      <c r="T15" s="40">
        <v>1640264</v>
      </c>
      <c r="U15" s="43" t="s">
        <v>112</v>
      </c>
      <c r="V15" s="43" t="s">
        <v>90</v>
      </c>
      <c r="W15" s="43">
        <v>2.8</v>
      </c>
      <c r="X15" s="43" t="s">
        <v>90</v>
      </c>
      <c r="Y15" s="43" t="s">
        <v>90</v>
      </c>
      <c r="Z15" s="43">
        <v>0.2</v>
      </c>
      <c r="AA15" s="40">
        <v>94839</v>
      </c>
      <c r="AB15" s="40">
        <v>189333115</v>
      </c>
      <c r="AC15" s="48">
        <v>18.2</v>
      </c>
      <c r="AD15" s="43">
        <v>53.9</v>
      </c>
      <c r="AE15" s="173" t="s">
        <v>63</v>
      </c>
      <c r="AF15" s="40">
        <v>8</v>
      </c>
      <c r="AG15" s="40">
        <v>4327046</v>
      </c>
      <c r="AH15" s="49"/>
      <c r="AI15" s="141"/>
      <c r="AJ15" s="143"/>
      <c r="AK15" s="49"/>
      <c r="AL15" s="141"/>
      <c r="AM15" s="143"/>
      <c r="AN15" s="43"/>
      <c r="AO15" s="43"/>
      <c r="AP15" s="43"/>
      <c r="AQ15" s="43"/>
      <c r="AR15" s="43"/>
      <c r="AS15" s="43" t="s">
        <v>90</v>
      </c>
      <c r="AT15" s="43" t="s">
        <v>90</v>
      </c>
      <c r="AU15" s="43" t="s">
        <v>90</v>
      </c>
      <c r="AV15" s="43" t="s">
        <v>90</v>
      </c>
      <c r="AW15" s="43" t="s">
        <v>90</v>
      </c>
      <c r="AX15" s="43" t="s">
        <v>90</v>
      </c>
    </row>
    <row r="16" spans="1:50" s="36" customFormat="1" ht="36" customHeight="1" x14ac:dyDescent="0.45">
      <c r="A16" s="22"/>
      <c r="B16" s="40" t="s">
        <v>38</v>
      </c>
      <c r="C16" s="24" t="s">
        <v>59</v>
      </c>
      <c r="D16" s="40" t="s">
        <v>40</v>
      </c>
      <c r="E16" s="42" t="s">
        <v>41</v>
      </c>
      <c r="F16" s="40">
        <v>38323164</v>
      </c>
      <c r="G16" s="40">
        <v>37306341</v>
      </c>
      <c r="H16" s="40">
        <v>2742922</v>
      </c>
      <c r="I16" s="40">
        <v>4102310</v>
      </c>
      <c r="J16" s="40">
        <v>30461109</v>
      </c>
      <c r="K16" s="40" t="s">
        <v>90</v>
      </c>
      <c r="L16" s="40" t="s">
        <v>90</v>
      </c>
      <c r="M16" s="43">
        <v>0.4</v>
      </c>
      <c r="N16" s="40">
        <v>1016823</v>
      </c>
      <c r="O16" s="40">
        <v>851615</v>
      </c>
      <c r="P16" s="40">
        <v>787202</v>
      </c>
      <c r="Q16" s="40">
        <v>64413</v>
      </c>
      <c r="R16" s="40">
        <v>165208</v>
      </c>
      <c r="S16" s="40">
        <v>101725</v>
      </c>
      <c r="T16" s="40">
        <v>63483</v>
      </c>
      <c r="U16" s="40" t="s">
        <v>90</v>
      </c>
      <c r="V16" s="40" t="s">
        <v>90</v>
      </c>
      <c r="W16" s="43">
        <v>0.6</v>
      </c>
      <c r="X16" s="40" t="s">
        <v>90</v>
      </c>
      <c r="Y16" s="40" t="s">
        <v>90</v>
      </c>
      <c r="Z16" s="43">
        <v>0.3</v>
      </c>
      <c r="AA16" s="40">
        <v>104994</v>
      </c>
      <c r="AB16" s="40">
        <v>1573866398</v>
      </c>
      <c r="AC16" s="31">
        <v>2.4</v>
      </c>
      <c r="AD16" s="43">
        <v>9.3000000000000007</v>
      </c>
      <c r="AE16" s="175" t="s">
        <v>118</v>
      </c>
      <c r="AF16" s="40">
        <v>59</v>
      </c>
      <c r="AG16" s="40">
        <v>649545</v>
      </c>
      <c r="AH16" s="40" t="s">
        <v>90</v>
      </c>
      <c r="AI16" s="40" t="s">
        <v>90</v>
      </c>
      <c r="AJ16" s="40" t="s">
        <v>90</v>
      </c>
      <c r="AK16" s="40" t="s">
        <v>90</v>
      </c>
      <c r="AL16" s="40" t="s">
        <v>90</v>
      </c>
      <c r="AM16" s="40" t="s">
        <v>90</v>
      </c>
      <c r="AN16" s="40" t="s">
        <v>90</v>
      </c>
      <c r="AO16" s="40" t="s">
        <v>90</v>
      </c>
      <c r="AP16" s="40" t="s">
        <v>90</v>
      </c>
      <c r="AQ16" s="24"/>
      <c r="AR16" s="40" t="s">
        <v>90</v>
      </c>
      <c r="AS16" s="40" t="s">
        <v>90</v>
      </c>
      <c r="AT16" s="40" t="s">
        <v>90</v>
      </c>
      <c r="AU16" s="40"/>
      <c r="AV16" s="40" t="s">
        <v>90</v>
      </c>
      <c r="AW16" s="40" t="s">
        <v>90</v>
      </c>
      <c r="AX16" s="40" t="s">
        <v>90</v>
      </c>
    </row>
    <row r="17" spans="1:50" s="36" customFormat="1" ht="36" customHeight="1" x14ac:dyDescent="0.45">
      <c r="A17" s="22"/>
      <c r="B17" s="40" t="s">
        <v>38</v>
      </c>
      <c r="C17" s="24" t="s">
        <v>51</v>
      </c>
      <c r="D17" s="40" t="s">
        <v>40</v>
      </c>
      <c r="E17" s="42" t="s">
        <v>41</v>
      </c>
      <c r="F17" s="40">
        <v>378459266</v>
      </c>
      <c r="G17" s="40">
        <v>186531716</v>
      </c>
      <c r="H17" s="40">
        <v>13714614</v>
      </c>
      <c r="I17" s="40">
        <v>20511554</v>
      </c>
      <c r="J17" s="40">
        <v>152305548</v>
      </c>
      <c r="K17" s="40" t="s">
        <v>90</v>
      </c>
      <c r="L17" s="40" t="s">
        <v>90</v>
      </c>
      <c r="M17" s="43">
        <v>2</v>
      </c>
      <c r="N17" s="40">
        <v>191927550</v>
      </c>
      <c r="O17" s="40">
        <v>154799455</v>
      </c>
      <c r="P17" s="40">
        <v>152575093</v>
      </c>
      <c r="Q17" s="40">
        <v>2224362</v>
      </c>
      <c r="R17" s="40">
        <v>37128095</v>
      </c>
      <c r="S17" s="40">
        <v>34597959</v>
      </c>
      <c r="T17" s="40">
        <v>2530136</v>
      </c>
      <c r="U17" s="40" t="s">
        <v>90</v>
      </c>
      <c r="V17" s="40" t="s">
        <v>90</v>
      </c>
      <c r="W17" s="43">
        <v>19.100000000000001</v>
      </c>
      <c r="X17" s="40" t="s">
        <v>90</v>
      </c>
      <c r="Y17" s="40" t="s">
        <v>90</v>
      </c>
      <c r="Z17" s="40">
        <v>3</v>
      </c>
      <c r="AA17" s="40">
        <v>1036874</v>
      </c>
      <c r="AB17" s="40">
        <v>4449545678</v>
      </c>
      <c r="AC17" s="31">
        <v>8.5</v>
      </c>
      <c r="AD17" s="43">
        <v>44.5</v>
      </c>
      <c r="AE17" s="175" t="s">
        <v>118</v>
      </c>
      <c r="AF17" s="40">
        <v>166</v>
      </c>
      <c r="AG17" s="40">
        <v>2279875</v>
      </c>
      <c r="AH17" s="40"/>
      <c r="AI17" s="40"/>
      <c r="AJ17" s="40"/>
      <c r="AK17" s="40"/>
      <c r="AL17" s="40"/>
      <c r="AM17" s="40"/>
      <c r="AN17" s="40"/>
      <c r="AO17" s="40"/>
      <c r="AP17" s="40"/>
      <c r="AQ17" s="24"/>
      <c r="AR17" s="40"/>
      <c r="AS17" s="40"/>
      <c r="AT17" s="40"/>
      <c r="AU17" s="40"/>
      <c r="AV17" s="40"/>
      <c r="AW17" s="40"/>
      <c r="AX17" s="40"/>
    </row>
    <row r="18" spans="1:50" s="36" customFormat="1" ht="36" customHeight="1" x14ac:dyDescent="0.45">
      <c r="A18" s="22"/>
      <c r="B18" s="40" t="s">
        <v>38</v>
      </c>
      <c r="C18" s="24" t="s">
        <v>39</v>
      </c>
      <c r="D18" s="40" t="s">
        <v>40</v>
      </c>
      <c r="E18" s="42" t="s">
        <v>41</v>
      </c>
      <c r="F18" s="40">
        <v>11932093</v>
      </c>
      <c r="G18" s="40">
        <v>4555073</v>
      </c>
      <c r="H18" s="40">
        <v>2742922</v>
      </c>
      <c r="I18" s="40">
        <v>1765861</v>
      </c>
      <c r="J18" s="40">
        <v>46290</v>
      </c>
      <c r="K18" s="40" t="s">
        <v>90</v>
      </c>
      <c r="L18" s="40" t="s">
        <v>90</v>
      </c>
      <c r="M18" s="43">
        <v>0.4</v>
      </c>
      <c r="N18" s="40">
        <v>7377020</v>
      </c>
      <c r="O18" s="40">
        <v>2391657</v>
      </c>
      <c r="P18" s="40">
        <v>279000</v>
      </c>
      <c r="Q18" s="40">
        <v>2112657</v>
      </c>
      <c r="R18" s="40">
        <v>4985363</v>
      </c>
      <c r="S18" s="40">
        <v>3480858</v>
      </c>
      <c r="T18" s="40">
        <v>1504505</v>
      </c>
      <c r="U18" s="40" t="s">
        <v>90</v>
      </c>
      <c r="V18" s="40" t="s">
        <v>90</v>
      </c>
      <c r="W18" s="43">
        <v>0.5</v>
      </c>
      <c r="X18" s="40" t="s">
        <v>90</v>
      </c>
      <c r="Y18" s="40"/>
      <c r="Z18" s="44">
        <v>0.09</v>
      </c>
      <c r="AA18" s="40">
        <v>32690</v>
      </c>
      <c r="AB18" s="40">
        <v>4775013</v>
      </c>
      <c r="AC18" s="41">
        <v>249.8</v>
      </c>
      <c r="AD18" s="43">
        <v>43</v>
      </c>
      <c r="AE18" s="175" t="s">
        <v>118</v>
      </c>
      <c r="AF18" s="40">
        <v>37</v>
      </c>
      <c r="AG18" s="40">
        <v>322489</v>
      </c>
      <c r="AH18" s="41"/>
      <c r="AI18" s="41"/>
      <c r="AJ18" s="41"/>
      <c r="AK18" s="41"/>
      <c r="AL18" s="41"/>
      <c r="AM18" s="41"/>
      <c r="AN18" s="41"/>
      <c r="AO18" s="41"/>
      <c r="AP18" s="41"/>
      <c r="AQ18" s="41"/>
      <c r="AR18" s="41"/>
      <c r="AS18" s="41"/>
      <c r="AT18" s="41"/>
      <c r="AU18" s="41"/>
      <c r="AV18" s="41"/>
      <c r="AW18" s="41"/>
      <c r="AX18" s="41"/>
    </row>
    <row r="19" spans="1:50" s="36" customFormat="1" ht="36" customHeight="1" x14ac:dyDescent="0.45">
      <c r="A19" s="22"/>
      <c r="B19" s="40" t="s">
        <v>38</v>
      </c>
      <c r="C19" s="24" t="s">
        <v>53</v>
      </c>
      <c r="D19" s="40" t="s">
        <v>40</v>
      </c>
      <c r="E19" s="42" t="s">
        <v>41</v>
      </c>
      <c r="F19" s="40">
        <v>357005151</v>
      </c>
      <c r="G19" s="40">
        <v>7996057</v>
      </c>
      <c r="H19" s="40">
        <v>5485845</v>
      </c>
      <c r="I19" s="40">
        <v>2510212</v>
      </c>
      <c r="J19" s="40" t="s">
        <v>90</v>
      </c>
      <c r="K19" s="40" t="s">
        <v>90</v>
      </c>
      <c r="L19" s="40" t="s">
        <v>90</v>
      </c>
      <c r="M19" s="43">
        <v>0.8</v>
      </c>
      <c r="N19" s="40">
        <v>349009094</v>
      </c>
      <c r="O19" s="40"/>
      <c r="P19" s="40"/>
      <c r="Q19" s="40"/>
      <c r="R19" s="40">
        <v>349009094</v>
      </c>
      <c r="S19" s="40"/>
      <c r="T19" s="40"/>
      <c r="U19" s="40" t="s">
        <v>90</v>
      </c>
      <c r="V19" s="40" t="s">
        <v>90</v>
      </c>
      <c r="W19" s="43">
        <v>15.7</v>
      </c>
      <c r="X19" s="40" t="s">
        <v>90</v>
      </c>
      <c r="Y19" s="40" t="s">
        <v>90</v>
      </c>
      <c r="Z19" s="40">
        <v>2</v>
      </c>
      <c r="AA19" s="40">
        <v>978096</v>
      </c>
      <c r="AB19" s="40">
        <v>382440729</v>
      </c>
      <c r="AC19" s="41">
        <v>93.3</v>
      </c>
      <c r="AD19" s="43"/>
      <c r="AE19" s="173" t="s">
        <v>64</v>
      </c>
      <c r="AF19" s="40">
        <v>311</v>
      </c>
      <c r="AG19" s="40">
        <v>1147926</v>
      </c>
      <c r="AH19" s="145"/>
      <c r="AI19" s="145"/>
      <c r="AJ19" s="141"/>
      <c r="AK19" s="41"/>
      <c r="AL19" s="41"/>
      <c r="AM19" s="41"/>
      <c r="AN19" s="41"/>
      <c r="AO19" s="41" t="s">
        <v>90</v>
      </c>
      <c r="AP19" s="41" t="s">
        <v>90</v>
      </c>
      <c r="AQ19" s="41" t="s">
        <v>90</v>
      </c>
      <c r="AR19" s="41" t="s">
        <v>90</v>
      </c>
      <c r="AS19" s="41" t="s">
        <v>90</v>
      </c>
      <c r="AT19" s="41" t="s">
        <v>90</v>
      </c>
      <c r="AU19" s="41" t="s">
        <v>90</v>
      </c>
      <c r="AV19" s="41" t="s">
        <v>90</v>
      </c>
      <c r="AW19" s="41" t="s">
        <v>90</v>
      </c>
      <c r="AX19" s="41" t="s">
        <v>90</v>
      </c>
    </row>
    <row r="20" spans="1:50" s="36" customFormat="1" ht="36" customHeight="1" x14ac:dyDescent="0.45">
      <c r="A20" s="22"/>
      <c r="B20" s="40" t="s">
        <v>38</v>
      </c>
      <c r="C20" s="24" t="s">
        <v>55</v>
      </c>
      <c r="D20" s="40" t="s">
        <v>40</v>
      </c>
      <c r="E20" s="42" t="s">
        <v>41</v>
      </c>
      <c r="F20" s="40">
        <v>191767509</v>
      </c>
      <c r="G20" s="40">
        <v>4997535</v>
      </c>
      <c r="H20" s="40">
        <v>3428653</v>
      </c>
      <c r="I20" s="40">
        <v>1568882</v>
      </c>
      <c r="J20" s="40" t="s">
        <v>90</v>
      </c>
      <c r="K20" s="40" t="s">
        <v>90</v>
      </c>
      <c r="L20" s="40" t="s">
        <v>90</v>
      </c>
      <c r="M20" s="43">
        <v>0.5</v>
      </c>
      <c r="N20" s="40">
        <v>186769974</v>
      </c>
      <c r="O20" s="40">
        <v>19657729</v>
      </c>
      <c r="P20" s="40">
        <v>10197865</v>
      </c>
      <c r="Q20" s="40">
        <v>9459864</v>
      </c>
      <c r="R20" s="40">
        <v>167112245</v>
      </c>
      <c r="S20" s="40">
        <v>158486145</v>
      </c>
      <c r="T20" s="40">
        <v>8626100</v>
      </c>
      <c r="U20" s="40" t="s">
        <v>90</v>
      </c>
      <c r="V20" s="40" t="s">
        <v>90</v>
      </c>
      <c r="W20" s="43">
        <v>2.2000000000000002</v>
      </c>
      <c r="X20" s="40" t="s">
        <v>90</v>
      </c>
      <c r="Y20" s="40" t="s">
        <v>90</v>
      </c>
      <c r="Z20" s="40">
        <v>1</v>
      </c>
      <c r="AA20" s="40">
        <v>525390</v>
      </c>
      <c r="AB20" s="40">
        <v>2541724538</v>
      </c>
      <c r="AC20" s="41">
        <v>7.5</v>
      </c>
      <c r="AD20" s="43">
        <v>12</v>
      </c>
      <c r="AE20" s="175" t="s">
        <v>118</v>
      </c>
      <c r="AF20" s="40">
        <v>1464</v>
      </c>
      <c r="AG20" s="40">
        <v>130988</v>
      </c>
      <c r="AH20" s="40"/>
      <c r="AI20" s="40"/>
      <c r="AJ20" s="40"/>
      <c r="AK20" s="40"/>
      <c r="AL20" s="40"/>
      <c r="AM20" s="40"/>
      <c r="AN20" s="40"/>
      <c r="AO20" s="40" t="s">
        <v>90</v>
      </c>
      <c r="AP20" s="40" t="s">
        <v>90</v>
      </c>
      <c r="AQ20" s="40" t="s">
        <v>90</v>
      </c>
      <c r="AR20" s="40" t="s">
        <v>90</v>
      </c>
      <c r="AS20" s="40" t="s">
        <v>90</v>
      </c>
      <c r="AT20" s="40" t="s">
        <v>90</v>
      </c>
      <c r="AU20" s="40" t="s">
        <v>90</v>
      </c>
      <c r="AV20" s="40" t="s">
        <v>90</v>
      </c>
      <c r="AW20" s="40" t="s">
        <v>90</v>
      </c>
      <c r="AX20" s="40" t="s">
        <v>90</v>
      </c>
    </row>
    <row r="21" spans="1:50" s="36" customFormat="1" ht="36" customHeight="1" x14ac:dyDescent="0.45">
      <c r="A21" s="22"/>
      <c r="B21" s="50" t="s">
        <v>38</v>
      </c>
      <c r="C21" s="24" t="s">
        <v>47</v>
      </c>
      <c r="D21" s="50" t="s">
        <v>43</v>
      </c>
      <c r="E21" s="146" t="s">
        <v>44</v>
      </c>
      <c r="F21" s="50">
        <v>53877074</v>
      </c>
      <c r="G21" s="50">
        <v>53877074</v>
      </c>
      <c r="H21" s="50">
        <v>6857307</v>
      </c>
      <c r="I21" s="50">
        <v>4570453</v>
      </c>
      <c r="J21" s="50">
        <v>394057</v>
      </c>
      <c r="K21" s="50">
        <v>42055257</v>
      </c>
      <c r="L21" s="50" t="s">
        <v>90</v>
      </c>
      <c r="M21" s="147">
        <v>1</v>
      </c>
      <c r="N21" s="50" t="s">
        <v>90</v>
      </c>
      <c r="O21" s="50"/>
      <c r="P21" s="50" t="s">
        <v>90</v>
      </c>
      <c r="Q21" s="50" t="s">
        <v>90</v>
      </c>
      <c r="R21" s="50"/>
      <c r="S21" s="50" t="s">
        <v>90</v>
      </c>
      <c r="T21" s="50" t="s">
        <v>90</v>
      </c>
      <c r="U21" s="50" t="s">
        <v>90</v>
      </c>
      <c r="V21" s="50" t="s">
        <v>90</v>
      </c>
      <c r="W21" s="50" t="s">
        <v>90</v>
      </c>
      <c r="X21" s="50">
        <v>41675500</v>
      </c>
      <c r="Y21" s="148">
        <v>77.3</v>
      </c>
      <c r="Z21" s="147">
        <v>0.4</v>
      </c>
      <c r="AA21" s="50">
        <v>147608</v>
      </c>
      <c r="AB21" s="50" t="s">
        <v>90</v>
      </c>
      <c r="AC21" s="50" t="s">
        <v>90</v>
      </c>
      <c r="AD21" s="147">
        <v>12.7</v>
      </c>
      <c r="AE21" s="176" t="s">
        <v>97</v>
      </c>
      <c r="AF21" s="50">
        <v>4903</v>
      </c>
      <c r="AG21" s="50">
        <v>10988</v>
      </c>
      <c r="AH21" s="41"/>
      <c r="AI21" s="41"/>
      <c r="AJ21" s="41"/>
      <c r="AK21" s="41"/>
      <c r="AL21" s="41"/>
      <c r="AM21" s="41"/>
      <c r="AN21" s="41"/>
      <c r="AO21" s="41"/>
      <c r="AP21" s="41"/>
      <c r="AQ21" s="41"/>
      <c r="AR21" s="41"/>
      <c r="AS21" s="41"/>
      <c r="AT21" s="41"/>
      <c r="AU21" s="41"/>
      <c r="AV21" s="41"/>
      <c r="AW21" s="41"/>
      <c r="AX21" s="41"/>
    </row>
    <row r="22" spans="1:50" s="36" customFormat="1" ht="36" customHeight="1" x14ac:dyDescent="0.45">
      <c r="A22" s="22"/>
      <c r="B22" s="50" t="s">
        <v>38</v>
      </c>
      <c r="C22" s="24" t="s">
        <v>42</v>
      </c>
      <c r="D22" s="50" t="s">
        <v>43</v>
      </c>
      <c r="E22" s="146" t="s">
        <v>44</v>
      </c>
      <c r="F22" s="50">
        <v>118012007</v>
      </c>
      <c r="G22" s="50">
        <v>118012007</v>
      </c>
      <c r="H22" s="50">
        <v>21943383</v>
      </c>
      <c r="I22" s="50">
        <v>14126891</v>
      </c>
      <c r="J22" s="50">
        <v>370327</v>
      </c>
      <c r="K22" s="50">
        <v>81571406</v>
      </c>
      <c r="L22" s="50" t="s">
        <v>90</v>
      </c>
      <c r="M22" s="147">
        <v>3.2</v>
      </c>
      <c r="N22" s="50" t="s">
        <v>90</v>
      </c>
      <c r="O22" s="50"/>
      <c r="P22" s="50" t="s">
        <v>90</v>
      </c>
      <c r="Q22" s="50" t="s">
        <v>90</v>
      </c>
      <c r="R22" s="50"/>
      <c r="S22" s="50" t="s">
        <v>90</v>
      </c>
      <c r="T22" s="50" t="s">
        <v>90</v>
      </c>
      <c r="U22" s="50" t="s">
        <v>90</v>
      </c>
      <c r="V22" s="50" t="s">
        <v>90</v>
      </c>
      <c r="W22" s="50" t="s">
        <v>90</v>
      </c>
      <c r="X22" s="50">
        <v>46308000</v>
      </c>
      <c r="Y22" s="148">
        <v>39.200000000000003</v>
      </c>
      <c r="Z22" s="147">
        <v>0.9</v>
      </c>
      <c r="AA22" s="50">
        <v>323320</v>
      </c>
      <c r="AB22" s="50" t="s">
        <v>90</v>
      </c>
      <c r="AC22" s="50" t="s">
        <v>90</v>
      </c>
      <c r="AD22" s="147">
        <v>18.5</v>
      </c>
      <c r="AE22" s="174" t="s">
        <v>120</v>
      </c>
      <c r="AF22" s="50">
        <v>3859</v>
      </c>
      <c r="AG22" s="50">
        <v>30580</v>
      </c>
      <c r="AH22" s="50"/>
      <c r="AI22" s="50"/>
      <c r="AJ22" s="50"/>
      <c r="AK22" s="50"/>
      <c r="AL22" s="50"/>
      <c r="AM22" s="50"/>
      <c r="AN22" s="50"/>
      <c r="AO22" s="50" t="s">
        <v>90</v>
      </c>
      <c r="AP22" s="50" t="s">
        <v>90</v>
      </c>
      <c r="AQ22" s="50" t="s">
        <v>90</v>
      </c>
      <c r="AR22" s="50" t="s">
        <v>90</v>
      </c>
      <c r="AS22" s="50" t="s">
        <v>90</v>
      </c>
      <c r="AT22" s="50" t="s">
        <v>90</v>
      </c>
      <c r="AU22" s="50" t="s">
        <v>90</v>
      </c>
      <c r="AV22" s="50" t="s">
        <v>90</v>
      </c>
      <c r="AW22" s="50" t="s">
        <v>90</v>
      </c>
      <c r="AX22" s="50" t="s">
        <v>90</v>
      </c>
    </row>
    <row r="23" spans="1:50" s="36" customFormat="1" ht="36" customHeight="1" x14ac:dyDescent="0.45">
      <c r="A23" s="22"/>
      <c r="B23" s="50" t="s">
        <v>38</v>
      </c>
      <c r="C23" s="24" t="s">
        <v>98</v>
      </c>
      <c r="D23" s="50" t="s">
        <v>99</v>
      </c>
      <c r="E23" s="146" t="s">
        <v>41</v>
      </c>
      <c r="F23" s="50">
        <v>123970479</v>
      </c>
      <c r="G23" s="50" t="s">
        <v>90</v>
      </c>
      <c r="H23" s="50" t="s">
        <v>90</v>
      </c>
      <c r="I23" s="50" t="s">
        <v>90</v>
      </c>
      <c r="J23" s="50" t="s">
        <v>90</v>
      </c>
      <c r="K23" s="50" t="s">
        <v>90</v>
      </c>
      <c r="L23" s="50" t="s">
        <v>90</v>
      </c>
      <c r="M23" s="147" t="s">
        <v>90</v>
      </c>
      <c r="N23" s="50">
        <v>123970479</v>
      </c>
      <c r="O23" s="50">
        <v>83575936</v>
      </c>
      <c r="P23" s="50">
        <v>80651256</v>
      </c>
      <c r="Q23" s="50">
        <v>2924680</v>
      </c>
      <c r="R23" s="50">
        <v>39989892</v>
      </c>
      <c r="S23" s="50">
        <v>36438530</v>
      </c>
      <c r="T23" s="50">
        <v>3551362</v>
      </c>
      <c r="U23" s="50">
        <v>404254</v>
      </c>
      <c r="V23" s="50">
        <v>397</v>
      </c>
      <c r="W23" s="147">
        <v>5.7</v>
      </c>
      <c r="X23" s="50" t="s">
        <v>90</v>
      </c>
      <c r="Y23" s="148" t="s">
        <v>90</v>
      </c>
      <c r="Z23" s="40">
        <v>1</v>
      </c>
      <c r="AA23" s="50">
        <v>339645</v>
      </c>
      <c r="AB23" s="50" t="s">
        <v>90</v>
      </c>
      <c r="AC23" s="50" t="s">
        <v>90</v>
      </c>
      <c r="AD23" s="147">
        <v>67.400000000000006</v>
      </c>
      <c r="AE23" s="174" t="s">
        <v>119</v>
      </c>
      <c r="AF23" s="50">
        <v>49</v>
      </c>
      <c r="AG23" s="50">
        <v>2530009</v>
      </c>
      <c r="AH23" s="39"/>
      <c r="AI23" s="149"/>
      <c r="AJ23" s="149"/>
      <c r="AK23" s="39"/>
      <c r="AL23" s="149"/>
      <c r="AM23" s="149"/>
      <c r="AN23" s="50"/>
      <c r="AO23" s="50" t="s">
        <v>90</v>
      </c>
      <c r="AP23" s="50" t="s">
        <v>90</v>
      </c>
      <c r="AQ23" s="50" t="s">
        <v>90</v>
      </c>
      <c r="AR23" s="50" t="s">
        <v>90</v>
      </c>
      <c r="AS23" s="50" t="s">
        <v>90</v>
      </c>
      <c r="AT23" s="50" t="s">
        <v>90</v>
      </c>
      <c r="AU23" s="50" t="s">
        <v>90</v>
      </c>
      <c r="AV23" s="50" t="s">
        <v>90</v>
      </c>
      <c r="AW23" s="50" t="s">
        <v>90</v>
      </c>
      <c r="AX23" s="50" t="s">
        <v>90</v>
      </c>
    </row>
    <row r="24" spans="1:50" s="36" customFormat="1" ht="52.2" customHeight="1" x14ac:dyDescent="0.45">
      <c r="A24" s="22"/>
      <c r="B24" s="41" t="s">
        <v>38</v>
      </c>
      <c r="C24" s="24" t="s">
        <v>116</v>
      </c>
      <c r="D24" s="41" t="s">
        <v>99</v>
      </c>
      <c r="E24" s="46" t="s">
        <v>41</v>
      </c>
      <c r="F24" s="40">
        <v>44230248821</v>
      </c>
      <c r="G24" s="40">
        <v>43660953258</v>
      </c>
      <c r="H24" s="40">
        <v>17143268</v>
      </c>
      <c r="I24" s="40">
        <v>25639442</v>
      </c>
      <c r="J24" s="40">
        <v>190381935</v>
      </c>
      <c r="K24" s="40">
        <v>43427788613</v>
      </c>
      <c r="L24" s="40" t="s">
        <v>90</v>
      </c>
      <c r="M24" s="43">
        <v>2.5</v>
      </c>
      <c r="N24" s="40">
        <v>569295563</v>
      </c>
      <c r="O24" s="40">
        <v>231313624</v>
      </c>
      <c r="P24" s="40">
        <v>170000000</v>
      </c>
      <c r="Q24" s="40">
        <v>61313624</v>
      </c>
      <c r="R24" s="40">
        <v>146859348</v>
      </c>
      <c r="S24" s="40">
        <v>120000000</v>
      </c>
      <c r="T24" s="40">
        <v>26859348</v>
      </c>
      <c r="U24" s="40">
        <v>191137020</v>
      </c>
      <c r="V24" s="150">
        <v>-14429</v>
      </c>
      <c r="W24" s="43">
        <v>37</v>
      </c>
      <c r="X24" s="40" t="s">
        <v>90</v>
      </c>
      <c r="Y24" s="40" t="s">
        <v>90</v>
      </c>
      <c r="Z24" s="40">
        <v>360</v>
      </c>
      <c r="AA24" s="40">
        <v>121178763</v>
      </c>
      <c r="AB24" s="40" t="s">
        <v>90</v>
      </c>
      <c r="AC24" s="40" t="s">
        <v>90</v>
      </c>
      <c r="AD24" s="43">
        <v>0.5</v>
      </c>
      <c r="AE24" s="174" t="s">
        <v>100</v>
      </c>
      <c r="AF24" s="40">
        <v>90</v>
      </c>
      <c r="AG24" s="40">
        <v>491447209</v>
      </c>
      <c r="AH24" s="40" t="s">
        <v>90</v>
      </c>
      <c r="AI24" s="40" t="s">
        <v>90</v>
      </c>
      <c r="AJ24" s="40" t="s">
        <v>90</v>
      </c>
      <c r="AK24" s="40" t="s">
        <v>90</v>
      </c>
      <c r="AL24" s="40" t="s">
        <v>90</v>
      </c>
      <c r="AM24" s="40" t="s">
        <v>90</v>
      </c>
      <c r="AN24" s="40" t="s">
        <v>90</v>
      </c>
      <c r="AO24" s="40" t="s">
        <v>90</v>
      </c>
      <c r="AP24" s="40" t="s">
        <v>90</v>
      </c>
      <c r="AQ24" s="175" t="s">
        <v>101</v>
      </c>
      <c r="AR24" s="40">
        <v>95892943517</v>
      </c>
      <c r="AS24" s="40">
        <v>50</v>
      </c>
      <c r="AT24" s="40">
        <v>44947294790</v>
      </c>
      <c r="AU24" s="175" t="s">
        <v>102</v>
      </c>
      <c r="AV24" s="40">
        <v>74454566823</v>
      </c>
      <c r="AW24" s="40">
        <v>50</v>
      </c>
      <c r="AX24" s="40">
        <v>36095152547</v>
      </c>
    </row>
    <row r="25" spans="1:50" s="36" customFormat="1" ht="36" customHeight="1" x14ac:dyDescent="0.45">
      <c r="A25" s="22"/>
      <c r="B25" s="40" t="s">
        <v>38</v>
      </c>
      <c r="C25" s="38" t="s">
        <v>103</v>
      </c>
      <c r="D25" s="40" t="s">
        <v>99</v>
      </c>
      <c r="E25" s="42" t="s">
        <v>41</v>
      </c>
      <c r="F25" s="40">
        <v>1775160123</v>
      </c>
      <c r="G25" s="40" t="s">
        <v>90</v>
      </c>
      <c r="H25" s="40" t="s">
        <v>90</v>
      </c>
      <c r="I25" s="40" t="s">
        <v>90</v>
      </c>
      <c r="J25" s="40" t="s">
        <v>90</v>
      </c>
      <c r="K25" s="40" t="s">
        <v>90</v>
      </c>
      <c r="L25" s="40" t="s">
        <v>90</v>
      </c>
      <c r="M25" s="40" t="s">
        <v>90</v>
      </c>
      <c r="N25" s="40">
        <v>1775160123</v>
      </c>
      <c r="O25" s="40">
        <v>708077247</v>
      </c>
      <c r="P25" s="40">
        <v>549342125</v>
      </c>
      <c r="Q25" s="40">
        <v>158735122</v>
      </c>
      <c r="R25" s="40">
        <v>1064779106</v>
      </c>
      <c r="S25" s="40">
        <v>768378875</v>
      </c>
      <c r="T25" s="40">
        <v>296400231</v>
      </c>
      <c r="U25" s="40">
        <v>2303770</v>
      </c>
      <c r="V25" s="40" t="s">
        <v>90</v>
      </c>
      <c r="W25" s="43">
        <v>64.900000000000006</v>
      </c>
      <c r="X25" s="40" t="s">
        <v>90</v>
      </c>
      <c r="Y25" s="40" t="s">
        <v>90</v>
      </c>
      <c r="Z25" s="40">
        <v>14</v>
      </c>
      <c r="AA25" s="40">
        <v>4863452</v>
      </c>
      <c r="AB25" s="40" t="s">
        <v>90</v>
      </c>
      <c r="AC25" s="40" t="s">
        <v>90</v>
      </c>
      <c r="AD25" s="43">
        <v>39.799999999999997</v>
      </c>
      <c r="AE25" s="175" t="s">
        <v>104</v>
      </c>
      <c r="AF25" s="40">
        <v>591024</v>
      </c>
      <c r="AG25" s="40">
        <v>3003</v>
      </c>
      <c r="AH25" s="174" t="s">
        <v>105</v>
      </c>
      <c r="AI25" s="40">
        <v>74768</v>
      </c>
      <c r="AJ25" s="40">
        <v>23742</v>
      </c>
      <c r="AK25" s="40" t="s">
        <v>90</v>
      </c>
      <c r="AL25" s="40" t="s">
        <v>90</v>
      </c>
      <c r="AM25" s="40" t="s">
        <v>90</v>
      </c>
      <c r="AN25" s="40" t="s">
        <v>90</v>
      </c>
      <c r="AO25" s="40" t="s">
        <v>90</v>
      </c>
      <c r="AP25" s="40" t="s">
        <v>90</v>
      </c>
      <c r="AQ25" s="40" t="s">
        <v>90</v>
      </c>
      <c r="AR25" s="40" t="s">
        <v>90</v>
      </c>
      <c r="AS25" s="40" t="s">
        <v>90</v>
      </c>
      <c r="AT25" s="40" t="s">
        <v>90</v>
      </c>
      <c r="AU25" s="40" t="s">
        <v>90</v>
      </c>
      <c r="AV25" s="40" t="s">
        <v>90</v>
      </c>
      <c r="AW25" s="40" t="s">
        <v>90</v>
      </c>
      <c r="AX25" s="40" t="s">
        <v>90</v>
      </c>
    </row>
    <row r="26" spans="1:50" s="7" customFormat="1" ht="14.4" x14ac:dyDescent="0.45">
      <c r="A26" s="8"/>
      <c r="B26" s="7" t="s">
        <v>121</v>
      </c>
      <c r="E26" s="140"/>
    </row>
    <row r="27" spans="1:50" ht="14.4" x14ac:dyDescent="0.45">
      <c r="A27" s="8"/>
      <c r="B27" s="51"/>
    </row>
    <row r="29" spans="1:50" x14ac:dyDescent="0.45">
      <c r="C29" s="6" t="s">
        <v>164</v>
      </c>
    </row>
  </sheetData>
  <mergeCells count="50">
    <mergeCell ref="AV4:AV6"/>
    <mergeCell ref="AW4:AW6"/>
    <mergeCell ref="AX4:AX6"/>
    <mergeCell ref="I5:I6"/>
    <mergeCell ref="J5:J6"/>
    <mergeCell ref="K5:K6"/>
    <mergeCell ref="U5:U6"/>
    <mergeCell ref="V5:V6"/>
    <mergeCell ref="AP4:AP6"/>
    <mergeCell ref="AQ4:AQ6"/>
    <mergeCell ref="AR4:AR6"/>
    <mergeCell ref="AS4:AS6"/>
    <mergeCell ref="AT4:AT6"/>
    <mergeCell ref="AU4:AU6"/>
    <mergeCell ref="AJ4:AJ6"/>
    <mergeCell ref="AK4:AK6"/>
    <mergeCell ref="AL4:AL6"/>
    <mergeCell ref="AM4:AM6"/>
    <mergeCell ref="AN4:AN6"/>
    <mergeCell ref="AO4:AO6"/>
    <mergeCell ref="AQ3:AT3"/>
    <mergeCell ref="AU3:AX3"/>
    <mergeCell ref="G4:G6"/>
    <mergeCell ref="M4:M6"/>
    <mergeCell ref="N4:N6"/>
    <mergeCell ref="W4:W6"/>
    <mergeCell ref="AE4:AE6"/>
    <mergeCell ref="AC3:AC6"/>
    <mergeCell ref="AD3:AD6"/>
    <mergeCell ref="AE3:AG3"/>
    <mergeCell ref="AH3:AJ3"/>
    <mergeCell ref="AK3:AM3"/>
    <mergeCell ref="AN3:AP3"/>
    <mergeCell ref="AF4:AF6"/>
    <mergeCell ref="AG4:AG6"/>
    <mergeCell ref="AH4:AH6"/>
    <mergeCell ref="AI4:AI6"/>
    <mergeCell ref="AB3:AB6"/>
    <mergeCell ref="X3:X6"/>
    <mergeCell ref="Y3:Y6"/>
    <mergeCell ref="Z3:Z6"/>
    <mergeCell ref="AA3:AA6"/>
    <mergeCell ref="B3:B6"/>
    <mergeCell ref="C3:C6"/>
    <mergeCell ref="H5:H6"/>
    <mergeCell ref="O5:O6"/>
    <mergeCell ref="R5:R6"/>
    <mergeCell ref="D3:D6"/>
    <mergeCell ref="E3:E6"/>
    <mergeCell ref="F3:F6"/>
  </mergeCells>
  <phoneticPr fontId="4"/>
  <pageMargins left="0.51181102362204722" right="0.51181102362204722" top="0.74803149606299213" bottom="0.55118110236220474" header="0.31496062992125984" footer="0.31496062992125984"/>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B69F-FFEF-4D9E-82D3-0D5E232E2D81}">
  <dimension ref="A1:BG31"/>
  <sheetViews>
    <sheetView view="pageBreakPreview" topLeftCell="K1" zoomScale="25" zoomScaleNormal="85" zoomScaleSheetLayoutView="25" zoomScalePageLayoutView="40" workbookViewId="0">
      <selection activeCell="AE8" sqref="AE8"/>
    </sheetView>
  </sheetViews>
  <sheetFormatPr defaultColWidth="9" defaultRowHeight="13.2" x14ac:dyDescent="0.45"/>
  <cols>
    <col min="1" max="1" width="3.796875" style="53" customWidth="1"/>
    <col min="2" max="2" width="11.69921875" style="53" customWidth="1"/>
    <col min="3" max="3" width="42.59765625" style="53" customWidth="1"/>
    <col min="4" max="4" width="25.09765625" style="53" customWidth="1"/>
    <col min="5" max="5" width="10.796875" style="54" customWidth="1"/>
    <col min="6" max="6" width="16.09765625" style="53" customWidth="1"/>
    <col min="7" max="12" width="15.19921875" style="53" customWidth="1"/>
    <col min="13" max="30" width="16.69921875" style="53" customWidth="1"/>
    <col min="31" max="31" width="25.69921875" style="53" customWidth="1"/>
    <col min="32" max="33" width="16.69921875" style="53" customWidth="1"/>
    <col min="34" max="39" width="15.296875" style="53" customWidth="1"/>
    <col min="40" max="42" width="16.69921875" style="53" customWidth="1"/>
    <col min="43" max="43" width="16.796875" style="53" customWidth="1"/>
    <col min="44" max="49" width="15.296875" style="53" customWidth="1"/>
    <col min="50" max="50" width="14.69921875" style="53" customWidth="1"/>
    <col min="51" max="16384" width="9" style="53"/>
  </cols>
  <sheetData>
    <row r="1" spans="1:50" ht="19.8" customHeight="1" x14ac:dyDescent="0.45">
      <c r="A1" s="1" t="s">
        <v>0</v>
      </c>
      <c r="B1" s="52"/>
      <c r="C1" s="52"/>
    </row>
    <row r="2" spans="1:50" ht="21.6" customHeight="1" thickBot="1" x14ac:dyDescent="0.5">
      <c r="B2" s="54"/>
      <c r="C2" s="54"/>
      <c r="D2" s="54"/>
      <c r="F2" s="55" t="s">
        <v>1</v>
      </c>
      <c r="G2" s="55" t="s">
        <v>1</v>
      </c>
      <c r="H2" s="55" t="s">
        <v>1</v>
      </c>
      <c r="I2" s="55" t="s">
        <v>1</v>
      </c>
      <c r="J2" s="55" t="s">
        <v>1</v>
      </c>
      <c r="K2" s="55" t="s">
        <v>1</v>
      </c>
      <c r="L2" s="55" t="s">
        <v>1</v>
      </c>
      <c r="M2" s="55" t="s">
        <v>2</v>
      </c>
      <c r="N2" s="55" t="s">
        <v>1</v>
      </c>
      <c r="O2" s="55" t="s">
        <v>3</v>
      </c>
      <c r="P2" s="55" t="s">
        <v>1</v>
      </c>
      <c r="Q2" s="55" t="s">
        <v>1</v>
      </c>
      <c r="R2" s="55" t="s">
        <v>1</v>
      </c>
      <c r="S2" s="55" t="s">
        <v>1</v>
      </c>
      <c r="T2" s="55" t="s">
        <v>1</v>
      </c>
      <c r="U2" s="55" t="s">
        <v>1</v>
      </c>
      <c r="V2" s="55" t="s">
        <v>1</v>
      </c>
      <c r="W2" s="55" t="s">
        <v>2</v>
      </c>
      <c r="X2" s="55" t="s">
        <v>1</v>
      </c>
      <c r="Y2" s="55" t="s">
        <v>4</v>
      </c>
      <c r="Z2" s="55" t="s">
        <v>3</v>
      </c>
      <c r="AA2" s="55" t="s">
        <v>1</v>
      </c>
      <c r="AB2" s="55" t="s">
        <v>1</v>
      </c>
      <c r="AC2" s="55" t="s">
        <v>4</v>
      </c>
      <c r="AD2" s="55" t="s">
        <v>4</v>
      </c>
      <c r="AG2" s="55" t="s">
        <v>1</v>
      </c>
      <c r="AJ2" s="55" t="s">
        <v>1</v>
      </c>
      <c r="AM2" s="55" t="s">
        <v>1</v>
      </c>
      <c r="AP2" s="55" t="s">
        <v>1</v>
      </c>
      <c r="AR2" s="55" t="s">
        <v>3</v>
      </c>
      <c r="AS2" s="55" t="s">
        <v>80</v>
      </c>
      <c r="AT2" s="55" t="s">
        <v>3</v>
      </c>
      <c r="AU2" s="56"/>
      <c r="AV2" s="55" t="s">
        <v>3</v>
      </c>
      <c r="AW2" s="55" t="s">
        <v>80</v>
      </c>
      <c r="AX2" s="55" t="s">
        <v>3</v>
      </c>
    </row>
    <row r="3" spans="1:50" s="56" customFormat="1" ht="16.2" customHeight="1" thickTop="1" thickBot="1" x14ac:dyDescent="0.5">
      <c r="B3" s="209" t="s">
        <v>5</v>
      </c>
      <c r="C3" s="210" t="s">
        <v>6</v>
      </c>
      <c r="D3" s="211" t="s">
        <v>7</v>
      </c>
      <c r="E3" s="212" t="s">
        <v>8</v>
      </c>
      <c r="F3" s="204" t="s">
        <v>9</v>
      </c>
      <c r="G3" s="57"/>
      <c r="H3" s="57"/>
      <c r="I3" s="57"/>
      <c r="J3" s="57"/>
      <c r="K3" s="57"/>
      <c r="L3" s="58"/>
      <c r="M3" s="58"/>
      <c r="N3" s="57"/>
      <c r="O3" s="58"/>
      <c r="P3" s="57"/>
      <c r="Q3" s="57"/>
      <c r="R3" s="57"/>
      <c r="S3" s="57"/>
      <c r="T3" s="58"/>
      <c r="U3" s="57"/>
      <c r="V3" s="57"/>
      <c r="W3" s="59"/>
      <c r="X3" s="216" t="s">
        <v>10</v>
      </c>
      <c r="Y3" s="202" t="s">
        <v>11</v>
      </c>
      <c r="Z3" s="202" t="s">
        <v>12</v>
      </c>
      <c r="AA3" s="202" t="s">
        <v>13</v>
      </c>
      <c r="AB3" s="202" t="s">
        <v>14</v>
      </c>
      <c r="AC3" s="202" t="s">
        <v>15</v>
      </c>
      <c r="AD3" s="218" t="s">
        <v>16</v>
      </c>
      <c r="AE3" s="213" t="s">
        <v>17</v>
      </c>
      <c r="AF3" s="214"/>
      <c r="AG3" s="215"/>
      <c r="AH3" s="213" t="s">
        <v>81</v>
      </c>
      <c r="AI3" s="214"/>
      <c r="AJ3" s="215"/>
      <c r="AK3" s="213" t="s">
        <v>82</v>
      </c>
      <c r="AL3" s="214"/>
      <c r="AM3" s="215"/>
      <c r="AN3" s="213" t="s">
        <v>83</v>
      </c>
      <c r="AO3" s="214"/>
      <c r="AP3" s="214"/>
      <c r="AQ3" s="212" t="s">
        <v>84</v>
      </c>
      <c r="AR3" s="220"/>
      <c r="AS3" s="220"/>
      <c r="AT3" s="221"/>
      <c r="AU3" s="212" t="s">
        <v>85</v>
      </c>
      <c r="AV3" s="220"/>
      <c r="AW3" s="220"/>
      <c r="AX3" s="221"/>
    </row>
    <row r="4" spans="1:50" s="56" customFormat="1" ht="15.6" customHeight="1" thickTop="1" x14ac:dyDescent="0.45">
      <c r="B4" s="209"/>
      <c r="C4" s="210"/>
      <c r="D4" s="211"/>
      <c r="E4" s="212"/>
      <c r="F4" s="205"/>
      <c r="G4" s="204" t="s">
        <v>18</v>
      </c>
      <c r="H4" s="60"/>
      <c r="I4" s="60"/>
      <c r="J4" s="60"/>
      <c r="K4" s="60"/>
      <c r="L4" s="61"/>
      <c r="M4" s="206" t="s">
        <v>19</v>
      </c>
      <c r="N4" s="208" t="s">
        <v>20</v>
      </c>
      <c r="O4" s="62"/>
      <c r="P4" s="63"/>
      <c r="Q4" s="63"/>
      <c r="R4" s="63"/>
      <c r="S4" s="63"/>
      <c r="T4" s="64"/>
      <c r="U4" s="63"/>
      <c r="V4" s="65"/>
      <c r="W4" s="206" t="s">
        <v>21</v>
      </c>
      <c r="X4" s="217"/>
      <c r="Y4" s="203"/>
      <c r="Z4" s="203"/>
      <c r="AA4" s="203"/>
      <c r="AB4" s="203"/>
      <c r="AC4" s="203"/>
      <c r="AD4" s="219"/>
      <c r="AE4" s="202" t="s">
        <v>22</v>
      </c>
      <c r="AF4" s="202" t="s">
        <v>23</v>
      </c>
      <c r="AG4" s="202" t="s">
        <v>24</v>
      </c>
      <c r="AH4" s="202" t="s">
        <v>22</v>
      </c>
      <c r="AI4" s="202" t="s">
        <v>23</v>
      </c>
      <c r="AJ4" s="202" t="s">
        <v>24</v>
      </c>
      <c r="AK4" s="202" t="s">
        <v>22</v>
      </c>
      <c r="AL4" s="202" t="s">
        <v>23</v>
      </c>
      <c r="AM4" s="202" t="s">
        <v>24</v>
      </c>
      <c r="AN4" s="202" t="s">
        <v>22</v>
      </c>
      <c r="AO4" s="202" t="s">
        <v>23</v>
      </c>
      <c r="AP4" s="200" t="s">
        <v>24</v>
      </c>
      <c r="AQ4" s="203" t="s">
        <v>86</v>
      </c>
      <c r="AR4" s="203" t="s">
        <v>87</v>
      </c>
      <c r="AS4" s="203" t="s">
        <v>88</v>
      </c>
      <c r="AT4" s="203" t="s">
        <v>89</v>
      </c>
      <c r="AU4" s="203" t="s">
        <v>86</v>
      </c>
      <c r="AV4" s="203" t="s">
        <v>87</v>
      </c>
      <c r="AW4" s="203" t="s">
        <v>88</v>
      </c>
      <c r="AX4" s="203" t="s">
        <v>89</v>
      </c>
    </row>
    <row r="5" spans="1:50" s="56" customFormat="1" ht="12.6" customHeight="1" x14ac:dyDescent="0.45">
      <c r="B5" s="209"/>
      <c r="C5" s="210"/>
      <c r="D5" s="211"/>
      <c r="E5" s="212"/>
      <c r="F5" s="205"/>
      <c r="G5" s="205"/>
      <c r="H5" s="202" t="s">
        <v>25</v>
      </c>
      <c r="I5" s="202" t="s">
        <v>26</v>
      </c>
      <c r="J5" s="202" t="s">
        <v>27</v>
      </c>
      <c r="K5" s="200" t="s">
        <v>28</v>
      </c>
      <c r="L5" s="66"/>
      <c r="M5" s="203"/>
      <c r="N5" s="201"/>
      <c r="O5" s="200" t="s">
        <v>29</v>
      </c>
      <c r="P5" s="66"/>
      <c r="Q5" s="67"/>
      <c r="R5" s="200" t="s">
        <v>30</v>
      </c>
      <c r="S5" s="66"/>
      <c r="T5" s="67"/>
      <c r="U5" s="202" t="s">
        <v>31</v>
      </c>
      <c r="V5" s="202" t="s">
        <v>32</v>
      </c>
      <c r="W5" s="203"/>
      <c r="X5" s="217"/>
      <c r="Y5" s="203"/>
      <c r="Z5" s="203"/>
      <c r="AA5" s="203"/>
      <c r="AB5" s="203"/>
      <c r="AC5" s="203"/>
      <c r="AD5" s="219"/>
      <c r="AE5" s="203"/>
      <c r="AF5" s="203"/>
      <c r="AG5" s="203"/>
      <c r="AH5" s="203"/>
      <c r="AI5" s="203"/>
      <c r="AJ5" s="203"/>
      <c r="AK5" s="203"/>
      <c r="AL5" s="203"/>
      <c r="AM5" s="203"/>
      <c r="AN5" s="203"/>
      <c r="AO5" s="203"/>
      <c r="AP5" s="201"/>
      <c r="AQ5" s="203"/>
      <c r="AR5" s="203"/>
      <c r="AS5" s="203"/>
      <c r="AT5" s="203"/>
      <c r="AU5" s="203"/>
      <c r="AV5" s="203"/>
      <c r="AW5" s="203"/>
      <c r="AX5" s="203"/>
    </row>
    <row r="6" spans="1:50" s="56" customFormat="1" ht="49.2" customHeight="1" x14ac:dyDescent="0.45">
      <c r="B6" s="209"/>
      <c r="C6" s="210"/>
      <c r="D6" s="211"/>
      <c r="E6" s="212"/>
      <c r="F6" s="205"/>
      <c r="G6" s="205"/>
      <c r="H6" s="203"/>
      <c r="I6" s="203"/>
      <c r="J6" s="203"/>
      <c r="K6" s="207"/>
      <c r="L6" s="68" t="s">
        <v>33</v>
      </c>
      <c r="M6" s="203"/>
      <c r="N6" s="201"/>
      <c r="O6" s="201"/>
      <c r="P6" s="69" t="s">
        <v>34</v>
      </c>
      <c r="Q6" s="69" t="s">
        <v>35</v>
      </c>
      <c r="R6" s="201"/>
      <c r="S6" s="69" t="s">
        <v>36</v>
      </c>
      <c r="T6" s="69" t="s">
        <v>37</v>
      </c>
      <c r="U6" s="203"/>
      <c r="V6" s="203"/>
      <c r="W6" s="203"/>
      <c r="X6" s="217"/>
      <c r="Y6" s="203"/>
      <c r="Z6" s="203"/>
      <c r="AA6" s="203"/>
      <c r="AB6" s="203"/>
      <c r="AC6" s="203"/>
      <c r="AD6" s="219"/>
      <c r="AE6" s="203"/>
      <c r="AF6" s="203"/>
      <c r="AG6" s="203"/>
      <c r="AH6" s="203"/>
      <c r="AI6" s="203"/>
      <c r="AJ6" s="203"/>
      <c r="AK6" s="203"/>
      <c r="AL6" s="203"/>
      <c r="AM6" s="203"/>
      <c r="AN6" s="203"/>
      <c r="AO6" s="203"/>
      <c r="AP6" s="201"/>
      <c r="AQ6" s="207"/>
      <c r="AR6" s="207"/>
      <c r="AS6" s="207"/>
      <c r="AT6" s="207"/>
      <c r="AU6" s="207"/>
      <c r="AV6" s="207"/>
      <c r="AW6" s="207"/>
      <c r="AX6" s="207"/>
    </row>
    <row r="7" spans="1:50" s="56" customFormat="1" ht="36.6" customHeight="1" x14ac:dyDescent="0.45">
      <c r="B7" s="23" t="s">
        <v>38</v>
      </c>
      <c r="C7" s="24" t="s">
        <v>45</v>
      </c>
      <c r="D7" s="23" t="s">
        <v>40</v>
      </c>
      <c r="E7" s="24" t="s">
        <v>44</v>
      </c>
      <c r="F7" s="26">
        <v>6922770</v>
      </c>
      <c r="G7" s="26">
        <v>6922770</v>
      </c>
      <c r="H7" s="26">
        <v>4801257</v>
      </c>
      <c r="I7" s="26">
        <v>1687054</v>
      </c>
      <c r="J7" s="26">
        <v>276528</v>
      </c>
      <c r="K7" s="27">
        <v>157930</v>
      </c>
      <c r="L7" s="27"/>
      <c r="M7" s="28">
        <v>0.7</v>
      </c>
      <c r="N7" s="26"/>
      <c r="O7" s="26"/>
      <c r="P7" s="26"/>
      <c r="Q7" s="26"/>
      <c r="R7" s="26"/>
      <c r="S7" s="26"/>
      <c r="T7" s="26"/>
      <c r="U7" s="26"/>
      <c r="V7" s="26"/>
      <c r="W7" s="70"/>
      <c r="X7" s="26"/>
      <c r="Y7" s="29"/>
      <c r="Z7" s="71">
        <v>0.05</v>
      </c>
      <c r="AA7" s="26">
        <v>18966</v>
      </c>
      <c r="AB7" s="72">
        <v>3451000000</v>
      </c>
      <c r="AC7" s="31">
        <v>0.2</v>
      </c>
      <c r="AD7" s="31">
        <v>69.3</v>
      </c>
      <c r="AE7" s="32" t="s">
        <v>63</v>
      </c>
      <c r="AF7" s="33">
        <v>120</v>
      </c>
      <c r="AG7" s="33">
        <v>57689</v>
      </c>
      <c r="AH7" s="73" t="s">
        <v>90</v>
      </c>
      <c r="AI7" s="74" t="s">
        <v>90</v>
      </c>
      <c r="AJ7" s="74" t="s">
        <v>90</v>
      </c>
      <c r="AK7" s="73" t="s">
        <v>90</v>
      </c>
      <c r="AL7" s="74" t="s">
        <v>90</v>
      </c>
      <c r="AM7" s="74" t="s">
        <v>90</v>
      </c>
      <c r="AN7" s="73"/>
      <c r="AO7" s="74"/>
      <c r="AP7" s="75"/>
      <c r="AQ7" s="73" t="s">
        <v>90</v>
      </c>
      <c r="AR7" s="76" t="s">
        <v>90</v>
      </c>
      <c r="AS7" s="76" t="s">
        <v>90</v>
      </c>
      <c r="AT7" s="76" t="s">
        <v>90</v>
      </c>
      <c r="AU7" s="73" t="s">
        <v>90</v>
      </c>
      <c r="AV7" s="74" t="s">
        <v>90</v>
      </c>
      <c r="AW7" s="74" t="s">
        <v>90</v>
      </c>
      <c r="AX7" s="74" t="s">
        <v>90</v>
      </c>
    </row>
    <row r="8" spans="1:50" s="56" customFormat="1" ht="52.8" customHeight="1" x14ac:dyDescent="0.45">
      <c r="B8" s="23" t="s">
        <v>38</v>
      </c>
      <c r="C8" s="24" t="s">
        <v>46</v>
      </c>
      <c r="D8" s="23" t="s">
        <v>40</v>
      </c>
      <c r="E8" s="24" t="s">
        <v>44</v>
      </c>
      <c r="F8" s="26">
        <v>14496086</v>
      </c>
      <c r="G8" s="26">
        <v>14496086</v>
      </c>
      <c r="H8" s="26">
        <v>10288409</v>
      </c>
      <c r="I8" s="26">
        <v>3615117</v>
      </c>
      <c r="J8" s="26">
        <v>592560</v>
      </c>
      <c r="K8" s="27"/>
      <c r="L8" s="27"/>
      <c r="M8" s="28">
        <v>1.5</v>
      </c>
      <c r="N8" s="26"/>
      <c r="O8" s="26"/>
      <c r="P8" s="26"/>
      <c r="Q8" s="26"/>
      <c r="R8" s="26"/>
      <c r="S8" s="26"/>
      <c r="T8" s="26"/>
      <c r="U8" s="26"/>
      <c r="V8" s="26"/>
      <c r="W8" s="70"/>
      <c r="X8" s="26"/>
      <c r="Y8" s="29"/>
      <c r="Z8" s="77">
        <v>0.1</v>
      </c>
      <c r="AA8" s="26">
        <v>39715</v>
      </c>
      <c r="AB8" s="72">
        <v>877502045</v>
      </c>
      <c r="AC8" s="31">
        <v>1.6</v>
      </c>
      <c r="AD8" s="31">
        <v>70.900000000000006</v>
      </c>
      <c r="AE8" s="32" t="s">
        <v>79</v>
      </c>
      <c r="AF8" s="33">
        <v>1141</v>
      </c>
      <c r="AG8" s="33">
        <v>12704</v>
      </c>
      <c r="AH8" s="78"/>
      <c r="AI8" s="79"/>
      <c r="AJ8" s="79"/>
      <c r="AK8" s="78"/>
      <c r="AL8" s="79"/>
      <c r="AM8" s="79"/>
      <c r="AN8" s="73"/>
      <c r="AO8" s="74"/>
      <c r="AP8" s="75"/>
      <c r="AQ8" s="79" t="s">
        <v>90</v>
      </c>
      <c r="AR8" s="79" t="s">
        <v>90</v>
      </c>
      <c r="AS8" s="79" t="s">
        <v>90</v>
      </c>
      <c r="AT8" s="79" t="s">
        <v>90</v>
      </c>
      <c r="AU8" s="79" t="s">
        <v>90</v>
      </c>
      <c r="AV8" s="79" t="s">
        <v>90</v>
      </c>
      <c r="AW8" s="79" t="s">
        <v>90</v>
      </c>
      <c r="AX8" s="79" t="s">
        <v>90</v>
      </c>
    </row>
    <row r="9" spans="1:50" s="56" customFormat="1" ht="36.6" customHeight="1" x14ac:dyDescent="0.45">
      <c r="B9" s="23" t="s">
        <v>38</v>
      </c>
      <c r="C9" s="24" t="s">
        <v>49</v>
      </c>
      <c r="D9" s="23" t="s">
        <v>40</v>
      </c>
      <c r="E9" s="24" t="s">
        <v>44</v>
      </c>
      <c r="F9" s="26">
        <v>14496086</v>
      </c>
      <c r="G9" s="26">
        <v>14496086</v>
      </c>
      <c r="H9" s="26">
        <v>10288409</v>
      </c>
      <c r="I9" s="26">
        <v>3615117</v>
      </c>
      <c r="J9" s="26">
        <v>592560</v>
      </c>
      <c r="K9" s="27"/>
      <c r="L9" s="27"/>
      <c r="M9" s="28">
        <v>1.5</v>
      </c>
      <c r="N9" s="26"/>
      <c r="O9" s="26"/>
      <c r="P9" s="26"/>
      <c r="Q9" s="26"/>
      <c r="R9" s="26"/>
      <c r="S9" s="26"/>
      <c r="T9" s="26"/>
      <c r="U9" s="26"/>
      <c r="V9" s="26"/>
      <c r="W9" s="70"/>
      <c r="X9" s="26"/>
      <c r="Y9" s="29"/>
      <c r="Z9" s="77">
        <v>0.1</v>
      </c>
      <c r="AA9" s="26">
        <v>39715</v>
      </c>
      <c r="AB9" s="72">
        <v>683877531</v>
      </c>
      <c r="AC9" s="31">
        <v>2.1</v>
      </c>
      <c r="AD9" s="31">
        <v>70.900000000000006</v>
      </c>
      <c r="AE9" s="32"/>
      <c r="AF9" s="32"/>
      <c r="AG9" s="32"/>
      <c r="AH9" s="79" t="s">
        <v>90</v>
      </c>
      <c r="AI9" s="79" t="s">
        <v>90</v>
      </c>
      <c r="AJ9" s="79" t="s">
        <v>90</v>
      </c>
      <c r="AK9" s="79"/>
      <c r="AL9" s="79"/>
      <c r="AM9" s="79"/>
      <c r="AN9" s="73"/>
      <c r="AO9" s="74"/>
      <c r="AP9" s="75"/>
      <c r="AQ9" s="79" t="s">
        <v>90</v>
      </c>
      <c r="AR9" s="79" t="s">
        <v>90</v>
      </c>
      <c r="AS9" s="79" t="s">
        <v>90</v>
      </c>
      <c r="AT9" s="79" t="s">
        <v>90</v>
      </c>
      <c r="AU9" s="79" t="s">
        <v>90</v>
      </c>
      <c r="AV9" s="79" t="s">
        <v>90</v>
      </c>
      <c r="AW9" s="79" t="s">
        <v>90</v>
      </c>
      <c r="AX9" s="79" t="s">
        <v>90</v>
      </c>
    </row>
    <row r="10" spans="1:50" s="56" customFormat="1" ht="36.6" customHeight="1" x14ac:dyDescent="0.45">
      <c r="B10" s="23" t="s">
        <v>38</v>
      </c>
      <c r="C10" s="24" t="s">
        <v>50</v>
      </c>
      <c r="D10" s="23" t="s">
        <v>40</v>
      </c>
      <c r="E10" s="24" t="s">
        <v>44</v>
      </c>
      <c r="F10" s="26">
        <v>77654495</v>
      </c>
      <c r="G10" s="26">
        <v>77654495</v>
      </c>
      <c r="H10" s="26">
        <v>68589393</v>
      </c>
      <c r="I10" s="26">
        <v>8946590</v>
      </c>
      <c r="J10" s="26">
        <v>118512</v>
      </c>
      <c r="K10" s="27"/>
      <c r="L10" s="27"/>
      <c r="M10" s="28">
        <v>10</v>
      </c>
      <c r="N10" s="26"/>
      <c r="O10" s="26"/>
      <c r="P10" s="26"/>
      <c r="Q10" s="26"/>
      <c r="R10" s="26"/>
      <c r="S10" s="26"/>
      <c r="T10" s="26"/>
      <c r="U10" s="26"/>
      <c r="V10" s="26"/>
      <c r="W10" s="70"/>
      <c r="X10" s="26"/>
      <c r="Y10" s="29"/>
      <c r="Z10" s="77">
        <v>0.6</v>
      </c>
      <c r="AA10" s="26">
        <v>212752</v>
      </c>
      <c r="AB10" s="72">
        <v>2748522233</v>
      </c>
      <c r="AC10" s="31">
        <v>2.8</v>
      </c>
      <c r="AD10" s="31">
        <v>88.3</v>
      </c>
      <c r="AE10" s="32" t="s">
        <v>64</v>
      </c>
      <c r="AF10" s="33">
        <v>95</v>
      </c>
      <c r="AG10" s="33">
        <v>817415</v>
      </c>
      <c r="AH10" s="79" t="s">
        <v>90</v>
      </c>
      <c r="AI10" s="79" t="s">
        <v>90</v>
      </c>
      <c r="AJ10" s="79" t="s">
        <v>90</v>
      </c>
      <c r="AK10" s="79"/>
      <c r="AL10" s="79"/>
      <c r="AM10" s="79"/>
      <c r="AN10" s="73"/>
      <c r="AO10" s="74"/>
      <c r="AP10" s="75"/>
      <c r="AQ10" s="79" t="s">
        <v>90</v>
      </c>
      <c r="AR10" s="79" t="s">
        <v>90</v>
      </c>
      <c r="AS10" s="79" t="s">
        <v>90</v>
      </c>
      <c r="AT10" s="79" t="s">
        <v>90</v>
      </c>
      <c r="AU10" s="79" t="s">
        <v>90</v>
      </c>
      <c r="AV10" s="79" t="s">
        <v>90</v>
      </c>
      <c r="AW10" s="79" t="s">
        <v>90</v>
      </c>
      <c r="AX10" s="79" t="s">
        <v>90</v>
      </c>
    </row>
    <row r="11" spans="1:50" s="56" customFormat="1" ht="36.75" customHeight="1" x14ac:dyDescent="0.45">
      <c r="B11" s="23" t="s">
        <v>38</v>
      </c>
      <c r="C11" s="24" t="s">
        <v>52</v>
      </c>
      <c r="D11" s="23" t="s">
        <v>40</v>
      </c>
      <c r="E11" s="24" t="s">
        <v>44</v>
      </c>
      <c r="F11" s="26">
        <v>68583474</v>
      </c>
      <c r="G11" s="26">
        <v>68583474</v>
      </c>
      <c r="H11" s="26">
        <v>4801257</v>
      </c>
      <c r="I11" s="26">
        <v>8299828</v>
      </c>
      <c r="J11" s="26">
        <v>55482388</v>
      </c>
      <c r="K11" s="27"/>
      <c r="L11" s="27"/>
      <c r="M11" s="28">
        <v>0.7</v>
      </c>
      <c r="N11" s="26"/>
      <c r="O11" s="26"/>
      <c r="P11" s="26"/>
      <c r="Q11" s="26"/>
      <c r="R11" s="26"/>
      <c r="S11" s="26"/>
      <c r="T11" s="26"/>
      <c r="U11" s="26"/>
      <c r="V11" s="26"/>
      <c r="W11" s="70"/>
      <c r="X11" s="26"/>
      <c r="Y11" s="29"/>
      <c r="Z11" s="108">
        <v>0.5</v>
      </c>
      <c r="AA11" s="26">
        <v>187386.54180491233</v>
      </c>
      <c r="AB11" s="72">
        <v>1031503118</v>
      </c>
      <c r="AC11" s="80">
        <v>6.6</v>
      </c>
      <c r="AD11" s="80">
        <v>7</v>
      </c>
      <c r="AE11" s="32" t="s">
        <v>65</v>
      </c>
      <c r="AF11" s="33">
        <v>116077</v>
      </c>
      <c r="AG11" s="33">
        <v>591</v>
      </c>
      <c r="AH11" s="79" t="s">
        <v>90</v>
      </c>
      <c r="AI11" s="79" t="s">
        <v>90</v>
      </c>
      <c r="AJ11" s="79" t="s">
        <v>90</v>
      </c>
      <c r="AK11" s="79"/>
      <c r="AL11" s="79"/>
      <c r="AM11" s="79"/>
      <c r="AN11" s="73"/>
      <c r="AO11" s="74"/>
      <c r="AP11" s="75"/>
      <c r="AQ11" s="79" t="s">
        <v>90</v>
      </c>
      <c r="AR11" s="79" t="s">
        <v>90</v>
      </c>
      <c r="AS11" s="79" t="s">
        <v>90</v>
      </c>
      <c r="AT11" s="79" t="s">
        <v>90</v>
      </c>
      <c r="AU11" s="79" t="s">
        <v>90</v>
      </c>
      <c r="AV11" s="79" t="s">
        <v>90</v>
      </c>
      <c r="AW11" s="79" t="s">
        <v>90</v>
      </c>
      <c r="AX11" s="79" t="s">
        <v>90</v>
      </c>
    </row>
    <row r="12" spans="1:50" s="56" customFormat="1" ht="36.75" customHeight="1" x14ac:dyDescent="0.45">
      <c r="B12" s="23" t="s">
        <v>38</v>
      </c>
      <c r="C12" s="24" t="s">
        <v>54</v>
      </c>
      <c r="D12" s="23" t="s">
        <v>40</v>
      </c>
      <c r="E12" s="24" t="s">
        <v>44</v>
      </c>
      <c r="F12" s="26">
        <v>10214003</v>
      </c>
      <c r="G12" s="26">
        <v>10214003</v>
      </c>
      <c r="H12" s="26">
        <v>6173045</v>
      </c>
      <c r="I12" s="26">
        <v>4040958</v>
      </c>
      <c r="J12" s="26"/>
      <c r="K12" s="27"/>
      <c r="L12" s="27"/>
      <c r="M12" s="28">
        <v>0.9</v>
      </c>
      <c r="N12" s="26"/>
      <c r="O12" s="26"/>
      <c r="P12" s="26"/>
      <c r="Q12" s="26"/>
      <c r="R12" s="26"/>
      <c r="S12" s="26"/>
      <c r="T12" s="26"/>
      <c r="U12" s="26"/>
      <c r="V12" s="26"/>
      <c r="W12" s="70"/>
      <c r="X12" s="26"/>
      <c r="Y12" s="29"/>
      <c r="Z12" s="71">
        <v>0.08</v>
      </c>
      <c r="AA12" s="26">
        <v>27983</v>
      </c>
      <c r="AB12" s="72">
        <v>14179380443</v>
      </c>
      <c r="AC12" s="45">
        <v>7.0000000000000007E-2</v>
      </c>
      <c r="AD12" s="31">
        <v>60.4</v>
      </c>
      <c r="AE12" s="32" t="s">
        <v>62</v>
      </c>
      <c r="AF12" s="33">
        <v>3254</v>
      </c>
      <c r="AG12" s="33">
        <v>3138</v>
      </c>
      <c r="AH12" s="81" t="s">
        <v>90</v>
      </c>
      <c r="AI12" s="81" t="s">
        <v>90</v>
      </c>
      <c r="AJ12" s="81" t="s">
        <v>90</v>
      </c>
      <c r="AK12" s="81"/>
      <c r="AL12" s="81"/>
      <c r="AM12" s="81"/>
      <c r="AN12" s="73"/>
      <c r="AO12" s="74"/>
      <c r="AP12" s="75"/>
      <c r="AQ12" s="81" t="s">
        <v>90</v>
      </c>
      <c r="AR12" s="81" t="s">
        <v>90</v>
      </c>
      <c r="AS12" s="81" t="s">
        <v>90</v>
      </c>
      <c r="AT12" s="81" t="s">
        <v>90</v>
      </c>
      <c r="AU12" s="81" t="s">
        <v>90</v>
      </c>
      <c r="AV12" s="81" t="s">
        <v>90</v>
      </c>
      <c r="AW12" s="81" t="s">
        <v>90</v>
      </c>
      <c r="AX12" s="81" t="s">
        <v>90</v>
      </c>
    </row>
    <row r="13" spans="1:50" s="56" customFormat="1" ht="28.8" x14ac:dyDescent="0.45">
      <c r="B13" s="23" t="s">
        <v>38</v>
      </c>
      <c r="C13" s="24" t="s">
        <v>75</v>
      </c>
      <c r="D13" s="23" t="s">
        <v>40</v>
      </c>
      <c r="E13" s="24" t="s">
        <v>41</v>
      </c>
      <c r="F13" s="26">
        <v>73597630</v>
      </c>
      <c r="G13" s="26">
        <v>9679257</v>
      </c>
      <c r="H13" s="26">
        <v>6858939</v>
      </c>
      <c r="I13" s="26">
        <v>2410078</v>
      </c>
      <c r="J13" s="26">
        <v>395040</v>
      </c>
      <c r="K13" s="27">
        <v>15200</v>
      </c>
      <c r="L13" s="27"/>
      <c r="M13" s="28">
        <v>1</v>
      </c>
      <c r="N13" s="26">
        <v>63918372</v>
      </c>
      <c r="O13" s="26">
        <v>36323891</v>
      </c>
      <c r="P13" s="26">
        <v>11728827</v>
      </c>
      <c r="Q13" s="26">
        <v>24595064</v>
      </c>
      <c r="R13" s="26">
        <v>27594481</v>
      </c>
      <c r="S13" s="26">
        <v>16059597</v>
      </c>
      <c r="T13" s="26">
        <v>11534884</v>
      </c>
      <c r="U13" s="26"/>
      <c r="V13" s="26"/>
      <c r="W13" s="70">
        <v>9.6</v>
      </c>
      <c r="X13" s="26"/>
      <c r="Y13" s="29"/>
      <c r="Z13" s="77">
        <v>0.5</v>
      </c>
      <c r="AA13" s="26">
        <v>201637</v>
      </c>
      <c r="AB13" s="72">
        <v>178338352</v>
      </c>
      <c r="AC13" s="31">
        <v>41.2</v>
      </c>
      <c r="AD13" s="31">
        <v>58.6</v>
      </c>
      <c r="AE13" s="32" t="s">
        <v>66</v>
      </c>
      <c r="AF13" s="33">
        <v>14</v>
      </c>
      <c r="AG13" s="33">
        <v>5256973</v>
      </c>
      <c r="AH13" s="81" t="s">
        <v>90</v>
      </c>
      <c r="AI13" s="81" t="s">
        <v>90</v>
      </c>
      <c r="AJ13" s="81" t="s">
        <v>90</v>
      </c>
      <c r="AK13" s="81"/>
      <c r="AL13" s="81"/>
      <c r="AM13" s="81"/>
      <c r="AN13" s="73"/>
      <c r="AO13" s="74"/>
      <c r="AP13" s="75"/>
      <c r="AQ13" s="81" t="s">
        <v>90</v>
      </c>
      <c r="AR13" s="81" t="s">
        <v>90</v>
      </c>
      <c r="AS13" s="81" t="s">
        <v>90</v>
      </c>
      <c r="AT13" s="81" t="s">
        <v>90</v>
      </c>
      <c r="AU13" s="81" t="s">
        <v>90</v>
      </c>
      <c r="AV13" s="81" t="s">
        <v>90</v>
      </c>
      <c r="AW13" s="81" t="s">
        <v>90</v>
      </c>
      <c r="AX13" s="81" t="s">
        <v>90</v>
      </c>
    </row>
    <row r="14" spans="1:50" s="56" customFormat="1" ht="36.75" customHeight="1" x14ac:dyDescent="0.45">
      <c r="B14" s="23" t="s">
        <v>38</v>
      </c>
      <c r="C14" s="24" t="s">
        <v>48</v>
      </c>
      <c r="D14" s="23" t="s">
        <v>40</v>
      </c>
      <c r="E14" s="24" t="s">
        <v>41</v>
      </c>
      <c r="F14" s="26">
        <v>23233948</v>
      </c>
      <c r="G14" s="26">
        <v>6764840</v>
      </c>
      <c r="H14" s="26">
        <v>4801257</v>
      </c>
      <c r="I14" s="26">
        <v>1687054</v>
      </c>
      <c r="J14" s="26">
        <v>276528</v>
      </c>
      <c r="K14" s="27"/>
      <c r="L14" s="27"/>
      <c r="M14" s="28">
        <v>0.7</v>
      </c>
      <c r="N14" s="26">
        <v>16469107</v>
      </c>
      <c r="O14" s="26">
        <v>8007220</v>
      </c>
      <c r="P14" s="26">
        <v>4200000</v>
      </c>
      <c r="Q14" s="26">
        <v>3807220</v>
      </c>
      <c r="R14" s="26">
        <v>8295993</v>
      </c>
      <c r="S14" s="26">
        <v>5283744</v>
      </c>
      <c r="T14" s="26">
        <v>3012249</v>
      </c>
      <c r="U14" s="26">
        <v>165893</v>
      </c>
      <c r="V14" s="26"/>
      <c r="W14" s="70">
        <v>1</v>
      </c>
      <c r="X14" s="26"/>
      <c r="Y14" s="29"/>
      <c r="Z14" s="77">
        <v>0.1</v>
      </c>
      <c r="AA14" s="26">
        <v>63654</v>
      </c>
      <c r="AB14" s="72">
        <v>1121238555</v>
      </c>
      <c r="AC14" s="31">
        <v>2</v>
      </c>
      <c r="AD14" s="31">
        <v>55.1</v>
      </c>
      <c r="AE14" s="32" t="s">
        <v>68</v>
      </c>
      <c r="AF14" s="33">
        <v>10</v>
      </c>
      <c r="AG14" s="33">
        <v>2323394</v>
      </c>
      <c r="AH14" s="79" t="s">
        <v>90</v>
      </c>
      <c r="AI14" s="79" t="s">
        <v>90</v>
      </c>
      <c r="AJ14" s="79" t="s">
        <v>90</v>
      </c>
      <c r="AK14" s="79"/>
      <c r="AL14" s="79"/>
      <c r="AM14" s="79"/>
      <c r="AN14" s="73"/>
      <c r="AO14" s="74"/>
      <c r="AP14" s="75"/>
      <c r="AQ14" s="79" t="s">
        <v>90</v>
      </c>
      <c r="AR14" s="79" t="s">
        <v>90</v>
      </c>
      <c r="AS14" s="79" t="s">
        <v>90</v>
      </c>
      <c r="AT14" s="79" t="s">
        <v>90</v>
      </c>
      <c r="AU14" s="79" t="s">
        <v>90</v>
      </c>
      <c r="AV14" s="79" t="s">
        <v>90</v>
      </c>
      <c r="AW14" s="79" t="s">
        <v>90</v>
      </c>
      <c r="AX14" s="79" t="s">
        <v>90</v>
      </c>
    </row>
    <row r="15" spans="1:50" s="56" customFormat="1" ht="36.6" customHeight="1" x14ac:dyDescent="0.45">
      <c r="B15" s="23" t="s">
        <v>38</v>
      </c>
      <c r="C15" s="24" t="s">
        <v>114</v>
      </c>
      <c r="D15" s="23" t="s">
        <v>40</v>
      </c>
      <c r="E15" s="24" t="s">
        <v>41</v>
      </c>
      <c r="F15" s="26">
        <v>162607419</v>
      </c>
      <c r="G15" s="26">
        <v>10630463</v>
      </c>
      <c r="H15" s="26">
        <v>7544833</v>
      </c>
      <c r="I15" s="26">
        <v>2651086</v>
      </c>
      <c r="J15" s="26">
        <v>434544</v>
      </c>
      <c r="K15" s="27"/>
      <c r="L15" s="27"/>
      <c r="M15" s="28">
        <v>1.1000000000000001</v>
      </c>
      <c r="N15" s="26">
        <v>151976955</v>
      </c>
      <c r="O15" s="26">
        <v>102703434</v>
      </c>
      <c r="P15" s="26">
        <v>99287173</v>
      </c>
      <c r="Q15" s="26">
        <v>3416261</v>
      </c>
      <c r="R15" s="26">
        <v>49273521</v>
      </c>
      <c r="S15" s="26">
        <v>46781765</v>
      </c>
      <c r="T15" s="26">
        <v>2491756</v>
      </c>
      <c r="U15" s="26"/>
      <c r="V15" s="26"/>
      <c r="W15" s="70">
        <v>16.899999999999999</v>
      </c>
      <c r="X15" s="26"/>
      <c r="Y15" s="29"/>
      <c r="Z15" s="77">
        <v>1</v>
      </c>
      <c r="AA15" s="26">
        <v>445499</v>
      </c>
      <c r="AB15" s="72">
        <v>282663000</v>
      </c>
      <c r="AC15" s="31">
        <v>57.5</v>
      </c>
      <c r="AD15" s="31">
        <v>67.8</v>
      </c>
      <c r="AE15" s="32" t="s">
        <v>106</v>
      </c>
      <c r="AF15" s="33">
        <v>166</v>
      </c>
      <c r="AG15" s="33">
        <v>979562</v>
      </c>
      <c r="AH15" s="79"/>
      <c r="AI15" s="79"/>
      <c r="AJ15" s="79"/>
      <c r="AK15" s="79"/>
      <c r="AL15" s="79"/>
      <c r="AM15" s="79"/>
      <c r="AN15" s="73"/>
      <c r="AO15" s="74"/>
      <c r="AP15" s="75"/>
      <c r="AQ15" s="79"/>
      <c r="AR15" s="79"/>
      <c r="AS15" s="79"/>
      <c r="AT15" s="79"/>
      <c r="AU15" s="79"/>
      <c r="AV15" s="79"/>
      <c r="AW15" s="79"/>
      <c r="AX15" s="79"/>
    </row>
    <row r="16" spans="1:50" s="56" customFormat="1" ht="36.75" customHeight="1" x14ac:dyDescent="0.45">
      <c r="B16" s="23" t="s">
        <v>38</v>
      </c>
      <c r="C16" s="24" t="s">
        <v>77</v>
      </c>
      <c r="D16" s="23" t="s">
        <v>40</v>
      </c>
      <c r="E16" s="24" t="s">
        <v>41</v>
      </c>
      <c r="F16" s="26">
        <v>17269132</v>
      </c>
      <c r="G16" s="26">
        <v>4832028</v>
      </c>
      <c r="H16" s="26">
        <v>3429469</v>
      </c>
      <c r="I16" s="26">
        <v>1205039</v>
      </c>
      <c r="J16" s="26">
        <v>197520</v>
      </c>
      <c r="K16" s="27"/>
      <c r="L16" s="27"/>
      <c r="M16" s="28">
        <v>0.5</v>
      </c>
      <c r="N16" s="26">
        <v>12437103</v>
      </c>
      <c r="O16" s="26">
        <v>1258594</v>
      </c>
      <c r="P16" s="26">
        <v>1229454</v>
      </c>
      <c r="Q16" s="26">
        <v>29140</v>
      </c>
      <c r="R16" s="26">
        <v>11178509</v>
      </c>
      <c r="S16" s="26">
        <v>11085910</v>
      </c>
      <c r="T16" s="26">
        <v>92599</v>
      </c>
      <c r="U16" s="26"/>
      <c r="V16" s="26"/>
      <c r="W16" s="70">
        <v>0.5</v>
      </c>
      <c r="X16" s="26"/>
      <c r="Y16" s="29"/>
      <c r="Z16" s="77">
        <v>0.1</v>
      </c>
      <c r="AA16" s="26">
        <v>47312</v>
      </c>
      <c r="AB16" s="72">
        <v>172820228</v>
      </c>
      <c r="AC16" s="31">
        <v>9.9</v>
      </c>
      <c r="AD16" s="31">
        <v>27.1</v>
      </c>
      <c r="AE16" s="32" t="s">
        <v>64</v>
      </c>
      <c r="AF16" s="33">
        <v>7</v>
      </c>
      <c r="AG16" s="33">
        <v>2467018</v>
      </c>
      <c r="AH16" s="82"/>
      <c r="AI16" s="79"/>
      <c r="AJ16" s="83"/>
      <c r="AK16" s="82"/>
      <c r="AL16" s="79"/>
      <c r="AM16" s="83"/>
      <c r="AN16" s="84"/>
      <c r="AO16" s="84"/>
      <c r="AP16" s="84"/>
      <c r="AQ16" s="83" t="s">
        <v>90</v>
      </c>
      <c r="AR16" s="83" t="s">
        <v>90</v>
      </c>
      <c r="AS16" s="83" t="s">
        <v>90</v>
      </c>
      <c r="AT16" s="83" t="s">
        <v>90</v>
      </c>
      <c r="AU16" s="83" t="s">
        <v>90</v>
      </c>
      <c r="AV16" s="83" t="s">
        <v>90</v>
      </c>
      <c r="AW16" s="83" t="s">
        <v>90</v>
      </c>
      <c r="AX16" s="83" t="s">
        <v>90</v>
      </c>
    </row>
    <row r="17" spans="2:59" s="56" customFormat="1" ht="36.450000000000003" customHeight="1" x14ac:dyDescent="0.45">
      <c r="B17" s="23" t="s">
        <v>38</v>
      </c>
      <c r="C17" s="24" t="s">
        <v>74</v>
      </c>
      <c r="D17" s="23" t="s">
        <v>40</v>
      </c>
      <c r="E17" s="24" t="s">
        <v>41</v>
      </c>
      <c r="F17" s="26">
        <v>3636496946</v>
      </c>
      <c r="G17" s="26">
        <v>303726814</v>
      </c>
      <c r="H17" s="26">
        <v>21262711</v>
      </c>
      <c r="I17" s="26">
        <v>36756383</v>
      </c>
      <c r="J17" s="26">
        <v>245707719</v>
      </c>
      <c r="K17" s="27"/>
      <c r="L17" s="27"/>
      <c r="M17" s="28">
        <v>3.1</v>
      </c>
      <c r="N17" s="26">
        <v>3332770132</v>
      </c>
      <c r="O17" s="26">
        <v>450964728</v>
      </c>
      <c r="P17" s="26">
        <v>442500710</v>
      </c>
      <c r="Q17" s="26">
        <v>8464018</v>
      </c>
      <c r="R17" s="26">
        <v>2881805403</v>
      </c>
      <c r="S17" s="26">
        <v>2854909237</v>
      </c>
      <c r="T17" s="26">
        <v>26896166</v>
      </c>
      <c r="U17" s="26"/>
      <c r="V17" s="26"/>
      <c r="W17" s="70">
        <v>149.69999999999999</v>
      </c>
      <c r="X17" s="26"/>
      <c r="Y17" s="29"/>
      <c r="Z17" s="85">
        <v>29</v>
      </c>
      <c r="AA17" s="26">
        <v>9963005</v>
      </c>
      <c r="AB17" s="72">
        <v>36942376913</v>
      </c>
      <c r="AC17" s="31">
        <v>9.8000000000000007</v>
      </c>
      <c r="AD17" s="31">
        <v>12.9</v>
      </c>
      <c r="AE17" s="32" t="s">
        <v>64</v>
      </c>
      <c r="AF17" s="33">
        <v>4313</v>
      </c>
      <c r="AG17" s="33">
        <v>843147</v>
      </c>
      <c r="AH17" s="79" t="s">
        <v>90</v>
      </c>
      <c r="AI17" s="79" t="s">
        <v>90</v>
      </c>
      <c r="AJ17" s="79" t="s">
        <v>90</v>
      </c>
      <c r="AK17" s="79"/>
      <c r="AL17" s="79"/>
      <c r="AM17" s="79"/>
      <c r="AN17" s="73"/>
      <c r="AO17" s="74"/>
      <c r="AP17" s="75"/>
      <c r="AQ17" s="73"/>
      <c r="AR17" s="79" t="s">
        <v>90</v>
      </c>
      <c r="AS17" s="79" t="s">
        <v>90</v>
      </c>
      <c r="AT17" s="79" t="s">
        <v>90</v>
      </c>
      <c r="AU17" s="79"/>
      <c r="AV17" s="79" t="s">
        <v>90</v>
      </c>
      <c r="AW17" s="79" t="s">
        <v>90</v>
      </c>
      <c r="AX17" s="79" t="s">
        <v>90</v>
      </c>
    </row>
    <row r="18" spans="2:59" s="56" customFormat="1" ht="36.75" customHeight="1" x14ac:dyDescent="0.45">
      <c r="B18" s="23" t="s">
        <v>38</v>
      </c>
      <c r="C18" s="24" t="s">
        <v>51</v>
      </c>
      <c r="D18" s="23" t="s">
        <v>40</v>
      </c>
      <c r="E18" s="24" t="s">
        <v>41</v>
      </c>
      <c r="F18" s="26">
        <v>365404612</v>
      </c>
      <c r="G18" s="26">
        <v>166559866</v>
      </c>
      <c r="H18" s="26">
        <v>11660196</v>
      </c>
      <c r="I18" s="26">
        <v>20156726</v>
      </c>
      <c r="J18" s="26">
        <v>134742943</v>
      </c>
      <c r="K18" s="27"/>
      <c r="L18" s="27"/>
      <c r="M18" s="28">
        <v>1.7</v>
      </c>
      <c r="N18" s="26">
        <v>198844746</v>
      </c>
      <c r="O18" s="26">
        <v>155892833</v>
      </c>
      <c r="P18" s="26">
        <v>153115337</v>
      </c>
      <c r="Q18" s="26">
        <v>2777496</v>
      </c>
      <c r="R18" s="26">
        <v>42951912</v>
      </c>
      <c r="S18" s="26">
        <v>40794492</v>
      </c>
      <c r="T18" s="26">
        <v>2157420</v>
      </c>
      <c r="U18" s="26"/>
      <c r="V18" s="26"/>
      <c r="W18" s="70">
        <v>19.100000000000001</v>
      </c>
      <c r="X18" s="26"/>
      <c r="Y18" s="29"/>
      <c r="Z18" s="85">
        <v>2</v>
      </c>
      <c r="AA18" s="26">
        <v>1001108</v>
      </c>
      <c r="AB18" s="72">
        <v>6032761321</v>
      </c>
      <c r="AC18" s="31">
        <v>6</v>
      </c>
      <c r="AD18" s="31">
        <v>45.8</v>
      </c>
      <c r="AE18" s="32" t="s">
        <v>64</v>
      </c>
      <c r="AF18" s="33">
        <v>152</v>
      </c>
      <c r="AG18" s="33">
        <v>2403977</v>
      </c>
      <c r="AH18" s="79"/>
      <c r="AI18" s="79"/>
      <c r="AJ18" s="79"/>
      <c r="AK18" s="79"/>
      <c r="AL18" s="79"/>
      <c r="AM18" s="79"/>
      <c r="AN18" s="86"/>
      <c r="AO18" s="86"/>
      <c r="AP18" s="87"/>
      <c r="AQ18" s="73"/>
      <c r="AR18" s="79"/>
      <c r="AS18" s="79"/>
      <c r="AT18" s="79"/>
      <c r="AU18" s="79"/>
      <c r="AV18" s="79"/>
      <c r="AW18" s="79"/>
      <c r="AX18" s="79"/>
    </row>
    <row r="19" spans="2:59" s="56" customFormat="1" ht="36.75" customHeight="1" x14ac:dyDescent="0.45">
      <c r="B19" s="88" t="s">
        <v>111</v>
      </c>
      <c r="C19" s="89" t="s">
        <v>113</v>
      </c>
      <c r="D19" s="88" t="s">
        <v>40</v>
      </c>
      <c r="E19" s="89" t="s">
        <v>41</v>
      </c>
      <c r="F19" s="90">
        <v>533558664</v>
      </c>
      <c r="G19" s="90">
        <v>166559866</v>
      </c>
      <c r="H19" s="90">
        <v>11660196</v>
      </c>
      <c r="I19" s="90">
        <v>20156726</v>
      </c>
      <c r="J19" s="90">
        <v>134742943</v>
      </c>
      <c r="K19" s="91"/>
      <c r="L19" s="91"/>
      <c r="M19" s="92">
        <v>1.7</v>
      </c>
      <c r="N19" s="90">
        <v>366998797</v>
      </c>
      <c r="O19" s="90">
        <v>244142813</v>
      </c>
      <c r="P19" s="90">
        <v>241667612</v>
      </c>
      <c r="Q19" s="90">
        <v>2475201</v>
      </c>
      <c r="R19" s="90">
        <v>122855984</v>
      </c>
      <c r="S19" s="90">
        <v>112525490</v>
      </c>
      <c r="T19" s="90">
        <v>10330494</v>
      </c>
      <c r="U19" s="90"/>
      <c r="V19" s="90"/>
      <c r="W19" s="93">
        <v>46</v>
      </c>
      <c r="X19" s="90">
        <v>21000000</v>
      </c>
      <c r="Y19" s="94">
        <v>3.9</v>
      </c>
      <c r="Z19" s="95">
        <v>4</v>
      </c>
      <c r="AA19" s="90">
        <v>1461804</v>
      </c>
      <c r="AB19" s="96">
        <v>1674480333</v>
      </c>
      <c r="AC19" s="97">
        <v>31.8</v>
      </c>
      <c r="AD19" s="97">
        <v>47.9</v>
      </c>
      <c r="AE19" s="98" t="s">
        <v>106</v>
      </c>
      <c r="AF19" s="99">
        <v>26687</v>
      </c>
      <c r="AG19" s="99">
        <v>19993</v>
      </c>
      <c r="AH19" s="100"/>
      <c r="AI19" s="100"/>
      <c r="AJ19" s="100"/>
      <c r="AK19" s="100"/>
      <c r="AL19" s="100"/>
      <c r="AM19" s="100"/>
      <c r="AN19" s="86"/>
      <c r="AO19" s="86"/>
      <c r="AP19" s="87"/>
      <c r="AQ19" s="89"/>
      <c r="AR19" s="100"/>
      <c r="AS19" s="100"/>
      <c r="AT19" s="100"/>
      <c r="AU19" s="100"/>
      <c r="AV19" s="100"/>
      <c r="AW19" s="100"/>
      <c r="AX19" s="100"/>
    </row>
    <row r="20" spans="2:59" s="56" customFormat="1" ht="36.75" customHeight="1" x14ac:dyDescent="0.45">
      <c r="B20" s="23" t="s">
        <v>38</v>
      </c>
      <c r="C20" s="24" t="s">
        <v>39</v>
      </c>
      <c r="D20" s="23" t="s">
        <v>40</v>
      </c>
      <c r="E20" s="24" t="s">
        <v>41</v>
      </c>
      <c r="F20" s="26">
        <v>12594423</v>
      </c>
      <c r="G20" s="26">
        <v>6352156</v>
      </c>
      <c r="H20" s="26">
        <v>4115363</v>
      </c>
      <c r="I20" s="26">
        <v>2161440</v>
      </c>
      <c r="J20" s="26">
        <v>75351</v>
      </c>
      <c r="K20" s="27"/>
      <c r="L20" s="27"/>
      <c r="M20" s="28">
        <v>0.6</v>
      </c>
      <c r="N20" s="26">
        <v>6242266</v>
      </c>
      <c r="O20" s="26">
        <v>2742294</v>
      </c>
      <c r="P20" s="26">
        <v>235800</v>
      </c>
      <c r="Q20" s="26">
        <v>2506494</v>
      </c>
      <c r="R20" s="26">
        <v>3499972</v>
      </c>
      <c r="S20" s="26">
        <v>1363494</v>
      </c>
      <c r="T20" s="26">
        <v>2136478</v>
      </c>
      <c r="U20" s="26"/>
      <c r="V20" s="26"/>
      <c r="W20" s="70">
        <v>6.3</v>
      </c>
      <c r="X20" s="26"/>
      <c r="Y20" s="29"/>
      <c r="Z20" s="77">
        <v>0.1</v>
      </c>
      <c r="AA20" s="26">
        <v>34505</v>
      </c>
      <c r="AB20" s="72">
        <v>4237656</v>
      </c>
      <c r="AC20" s="31">
        <v>297.2</v>
      </c>
      <c r="AD20" s="31">
        <v>54.4</v>
      </c>
      <c r="AE20" s="32" t="s">
        <v>63</v>
      </c>
      <c r="AF20" s="33">
        <v>32</v>
      </c>
      <c r="AG20" s="33">
        <v>393575</v>
      </c>
      <c r="AH20" s="101"/>
      <c r="AI20" s="101"/>
      <c r="AJ20" s="101"/>
      <c r="AK20" s="101"/>
      <c r="AL20" s="101"/>
      <c r="AM20" s="101"/>
      <c r="AN20" s="86"/>
      <c r="AO20" s="86"/>
      <c r="AP20" s="86"/>
      <c r="AQ20" s="101"/>
      <c r="AR20" s="101"/>
      <c r="AS20" s="101"/>
      <c r="AT20" s="101"/>
      <c r="AU20" s="101"/>
      <c r="AV20" s="101"/>
      <c r="AW20" s="101"/>
      <c r="AX20" s="101"/>
    </row>
    <row r="21" spans="2:59" s="56" customFormat="1" ht="36.75" customHeight="1" x14ac:dyDescent="0.45">
      <c r="B21" s="23" t="s">
        <v>38</v>
      </c>
      <c r="C21" s="24" t="s">
        <v>53</v>
      </c>
      <c r="D21" s="23" t="s">
        <v>40</v>
      </c>
      <c r="E21" s="24" t="s">
        <v>41</v>
      </c>
      <c r="F21" s="26">
        <v>369113509</v>
      </c>
      <c r="G21" s="26">
        <v>2269778</v>
      </c>
      <c r="H21" s="26">
        <v>1371787</v>
      </c>
      <c r="I21" s="26">
        <v>897990</v>
      </c>
      <c r="J21" s="26"/>
      <c r="K21" s="27"/>
      <c r="L21" s="27"/>
      <c r="M21" s="28">
        <v>0.2</v>
      </c>
      <c r="N21" s="26">
        <v>366843730</v>
      </c>
      <c r="O21" s="26">
        <v>2747912</v>
      </c>
      <c r="P21" s="26">
        <v>2483590</v>
      </c>
      <c r="Q21" s="26">
        <v>264322</v>
      </c>
      <c r="R21" s="26">
        <v>364095818</v>
      </c>
      <c r="S21" s="26">
        <v>363523401</v>
      </c>
      <c r="T21" s="26">
        <v>572417</v>
      </c>
      <c r="U21" s="26"/>
      <c r="V21" s="26"/>
      <c r="W21" s="70">
        <v>0.3</v>
      </c>
      <c r="X21" s="26"/>
      <c r="Y21" s="29"/>
      <c r="Z21" s="85">
        <v>2</v>
      </c>
      <c r="AA21" s="26">
        <v>1011269</v>
      </c>
      <c r="AB21" s="72">
        <v>1302400267</v>
      </c>
      <c r="AC21" s="31">
        <v>28.3</v>
      </c>
      <c r="AD21" s="31">
        <v>1.1000000000000001</v>
      </c>
      <c r="AE21" s="32" t="s">
        <v>64</v>
      </c>
      <c r="AF21" s="33">
        <v>436</v>
      </c>
      <c r="AG21" s="33">
        <v>846590</v>
      </c>
      <c r="AH21" s="101"/>
      <c r="AI21" s="101"/>
      <c r="AJ21" s="102"/>
      <c r="AK21" s="101"/>
      <c r="AL21" s="101"/>
      <c r="AM21" s="101"/>
      <c r="AN21" s="86"/>
      <c r="AO21" s="86"/>
      <c r="AP21" s="87"/>
      <c r="AQ21" s="101" t="s">
        <v>90</v>
      </c>
      <c r="AR21" s="101" t="s">
        <v>90</v>
      </c>
      <c r="AS21" s="101" t="s">
        <v>90</v>
      </c>
      <c r="AT21" s="101" t="s">
        <v>90</v>
      </c>
      <c r="AU21" s="101" t="s">
        <v>90</v>
      </c>
      <c r="AV21" s="101" t="s">
        <v>90</v>
      </c>
      <c r="AW21" s="101" t="s">
        <v>90</v>
      </c>
      <c r="AX21" s="101" t="s">
        <v>90</v>
      </c>
    </row>
    <row r="22" spans="2:59" s="56" customFormat="1" ht="36.75" customHeight="1" x14ac:dyDescent="0.45">
      <c r="B22" s="23" t="s">
        <v>38</v>
      </c>
      <c r="C22" s="24" t="s">
        <v>78</v>
      </c>
      <c r="D22" s="23" t="s">
        <v>40</v>
      </c>
      <c r="E22" s="24" t="s">
        <v>41</v>
      </c>
      <c r="F22" s="26">
        <v>241613739</v>
      </c>
      <c r="G22" s="26">
        <v>5674446</v>
      </c>
      <c r="H22" s="26">
        <v>3429469</v>
      </c>
      <c r="I22" s="26">
        <v>2244976</v>
      </c>
      <c r="J22" s="26"/>
      <c r="K22" s="27"/>
      <c r="L22" s="27"/>
      <c r="M22" s="28">
        <v>0.5</v>
      </c>
      <c r="N22" s="26">
        <v>235939292</v>
      </c>
      <c r="O22" s="26">
        <v>17940617</v>
      </c>
      <c r="P22" s="26">
        <v>10207724</v>
      </c>
      <c r="Q22" s="26">
        <v>7732893</v>
      </c>
      <c r="R22" s="26">
        <v>217998675</v>
      </c>
      <c r="S22" s="26">
        <v>211212304</v>
      </c>
      <c r="T22" s="26">
        <v>6786371</v>
      </c>
      <c r="U22" s="26"/>
      <c r="V22" s="26"/>
      <c r="W22" s="70">
        <v>1.9</v>
      </c>
      <c r="X22" s="26"/>
      <c r="Y22" s="29"/>
      <c r="Z22" s="85">
        <v>1</v>
      </c>
      <c r="AA22" s="26">
        <v>661955</v>
      </c>
      <c r="AB22" s="72">
        <v>2290520912</v>
      </c>
      <c r="AC22" s="31">
        <v>10.5</v>
      </c>
      <c r="AD22" s="31">
        <v>8.8000000000000007</v>
      </c>
      <c r="AE22" s="103" t="s">
        <v>64</v>
      </c>
      <c r="AF22" s="33">
        <v>1429</v>
      </c>
      <c r="AG22" s="33">
        <v>169078</v>
      </c>
      <c r="AH22" s="79" t="s">
        <v>90</v>
      </c>
      <c r="AI22" s="79" t="s">
        <v>90</v>
      </c>
      <c r="AJ22" s="79" t="s">
        <v>90</v>
      </c>
      <c r="AK22" s="79"/>
      <c r="AL22" s="79"/>
      <c r="AM22" s="79"/>
      <c r="AN22" s="73"/>
      <c r="AO22" s="74"/>
      <c r="AP22" s="75"/>
      <c r="AQ22" s="79" t="s">
        <v>90</v>
      </c>
      <c r="AR22" s="79" t="s">
        <v>90</v>
      </c>
      <c r="AS22" s="79" t="s">
        <v>90</v>
      </c>
      <c r="AT22" s="79" t="s">
        <v>90</v>
      </c>
      <c r="AU22" s="79" t="s">
        <v>90</v>
      </c>
      <c r="AV22" s="79" t="s">
        <v>90</v>
      </c>
      <c r="AW22" s="79" t="s">
        <v>90</v>
      </c>
      <c r="AX22" s="79" t="s">
        <v>90</v>
      </c>
    </row>
    <row r="23" spans="2:59" s="56" customFormat="1" ht="36.6" customHeight="1" x14ac:dyDescent="0.45">
      <c r="B23" s="23" t="s">
        <v>38</v>
      </c>
      <c r="C23" s="24" t="s">
        <v>47</v>
      </c>
      <c r="D23" s="23" t="s">
        <v>43</v>
      </c>
      <c r="E23" s="24" t="s">
        <v>44</v>
      </c>
      <c r="F23" s="26">
        <v>49965848</v>
      </c>
      <c r="G23" s="26">
        <v>49965848</v>
      </c>
      <c r="H23" s="26">
        <v>6858939</v>
      </c>
      <c r="I23" s="26">
        <v>2410078</v>
      </c>
      <c r="J23" s="26">
        <v>395040</v>
      </c>
      <c r="K23" s="27">
        <v>40301791</v>
      </c>
      <c r="L23" s="27"/>
      <c r="M23" s="28">
        <v>1</v>
      </c>
      <c r="N23" s="26"/>
      <c r="O23" s="26"/>
      <c r="P23" s="26"/>
      <c r="Q23" s="26"/>
      <c r="R23" s="26"/>
      <c r="S23" s="26"/>
      <c r="T23" s="26"/>
      <c r="U23" s="26"/>
      <c r="V23" s="26"/>
      <c r="W23" s="70"/>
      <c r="X23" s="26">
        <v>41845500</v>
      </c>
      <c r="Y23" s="29">
        <v>83.7</v>
      </c>
      <c r="Z23" s="77">
        <v>0.4</v>
      </c>
      <c r="AA23" s="26">
        <v>136892</v>
      </c>
      <c r="AB23" s="72"/>
      <c r="AC23" s="72"/>
      <c r="AD23" s="80">
        <v>13.7</v>
      </c>
      <c r="AE23" s="32" t="s">
        <v>67</v>
      </c>
      <c r="AF23" s="33">
        <v>4923</v>
      </c>
      <c r="AG23" s="33">
        <v>10149</v>
      </c>
      <c r="AH23" s="101"/>
      <c r="AI23" s="101"/>
      <c r="AJ23" s="101"/>
      <c r="AK23" s="101"/>
      <c r="AL23" s="101"/>
      <c r="AM23" s="101"/>
      <c r="AN23" s="104"/>
      <c r="AO23" s="104"/>
      <c r="AP23" s="84"/>
      <c r="AQ23" s="101"/>
      <c r="AR23" s="101"/>
      <c r="AS23" s="101"/>
      <c r="AT23" s="101"/>
      <c r="AU23" s="101"/>
      <c r="AV23" s="101"/>
      <c r="AW23" s="101"/>
      <c r="AX23" s="101"/>
    </row>
    <row r="24" spans="2:59" s="56" customFormat="1" ht="36.75" customHeight="1" x14ac:dyDescent="0.45">
      <c r="B24" s="23" t="s">
        <v>38</v>
      </c>
      <c r="C24" s="24" t="s">
        <v>42</v>
      </c>
      <c r="D24" s="23" t="s">
        <v>43</v>
      </c>
      <c r="E24" s="24" t="s">
        <v>44</v>
      </c>
      <c r="F24" s="26">
        <v>98507338</v>
      </c>
      <c r="G24" s="26">
        <v>98507338</v>
      </c>
      <c r="H24" s="26">
        <v>21948605</v>
      </c>
      <c r="I24" s="26">
        <v>11454555</v>
      </c>
      <c r="J24" s="26">
        <v>401876</v>
      </c>
      <c r="K24" s="27">
        <v>64702301</v>
      </c>
      <c r="L24" s="27">
        <v>509220</v>
      </c>
      <c r="M24" s="28">
        <v>3.2</v>
      </c>
      <c r="N24" s="26"/>
      <c r="O24" s="26"/>
      <c r="P24" s="26"/>
      <c r="Q24" s="26"/>
      <c r="R24" s="26"/>
      <c r="S24" s="26"/>
      <c r="T24" s="26"/>
      <c r="U24" s="26"/>
      <c r="V24" s="26"/>
      <c r="W24" s="70"/>
      <c r="X24" s="26">
        <v>42756000</v>
      </c>
      <c r="Y24" s="29">
        <v>43.4</v>
      </c>
      <c r="Z24" s="77">
        <v>0.7</v>
      </c>
      <c r="AA24" s="26">
        <v>269883</v>
      </c>
      <c r="AB24" s="72"/>
      <c r="AC24" s="31"/>
      <c r="AD24" s="31">
        <v>22.2</v>
      </c>
      <c r="AE24" s="32" t="s">
        <v>61</v>
      </c>
      <c r="AF24" s="33">
        <v>3563</v>
      </c>
      <c r="AG24" s="33">
        <v>27647</v>
      </c>
      <c r="AH24" s="105" t="s">
        <v>90</v>
      </c>
      <c r="AI24" s="105" t="s">
        <v>90</v>
      </c>
      <c r="AJ24" s="105" t="s">
        <v>90</v>
      </c>
      <c r="AK24" s="105"/>
      <c r="AL24" s="105"/>
      <c r="AM24" s="105"/>
      <c r="AN24" s="73"/>
      <c r="AO24" s="74"/>
      <c r="AP24" s="75"/>
      <c r="AQ24" s="105" t="s">
        <v>90</v>
      </c>
      <c r="AR24" s="105" t="s">
        <v>90</v>
      </c>
      <c r="AS24" s="105" t="s">
        <v>90</v>
      </c>
      <c r="AT24" s="105" t="s">
        <v>90</v>
      </c>
      <c r="AU24" s="105" t="s">
        <v>90</v>
      </c>
      <c r="AV24" s="105" t="s">
        <v>90</v>
      </c>
      <c r="AW24" s="105" t="s">
        <v>90</v>
      </c>
      <c r="AX24" s="105" t="s">
        <v>90</v>
      </c>
    </row>
    <row r="25" spans="2:59" s="56" customFormat="1" ht="36.6" customHeight="1" x14ac:dyDescent="0.45">
      <c r="B25" s="23" t="s">
        <v>38</v>
      </c>
      <c r="C25" s="24" t="s">
        <v>107</v>
      </c>
      <c r="D25" s="23" t="s">
        <v>99</v>
      </c>
      <c r="E25" s="24" t="s">
        <v>41</v>
      </c>
      <c r="F25" s="26">
        <v>111078568</v>
      </c>
      <c r="G25" s="26" t="s">
        <v>90</v>
      </c>
      <c r="H25" s="26" t="s">
        <v>90</v>
      </c>
      <c r="I25" s="26" t="s">
        <v>90</v>
      </c>
      <c r="J25" s="26" t="s">
        <v>90</v>
      </c>
      <c r="K25" s="27" t="s">
        <v>90</v>
      </c>
      <c r="L25" s="27" t="s">
        <v>90</v>
      </c>
      <c r="M25" s="28" t="s">
        <v>90</v>
      </c>
      <c r="N25" s="26">
        <v>111078568</v>
      </c>
      <c r="O25" s="26">
        <v>94730300</v>
      </c>
      <c r="P25" s="26">
        <v>91883796</v>
      </c>
      <c r="Q25" s="26">
        <v>2846504</v>
      </c>
      <c r="R25" s="26">
        <v>16140271</v>
      </c>
      <c r="S25" s="26">
        <v>12290275</v>
      </c>
      <c r="T25" s="26">
        <v>3849996</v>
      </c>
      <c r="U25" s="26">
        <v>207306</v>
      </c>
      <c r="V25" s="26">
        <v>691</v>
      </c>
      <c r="W25" s="70">
        <v>6.6</v>
      </c>
      <c r="X25" s="26" t="s">
        <v>90</v>
      </c>
      <c r="Y25" s="29" t="s">
        <v>90</v>
      </c>
      <c r="Z25" s="77">
        <v>0.9</v>
      </c>
      <c r="AA25" s="26">
        <v>304324</v>
      </c>
      <c r="AB25" s="72" t="s">
        <v>90</v>
      </c>
      <c r="AC25" s="31" t="s">
        <v>90</v>
      </c>
      <c r="AD25" s="31">
        <v>85.2</v>
      </c>
      <c r="AE25" s="32" t="s">
        <v>119</v>
      </c>
      <c r="AF25" s="99">
        <v>38</v>
      </c>
      <c r="AG25" s="99">
        <v>2923120</v>
      </c>
      <c r="AH25" s="105" t="s">
        <v>90</v>
      </c>
      <c r="AI25" s="105" t="s">
        <v>90</v>
      </c>
      <c r="AJ25" s="105" t="s">
        <v>90</v>
      </c>
      <c r="AK25" s="105"/>
      <c r="AL25" s="105"/>
      <c r="AM25" s="105"/>
      <c r="AN25" s="104"/>
      <c r="AO25" s="84"/>
      <c r="AP25" s="84"/>
      <c r="AQ25" s="105" t="s">
        <v>90</v>
      </c>
      <c r="AR25" s="105" t="s">
        <v>90</v>
      </c>
      <c r="AS25" s="105" t="s">
        <v>90</v>
      </c>
      <c r="AT25" s="105" t="s">
        <v>90</v>
      </c>
      <c r="AU25" s="105" t="s">
        <v>90</v>
      </c>
      <c r="AV25" s="105" t="s">
        <v>90</v>
      </c>
      <c r="AW25" s="105" t="s">
        <v>90</v>
      </c>
      <c r="AX25" s="105" t="s">
        <v>90</v>
      </c>
      <c r="AY25" s="56" t="s">
        <v>90</v>
      </c>
      <c r="AZ25" s="56" t="s">
        <v>90</v>
      </c>
      <c r="BA25" s="56" t="s">
        <v>90</v>
      </c>
      <c r="BB25" s="56" t="s">
        <v>90</v>
      </c>
      <c r="BC25" s="56" t="s">
        <v>90</v>
      </c>
      <c r="BD25" s="56" t="s">
        <v>90</v>
      </c>
      <c r="BE25" s="56" t="s">
        <v>90</v>
      </c>
      <c r="BF25" s="56" t="s">
        <v>90</v>
      </c>
      <c r="BG25" s="56" t="s">
        <v>90</v>
      </c>
    </row>
    <row r="26" spans="2:59" s="56" customFormat="1" ht="51.6" customHeight="1" x14ac:dyDescent="0.45">
      <c r="B26" s="23" t="s">
        <v>38</v>
      </c>
      <c r="C26" s="89" t="s">
        <v>116</v>
      </c>
      <c r="D26" s="23" t="s">
        <v>99</v>
      </c>
      <c r="E26" s="24" t="s">
        <v>41</v>
      </c>
      <c r="F26" s="26">
        <v>41897562902</v>
      </c>
      <c r="G26" s="26">
        <v>41363940978</v>
      </c>
      <c r="H26" s="26">
        <v>17147348</v>
      </c>
      <c r="I26" s="26">
        <v>29642244</v>
      </c>
      <c r="J26" s="26">
        <v>198151386</v>
      </c>
      <c r="K26" s="27">
        <v>41119000000</v>
      </c>
      <c r="L26" s="27" t="s">
        <v>90</v>
      </c>
      <c r="M26" s="28">
        <v>2.5</v>
      </c>
      <c r="N26" s="26">
        <v>533621924</v>
      </c>
      <c r="O26" s="26">
        <v>227083052</v>
      </c>
      <c r="P26" s="26">
        <v>170000000</v>
      </c>
      <c r="Q26" s="26">
        <v>57083052</v>
      </c>
      <c r="R26" s="26">
        <v>142696769</v>
      </c>
      <c r="S26" s="26">
        <v>120000000</v>
      </c>
      <c r="T26" s="26">
        <v>22696769</v>
      </c>
      <c r="U26" s="26">
        <v>162751064</v>
      </c>
      <c r="V26" s="26">
        <v>1091039</v>
      </c>
      <c r="W26" s="70">
        <v>31</v>
      </c>
      <c r="X26" s="26" t="s">
        <v>90</v>
      </c>
      <c r="Y26" s="29" t="s">
        <v>90</v>
      </c>
      <c r="Z26" s="85">
        <v>339</v>
      </c>
      <c r="AA26" s="26">
        <v>114787843</v>
      </c>
      <c r="AB26" s="72" t="s">
        <v>90</v>
      </c>
      <c r="AC26" s="31" t="s">
        <v>90</v>
      </c>
      <c r="AD26" s="31">
        <v>0.5</v>
      </c>
      <c r="AE26" s="98" t="s">
        <v>108</v>
      </c>
      <c r="AF26" s="99">
        <v>90</v>
      </c>
      <c r="AG26" s="99">
        <v>465528476</v>
      </c>
      <c r="AH26" s="79" t="s">
        <v>90</v>
      </c>
      <c r="AI26" s="79" t="s">
        <v>90</v>
      </c>
      <c r="AJ26" s="79" t="s">
        <v>90</v>
      </c>
      <c r="AK26" s="79" t="s">
        <v>90</v>
      </c>
      <c r="AL26" s="79" t="s">
        <v>90</v>
      </c>
      <c r="AM26" s="79" t="s">
        <v>90</v>
      </c>
      <c r="AN26" s="106"/>
      <c r="AO26" s="106"/>
      <c r="AP26" s="106"/>
      <c r="AQ26" s="178" t="s">
        <v>101</v>
      </c>
      <c r="AR26" s="79">
        <v>95892943517</v>
      </c>
      <c r="AS26" s="79">
        <v>50</v>
      </c>
      <c r="AT26" s="79">
        <v>47072648423</v>
      </c>
      <c r="AU26" s="178" t="s">
        <v>102</v>
      </c>
      <c r="AV26" s="79">
        <v>74454566823</v>
      </c>
      <c r="AW26" s="79">
        <v>50</v>
      </c>
      <c r="AX26" s="79">
        <v>37784416879</v>
      </c>
    </row>
    <row r="27" spans="2:59" ht="36" customHeight="1" x14ac:dyDescent="0.45">
      <c r="B27" s="23" t="s">
        <v>38</v>
      </c>
      <c r="C27" s="24" t="s">
        <v>109</v>
      </c>
      <c r="D27" s="23" t="s">
        <v>99</v>
      </c>
      <c r="E27" s="24" t="s">
        <v>41</v>
      </c>
      <c r="F27" s="26">
        <v>1639285128</v>
      </c>
      <c r="G27" s="26" t="s">
        <v>90</v>
      </c>
      <c r="H27" s="26" t="s">
        <v>90</v>
      </c>
      <c r="I27" s="26" t="s">
        <v>90</v>
      </c>
      <c r="J27" s="26" t="s">
        <v>90</v>
      </c>
      <c r="K27" s="27" t="s">
        <v>90</v>
      </c>
      <c r="L27" s="27" t="s">
        <v>90</v>
      </c>
      <c r="M27" s="28" t="s">
        <v>90</v>
      </c>
      <c r="N27" s="26">
        <v>1639285128</v>
      </c>
      <c r="O27" s="26">
        <v>597117183</v>
      </c>
      <c r="P27" s="26">
        <v>482511198</v>
      </c>
      <c r="Q27" s="26">
        <v>114605985</v>
      </c>
      <c r="R27" s="26">
        <v>1039864174</v>
      </c>
      <c r="S27" s="26">
        <v>823707802</v>
      </c>
      <c r="T27" s="26">
        <v>216156372</v>
      </c>
      <c r="U27" s="26">
        <v>2303771</v>
      </c>
      <c r="V27" s="26" t="s">
        <v>90</v>
      </c>
      <c r="W27" s="70">
        <v>50.9</v>
      </c>
      <c r="X27" s="26" t="s">
        <v>90</v>
      </c>
      <c r="Y27" s="29" t="s">
        <v>90</v>
      </c>
      <c r="Z27" s="85">
        <v>13</v>
      </c>
      <c r="AA27" s="26">
        <v>4491192</v>
      </c>
      <c r="AB27" s="72" t="s">
        <v>90</v>
      </c>
      <c r="AC27" s="31" t="s">
        <v>90</v>
      </c>
      <c r="AD27" s="31">
        <v>36.4</v>
      </c>
      <c r="AE27" s="32" t="s">
        <v>110</v>
      </c>
      <c r="AF27" s="33">
        <v>544563</v>
      </c>
      <c r="AG27" s="33">
        <v>3010</v>
      </c>
      <c r="AH27" s="177" t="s">
        <v>105</v>
      </c>
      <c r="AI27" s="79">
        <v>64470</v>
      </c>
      <c r="AJ27" s="79">
        <v>25427</v>
      </c>
      <c r="AK27" s="79" t="s">
        <v>90</v>
      </c>
      <c r="AL27" s="79" t="s">
        <v>90</v>
      </c>
      <c r="AM27" s="79" t="s">
        <v>90</v>
      </c>
      <c r="AN27" s="101"/>
      <c r="AO27" s="101"/>
      <c r="AP27" s="101"/>
      <c r="AQ27" s="79" t="s">
        <v>90</v>
      </c>
      <c r="AR27" s="79" t="s">
        <v>90</v>
      </c>
      <c r="AS27" s="79" t="s">
        <v>90</v>
      </c>
      <c r="AT27" s="79" t="s">
        <v>90</v>
      </c>
      <c r="AU27" s="79" t="s">
        <v>90</v>
      </c>
      <c r="AV27" s="79" t="s">
        <v>90</v>
      </c>
      <c r="AW27" s="79" t="s">
        <v>90</v>
      </c>
      <c r="AX27" s="79" t="s">
        <v>90</v>
      </c>
    </row>
    <row r="28" spans="2:59" ht="40.5" customHeight="1" x14ac:dyDescent="0.45"/>
    <row r="29" spans="2:59" ht="40.5" customHeight="1" x14ac:dyDescent="0.45"/>
    <row r="30" spans="2:59" ht="14.4" x14ac:dyDescent="0.45">
      <c r="AN30" s="56"/>
      <c r="AO30" s="56"/>
      <c r="AP30" s="56"/>
    </row>
    <row r="31" spans="2:59" ht="14.4" x14ac:dyDescent="0.45">
      <c r="AN31" s="56"/>
      <c r="AO31" s="56"/>
      <c r="AP31" s="56"/>
    </row>
  </sheetData>
  <mergeCells count="50">
    <mergeCell ref="AN3:AP3"/>
    <mergeCell ref="AN4:AN6"/>
    <mergeCell ref="AO4:AO6"/>
    <mergeCell ref="AP4:AP6"/>
    <mergeCell ref="AH3:AJ3"/>
    <mergeCell ref="AH4:AH6"/>
    <mergeCell ref="AI4:AI6"/>
    <mergeCell ref="AJ4:AJ6"/>
    <mergeCell ref="AK3:AM3"/>
    <mergeCell ref="AK4:AK6"/>
    <mergeCell ref="AL4:AL6"/>
    <mergeCell ref="AM4:AM6"/>
    <mergeCell ref="AU3:AX3"/>
    <mergeCell ref="AU4:AU6"/>
    <mergeCell ref="AV4:AV6"/>
    <mergeCell ref="AW4:AW6"/>
    <mergeCell ref="AX4:AX6"/>
    <mergeCell ref="AQ3:AT3"/>
    <mergeCell ref="AQ4:AQ6"/>
    <mergeCell ref="AR4:AR6"/>
    <mergeCell ref="AS4:AS6"/>
    <mergeCell ref="AT4:AT6"/>
    <mergeCell ref="AE3:AG3"/>
    <mergeCell ref="X3:X6"/>
    <mergeCell ref="W4:W6"/>
    <mergeCell ref="AE4:AE6"/>
    <mergeCell ref="AF4:AF6"/>
    <mergeCell ref="AG4:AG6"/>
    <mergeCell ref="Y3:Y6"/>
    <mergeCell ref="Z3:Z6"/>
    <mergeCell ref="AA3:AA6"/>
    <mergeCell ref="AB3:AB6"/>
    <mergeCell ref="AC3:AC6"/>
    <mergeCell ref="AD3:AD6"/>
    <mergeCell ref="B3:B6"/>
    <mergeCell ref="C3:C6"/>
    <mergeCell ref="D3:D6"/>
    <mergeCell ref="E3:E6"/>
    <mergeCell ref="F3:F6"/>
    <mergeCell ref="O5:O6"/>
    <mergeCell ref="R5:R6"/>
    <mergeCell ref="U5:U6"/>
    <mergeCell ref="V5:V6"/>
    <mergeCell ref="G4:G6"/>
    <mergeCell ref="M4:M6"/>
    <mergeCell ref="H5:H6"/>
    <mergeCell ref="I5:I6"/>
    <mergeCell ref="J5:J6"/>
    <mergeCell ref="K5:K6"/>
    <mergeCell ref="N4:N6"/>
  </mergeCells>
  <phoneticPr fontId="4"/>
  <pageMargins left="0.51181102362204722" right="0.51181102362204722" top="0.74803149606299213" bottom="0.55118110236220474" header="0.31496062992125984" footer="0.31496062992125984"/>
  <pageSetup paperSize="9" scale="5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35FF1-8D09-4FAE-BB85-F3CDFCB5E203}">
  <dimension ref="A1:AX32"/>
  <sheetViews>
    <sheetView view="pageBreakPreview" topLeftCell="F1" zoomScale="25" zoomScaleNormal="85" zoomScaleSheetLayoutView="25" workbookViewId="0">
      <selection activeCell="AN21" sqref="AN21:AO21"/>
    </sheetView>
  </sheetViews>
  <sheetFormatPr defaultColWidth="9" defaultRowHeight="13.2" x14ac:dyDescent="0.45"/>
  <cols>
    <col min="1" max="1" width="4.19921875" style="53" customWidth="1"/>
    <col min="2" max="2" width="12.69921875" style="53" customWidth="1"/>
    <col min="3" max="3" width="37" style="53" customWidth="1"/>
    <col min="4" max="4" width="27.19921875" style="53" customWidth="1"/>
    <col min="5" max="5" width="9.5" style="54" customWidth="1"/>
    <col min="6" max="49" width="16.69921875" style="53" customWidth="1"/>
    <col min="50" max="50" width="16.19921875" style="53" customWidth="1"/>
    <col min="51" max="16384" width="9" style="53"/>
  </cols>
  <sheetData>
    <row r="1" spans="1:50" ht="36.75" customHeight="1" x14ac:dyDescent="0.45">
      <c r="A1" s="1" t="s">
        <v>0</v>
      </c>
      <c r="B1" s="52"/>
    </row>
    <row r="2" spans="1:50" ht="21.75" customHeight="1" thickBot="1" x14ac:dyDescent="0.5">
      <c r="B2" s="54"/>
      <c r="C2" s="54"/>
      <c r="D2" s="54"/>
      <c r="F2" s="55" t="s">
        <v>1</v>
      </c>
      <c r="G2" s="55" t="s">
        <v>1</v>
      </c>
      <c r="H2" s="55" t="s">
        <v>1</v>
      </c>
      <c r="I2" s="55" t="s">
        <v>1</v>
      </c>
      <c r="J2" s="55" t="s">
        <v>1</v>
      </c>
      <c r="K2" s="55" t="s">
        <v>1</v>
      </c>
      <c r="L2" s="55" t="s">
        <v>1</v>
      </c>
      <c r="M2" s="55" t="s">
        <v>2</v>
      </c>
      <c r="N2" s="55" t="s">
        <v>1</v>
      </c>
      <c r="O2" s="55" t="s">
        <v>3</v>
      </c>
      <c r="P2" s="55" t="s">
        <v>1</v>
      </c>
      <c r="Q2" s="55" t="s">
        <v>1</v>
      </c>
      <c r="R2" s="55" t="s">
        <v>1</v>
      </c>
      <c r="S2" s="55" t="s">
        <v>1</v>
      </c>
      <c r="T2" s="55" t="s">
        <v>1</v>
      </c>
      <c r="U2" s="55" t="s">
        <v>1</v>
      </c>
      <c r="V2" s="55" t="s">
        <v>1</v>
      </c>
      <c r="W2" s="55" t="s">
        <v>2</v>
      </c>
      <c r="X2" s="55" t="s">
        <v>1</v>
      </c>
      <c r="Y2" s="55" t="s">
        <v>4</v>
      </c>
      <c r="Z2" s="55" t="s">
        <v>3</v>
      </c>
      <c r="AA2" s="55" t="s">
        <v>1</v>
      </c>
      <c r="AB2" s="55" t="s">
        <v>1</v>
      </c>
      <c r="AC2" s="55" t="s">
        <v>4</v>
      </c>
      <c r="AD2" s="55" t="s">
        <v>4</v>
      </c>
      <c r="AG2" s="55" t="s">
        <v>1</v>
      </c>
      <c r="AJ2" s="55" t="s">
        <v>1</v>
      </c>
      <c r="AM2" s="55" t="s">
        <v>1</v>
      </c>
      <c r="AP2" s="55" t="s">
        <v>1</v>
      </c>
      <c r="AR2" s="55" t="s">
        <v>3</v>
      </c>
      <c r="AS2" s="55" t="s">
        <v>80</v>
      </c>
      <c r="AT2" s="55" t="s">
        <v>3</v>
      </c>
      <c r="AU2" s="56"/>
      <c r="AV2" s="55" t="s">
        <v>3</v>
      </c>
      <c r="AW2" s="55" t="s">
        <v>80</v>
      </c>
      <c r="AX2" s="55" t="s">
        <v>3</v>
      </c>
    </row>
    <row r="3" spans="1:50" s="56" customFormat="1" ht="36.75" customHeight="1" thickTop="1" thickBot="1" x14ac:dyDescent="0.5">
      <c r="B3" s="209" t="s">
        <v>5</v>
      </c>
      <c r="C3" s="211" t="s">
        <v>6</v>
      </c>
      <c r="D3" s="211" t="s">
        <v>7</v>
      </c>
      <c r="E3" s="212" t="s">
        <v>8</v>
      </c>
      <c r="F3" s="204" t="s">
        <v>9</v>
      </c>
      <c r="G3" s="57"/>
      <c r="H3" s="57"/>
      <c r="I3" s="57"/>
      <c r="J3" s="57"/>
      <c r="K3" s="57"/>
      <c r="L3" s="58"/>
      <c r="M3" s="58"/>
      <c r="N3" s="57"/>
      <c r="O3" s="58"/>
      <c r="P3" s="57"/>
      <c r="Q3" s="57"/>
      <c r="R3" s="57"/>
      <c r="S3" s="57"/>
      <c r="T3" s="58"/>
      <c r="U3" s="57"/>
      <c r="V3" s="57"/>
      <c r="W3" s="59"/>
      <c r="X3" s="216" t="s">
        <v>10</v>
      </c>
      <c r="Y3" s="202" t="s">
        <v>11</v>
      </c>
      <c r="Z3" s="202" t="s">
        <v>12</v>
      </c>
      <c r="AA3" s="202" t="s">
        <v>13</v>
      </c>
      <c r="AB3" s="202" t="s">
        <v>14</v>
      </c>
      <c r="AC3" s="202" t="s">
        <v>15</v>
      </c>
      <c r="AD3" s="218" t="s">
        <v>16</v>
      </c>
      <c r="AE3" s="213" t="s">
        <v>17</v>
      </c>
      <c r="AF3" s="214"/>
      <c r="AG3" s="215"/>
      <c r="AH3" s="213" t="s">
        <v>81</v>
      </c>
      <c r="AI3" s="214"/>
      <c r="AJ3" s="215"/>
      <c r="AK3" s="213" t="s">
        <v>82</v>
      </c>
      <c r="AL3" s="214"/>
      <c r="AM3" s="215"/>
      <c r="AN3" s="213" t="s">
        <v>83</v>
      </c>
      <c r="AO3" s="214"/>
      <c r="AP3" s="214"/>
      <c r="AQ3" s="212" t="s">
        <v>84</v>
      </c>
      <c r="AR3" s="220"/>
      <c r="AS3" s="220"/>
      <c r="AT3" s="221"/>
      <c r="AU3" s="212" t="s">
        <v>85</v>
      </c>
      <c r="AV3" s="220"/>
      <c r="AW3" s="220"/>
      <c r="AX3" s="221"/>
    </row>
    <row r="4" spans="1:50" s="56" customFormat="1" ht="36.75" customHeight="1" thickTop="1" x14ac:dyDescent="0.45">
      <c r="B4" s="209"/>
      <c r="C4" s="211"/>
      <c r="D4" s="211"/>
      <c r="E4" s="212"/>
      <c r="F4" s="205"/>
      <c r="G4" s="204" t="s">
        <v>18</v>
      </c>
      <c r="H4" s="60"/>
      <c r="I4" s="60"/>
      <c r="J4" s="60"/>
      <c r="K4" s="60"/>
      <c r="L4" s="61"/>
      <c r="M4" s="206" t="s">
        <v>19</v>
      </c>
      <c r="N4" s="208" t="s">
        <v>20</v>
      </c>
      <c r="O4" s="62"/>
      <c r="P4" s="63"/>
      <c r="Q4" s="63"/>
      <c r="R4" s="63"/>
      <c r="S4" s="63"/>
      <c r="T4" s="64"/>
      <c r="U4" s="63"/>
      <c r="V4" s="65"/>
      <c r="W4" s="206" t="s">
        <v>21</v>
      </c>
      <c r="X4" s="217"/>
      <c r="Y4" s="203"/>
      <c r="Z4" s="203"/>
      <c r="AA4" s="203"/>
      <c r="AB4" s="203"/>
      <c r="AC4" s="203"/>
      <c r="AD4" s="219"/>
      <c r="AE4" s="202" t="s">
        <v>22</v>
      </c>
      <c r="AF4" s="202" t="s">
        <v>23</v>
      </c>
      <c r="AG4" s="202" t="s">
        <v>24</v>
      </c>
      <c r="AH4" s="202" t="s">
        <v>22</v>
      </c>
      <c r="AI4" s="202" t="s">
        <v>23</v>
      </c>
      <c r="AJ4" s="202" t="s">
        <v>24</v>
      </c>
      <c r="AK4" s="202" t="s">
        <v>22</v>
      </c>
      <c r="AL4" s="202" t="s">
        <v>23</v>
      </c>
      <c r="AM4" s="202" t="s">
        <v>24</v>
      </c>
      <c r="AN4" s="202" t="s">
        <v>22</v>
      </c>
      <c r="AO4" s="202" t="s">
        <v>23</v>
      </c>
      <c r="AP4" s="200" t="s">
        <v>24</v>
      </c>
      <c r="AQ4" s="203" t="s">
        <v>86</v>
      </c>
      <c r="AR4" s="203" t="s">
        <v>87</v>
      </c>
      <c r="AS4" s="203" t="s">
        <v>88</v>
      </c>
      <c r="AT4" s="203" t="s">
        <v>89</v>
      </c>
      <c r="AU4" s="203" t="s">
        <v>86</v>
      </c>
      <c r="AV4" s="203" t="s">
        <v>87</v>
      </c>
      <c r="AW4" s="203" t="s">
        <v>88</v>
      </c>
      <c r="AX4" s="203" t="s">
        <v>89</v>
      </c>
    </row>
    <row r="5" spans="1:50" s="56" customFormat="1" ht="36.75" customHeight="1" x14ac:dyDescent="0.45">
      <c r="B5" s="209"/>
      <c r="C5" s="211"/>
      <c r="D5" s="211"/>
      <c r="E5" s="212"/>
      <c r="F5" s="205"/>
      <c r="G5" s="205"/>
      <c r="H5" s="202" t="s">
        <v>25</v>
      </c>
      <c r="I5" s="202" t="s">
        <v>26</v>
      </c>
      <c r="J5" s="202" t="s">
        <v>27</v>
      </c>
      <c r="K5" s="200" t="s">
        <v>28</v>
      </c>
      <c r="L5" s="66"/>
      <c r="M5" s="203"/>
      <c r="N5" s="201"/>
      <c r="O5" s="200" t="s">
        <v>29</v>
      </c>
      <c r="P5" s="66"/>
      <c r="Q5" s="67"/>
      <c r="R5" s="200" t="s">
        <v>30</v>
      </c>
      <c r="S5" s="66"/>
      <c r="T5" s="67"/>
      <c r="U5" s="202" t="s">
        <v>31</v>
      </c>
      <c r="V5" s="202" t="s">
        <v>32</v>
      </c>
      <c r="W5" s="203"/>
      <c r="X5" s="217"/>
      <c r="Y5" s="203"/>
      <c r="Z5" s="203"/>
      <c r="AA5" s="203"/>
      <c r="AB5" s="203"/>
      <c r="AC5" s="203"/>
      <c r="AD5" s="219"/>
      <c r="AE5" s="203"/>
      <c r="AF5" s="203"/>
      <c r="AG5" s="203"/>
      <c r="AH5" s="203"/>
      <c r="AI5" s="203"/>
      <c r="AJ5" s="203"/>
      <c r="AK5" s="203"/>
      <c r="AL5" s="203"/>
      <c r="AM5" s="203"/>
      <c r="AN5" s="203"/>
      <c r="AO5" s="203"/>
      <c r="AP5" s="201"/>
      <c r="AQ5" s="203"/>
      <c r="AR5" s="203"/>
      <c r="AS5" s="203"/>
      <c r="AT5" s="203"/>
      <c r="AU5" s="203"/>
      <c r="AV5" s="203"/>
      <c r="AW5" s="203"/>
      <c r="AX5" s="203"/>
    </row>
    <row r="6" spans="1:50" s="56" customFormat="1" ht="36.75" customHeight="1" x14ac:dyDescent="0.45">
      <c r="B6" s="209"/>
      <c r="C6" s="211"/>
      <c r="D6" s="211"/>
      <c r="E6" s="212"/>
      <c r="F6" s="205"/>
      <c r="G6" s="205"/>
      <c r="H6" s="203"/>
      <c r="I6" s="203"/>
      <c r="J6" s="203"/>
      <c r="K6" s="207"/>
      <c r="L6" s="68" t="s">
        <v>33</v>
      </c>
      <c r="M6" s="203"/>
      <c r="N6" s="201"/>
      <c r="O6" s="201"/>
      <c r="P6" s="69" t="s">
        <v>34</v>
      </c>
      <c r="Q6" s="69" t="s">
        <v>35</v>
      </c>
      <c r="R6" s="201"/>
      <c r="S6" s="69" t="s">
        <v>36</v>
      </c>
      <c r="T6" s="69" t="s">
        <v>37</v>
      </c>
      <c r="U6" s="203"/>
      <c r="V6" s="203"/>
      <c r="W6" s="203"/>
      <c r="X6" s="217"/>
      <c r="Y6" s="203"/>
      <c r="Z6" s="203"/>
      <c r="AA6" s="203"/>
      <c r="AB6" s="203"/>
      <c r="AC6" s="203"/>
      <c r="AD6" s="219"/>
      <c r="AE6" s="203"/>
      <c r="AF6" s="203"/>
      <c r="AG6" s="203"/>
      <c r="AH6" s="203"/>
      <c r="AI6" s="203"/>
      <c r="AJ6" s="203"/>
      <c r="AK6" s="203"/>
      <c r="AL6" s="203"/>
      <c r="AM6" s="203"/>
      <c r="AN6" s="203"/>
      <c r="AO6" s="203"/>
      <c r="AP6" s="201"/>
      <c r="AQ6" s="207"/>
      <c r="AR6" s="207"/>
      <c r="AS6" s="207"/>
      <c r="AT6" s="207"/>
      <c r="AU6" s="207"/>
      <c r="AV6" s="207"/>
      <c r="AW6" s="207"/>
      <c r="AX6" s="207"/>
    </row>
    <row r="7" spans="1:50" s="56" customFormat="1" ht="36.75" customHeight="1" x14ac:dyDescent="0.45">
      <c r="B7" s="88" t="s">
        <v>38</v>
      </c>
      <c r="C7" s="89" t="s">
        <v>45</v>
      </c>
      <c r="D7" s="88" t="s">
        <v>40</v>
      </c>
      <c r="E7" s="89" t="s">
        <v>44</v>
      </c>
      <c r="F7" s="90">
        <v>8782522</v>
      </c>
      <c r="G7" s="90">
        <v>8782522</v>
      </c>
      <c r="H7" s="90">
        <v>4867092</v>
      </c>
      <c r="I7" s="90">
        <v>2606502</v>
      </c>
      <c r="J7" s="90">
        <v>272817</v>
      </c>
      <c r="K7" s="91">
        <v>1036110</v>
      </c>
      <c r="L7" s="91"/>
      <c r="M7" s="92">
        <v>0.7</v>
      </c>
      <c r="N7" s="90"/>
      <c r="O7" s="90"/>
      <c r="P7" s="90"/>
      <c r="Q7" s="90"/>
      <c r="R7" s="90"/>
      <c r="S7" s="90"/>
      <c r="T7" s="90"/>
      <c r="U7" s="90"/>
      <c r="V7" s="90"/>
      <c r="W7" s="93"/>
      <c r="X7" s="90"/>
      <c r="Y7" s="94"/>
      <c r="Z7" s="107">
        <v>7.0980675476304919E-2</v>
      </c>
      <c r="AA7" s="90">
        <v>23995</v>
      </c>
      <c r="AB7" s="96">
        <v>4165000000</v>
      </c>
      <c r="AC7" s="97">
        <v>0.2</v>
      </c>
      <c r="AD7" s="97">
        <v>55.4</v>
      </c>
      <c r="AE7" s="98" t="s">
        <v>63</v>
      </c>
      <c r="AF7" s="99">
        <v>118</v>
      </c>
      <c r="AG7" s="99">
        <v>74428</v>
      </c>
      <c r="AH7" s="73"/>
      <c r="AI7" s="74"/>
      <c r="AJ7" s="74"/>
      <c r="AK7" s="73"/>
      <c r="AL7" s="74"/>
      <c r="AM7" s="74"/>
      <c r="AN7" s="73"/>
      <c r="AO7" s="74"/>
      <c r="AP7" s="75"/>
      <c r="AQ7" s="73"/>
      <c r="AR7" s="76"/>
      <c r="AS7" s="76"/>
      <c r="AT7" s="76"/>
      <c r="AU7" s="73"/>
      <c r="AV7" s="74"/>
      <c r="AW7" s="74"/>
      <c r="AX7" s="74"/>
    </row>
    <row r="8" spans="1:50" s="56" customFormat="1" ht="57.6" x14ac:dyDescent="0.45">
      <c r="B8" s="88" t="s">
        <v>38</v>
      </c>
      <c r="C8" s="89" t="s">
        <v>46</v>
      </c>
      <c r="D8" s="88" t="s">
        <v>40</v>
      </c>
      <c r="E8" s="89" t="s">
        <v>44</v>
      </c>
      <c r="F8" s="90">
        <v>16599455</v>
      </c>
      <c r="G8" s="90">
        <v>16599455</v>
      </c>
      <c r="H8" s="90">
        <v>10429483</v>
      </c>
      <c r="I8" s="90">
        <v>5585362</v>
      </c>
      <c r="J8" s="90">
        <v>584609</v>
      </c>
      <c r="K8" s="91"/>
      <c r="L8" s="91"/>
      <c r="M8" s="92">
        <v>1.5</v>
      </c>
      <c r="N8" s="90"/>
      <c r="O8" s="90"/>
      <c r="P8" s="90"/>
      <c r="Q8" s="90"/>
      <c r="R8" s="90"/>
      <c r="S8" s="90"/>
      <c r="T8" s="90"/>
      <c r="U8" s="90"/>
      <c r="V8" s="90"/>
      <c r="W8" s="93"/>
      <c r="X8" s="90"/>
      <c r="Y8" s="94"/>
      <c r="Z8" s="108">
        <v>0.13415741922560467</v>
      </c>
      <c r="AA8" s="90">
        <v>45477</v>
      </c>
      <c r="AB8" s="96">
        <v>1047805338</v>
      </c>
      <c r="AC8" s="97">
        <v>1.5</v>
      </c>
      <c r="AD8" s="97">
        <v>62.8</v>
      </c>
      <c r="AE8" s="98" t="s">
        <v>79</v>
      </c>
      <c r="AF8" s="99">
        <v>1220</v>
      </c>
      <c r="AG8" s="99">
        <v>13606</v>
      </c>
      <c r="AH8" s="73"/>
      <c r="AI8" s="74"/>
      <c r="AJ8" s="74"/>
      <c r="AK8" s="73"/>
      <c r="AL8" s="74"/>
      <c r="AM8" s="74"/>
      <c r="AN8" s="73"/>
      <c r="AO8" s="74"/>
      <c r="AP8" s="75"/>
      <c r="AQ8" s="73"/>
      <c r="AR8" s="76"/>
      <c r="AS8" s="76"/>
      <c r="AT8" s="76"/>
      <c r="AU8" s="73"/>
      <c r="AV8" s="74"/>
      <c r="AW8" s="74"/>
      <c r="AX8" s="74"/>
    </row>
    <row r="9" spans="1:50" s="56" customFormat="1" ht="36.75" customHeight="1" x14ac:dyDescent="0.45">
      <c r="B9" s="88" t="s">
        <v>38</v>
      </c>
      <c r="C9" s="89" t="s">
        <v>76</v>
      </c>
      <c r="D9" s="88" t="s">
        <v>40</v>
      </c>
      <c r="E9" s="89" t="s">
        <v>44</v>
      </c>
      <c r="F9" s="90">
        <v>8868242</v>
      </c>
      <c r="G9" s="90">
        <v>8868242</v>
      </c>
      <c r="H9" s="90">
        <v>5562391</v>
      </c>
      <c r="I9" s="90">
        <v>2978859</v>
      </c>
      <c r="J9" s="90">
        <v>311791</v>
      </c>
      <c r="K9" s="91">
        <v>15200</v>
      </c>
      <c r="L9" s="91"/>
      <c r="M9" s="92">
        <v>0.8</v>
      </c>
      <c r="N9" s="90"/>
      <c r="O9" s="90"/>
      <c r="P9" s="90"/>
      <c r="Q9" s="90"/>
      <c r="R9" s="90"/>
      <c r="S9" s="90"/>
      <c r="T9" s="90"/>
      <c r="U9" s="90"/>
      <c r="V9" s="90"/>
      <c r="W9" s="93"/>
      <c r="X9" s="90"/>
      <c r="Y9" s="94"/>
      <c r="Z9" s="107">
        <v>7.1673470556454635E-2</v>
      </c>
      <c r="AA9" s="90">
        <v>24230</v>
      </c>
      <c r="AB9" s="96">
        <v>1039000000</v>
      </c>
      <c r="AC9" s="97">
        <v>0.8</v>
      </c>
      <c r="AD9" s="97">
        <v>62.7</v>
      </c>
      <c r="AE9" s="98" t="s">
        <v>70</v>
      </c>
      <c r="AF9" s="99">
        <v>766</v>
      </c>
      <c r="AG9" s="99">
        <v>11577</v>
      </c>
      <c r="AH9" s="73"/>
      <c r="AI9" s="74"/>
      <c r="AJ9" s="74"/>
      <c r="AK9" s="73"/>
      <c r="AL9" s="74"/>
      <c r="AM9" s="74"/>
      <c r="AN9" s="73"/>
      <c r="AO9" s="74"/>
      <c r="AP9" s="75"/>
      <c r="AQ9" s="73"/>
      <c r="AR9" s="76"/>
      <c r="AS9" s="76"/>
      <c r="AT9" s="76"/>
      <c r="AU9" s="73"/>
      <c r="AV9" s="74"/>
      <c r="AW9" s="74"/>
      <c r="AX9" s="74"/>
    </row>
    <row r="10" spans="1:50" s="56" customFormat="1" ht="36.75" customHeight="1" x14ac:dyDescent="0.45">
      <c r="B10" s="88" t="s">
        <v>38</v>
      </c>
      <c r="C10" s="89" t="s">
        <v>49</v>
      </c>
      <c r="D10" s="88" t="s">
        <v>40</v>
      </c>
      <c r="E10" s="89" t="s">
        <v>44</v>
      </c>
      <c r="F10" s="90">
        <v>16599455</v>
      </c>
      <c r="G10" s="90">
        <v>16599455</v>
      </c>
      <c r="H10" s="90">
        <v>10429483</v>
      </c>
      <c r="I10" s="90">
        <v>5585362</v>
      </c>
      <c r="J10" s="90">
        <v>584609</v>
      </c>
      <c r="K10" s="91"/>
      <c r="L10" s="91"/>
      <c r="M10" s="92">
        <v>1.5</v>
      </c>
      <c r="N10" s="90"/>
      <c r="O10" s="90"/>
      <c r="P10" s="90"/>
      <c r="Q10" s="90"/>
      <c r="R10" s="90"/>
      <c r="S10" s="90"/>
      <c r="T10" s="90"/>
      <c r="U10" s="90"/>
      <c r="V10" s="90"/>
      <c r="W10" s="93"/>
      <c r="X10" s="90"/>
      <c r="Y10" s="94"/>
      <c r="Z10" s="108">
        <v>0.13415741922560467</v>
      </c>
      <c r="AA10" s="90">
        <v>45353</v>
      </c>
      <c r="AB10" s="96">
        <v>702660285</v>
      </c>
      <c r="AC10" s="97">
        <v>2.2999999999999998</v>
      </c>
      <c r="AD10" s="97">
        <v>62.8</v>
      </c>
      <c r="AE10" s="98"/>
      <c r="AF10" s="99"/>
      <c r="AG10" s="99"/>
      <c r="AH10" s="73"/>
      <c r="AI10" s="74"/>
      <c r="AJ10" s="74"/>
      <c r="AK10" s="73"/>
      <c r="AL10" s="74"/>
      <c r="AM10" s="74"/>
      <c r="AN10" s="73"/>
      <c r="AO10" s="74"/>
      <c r="AP10" s="75"/>
      <c r="AQ10" s="73"/>
      <c r="AR10" s="76"/>
      <c r="AS10" s="76"/>
      <c r="AT10" s="76"/>
      <c r="AU10" s="73"/>
      <c r="AV10" s="74"/>
      <c r="AW10" s="74"/>
      <c r="AX10" s="74"/>
    </row>
    <row r="11" spans="1:50" s="56" customFormat="1" ht="36.75" customHeight="1" x14ac:dyDescent="0.45">
      <c r="B11" s="88" t="s">
        <v>38</v>
      </c>
      <c r="C11" s="89" t="s">
        <v>50</v>
      </c>
      <c r="D11" s="88" t="s">
        <v>40</v>
      </c>
      <c r="E11" s="89" t="s">
        <v>44</v>
      </c>
      <c r="F11" s="90">
        <v>76900166</v>
      </c>
      <c r="G11" s="90">
        <v>76900166</v>
      </c>
      <c r="H11" s="90">
        <v>67443993</v>
      </c>
      <c r="I11" s="90">
        <v>9339250</v>
      </c>
      <c r="J11" s="90">
        <v>116921</v>
      </c>
      <c r="K11" s="91"/>
      <c r="L11" s="91"/>
      <c r="M11" s="92">
        <v>9.6999999999999993</v>
      </c>
      <c r="N11" s="90"/>
      <c r="O11" s="90"/>
      <c r="P11" s="90"/>
      <c r="Q11" s="90"/>
      <c r="R11" s="90"/>
      <c r="S11" s="90"/>
      <c r="T11" s="90"/>
      <c r="U11" s="90"/>
      <c r="V11" s="90"/>
      <c r="W11" s="93"/>
      <c r="X11" s="90"/>
      <c r="Y11" s="94"/>
      <c r="Z11" s="94">
        <v>0.6</v>
      </c>
      <c r="AA11" s="90">
        <v>210109</v>
      </c>
      <c r="AB11" s="96">
        <v>2268862000</v>
      </c>
      <c r="AC11" s="97">
        <v>3.3</v>
      </c>
      <c r="AD11" s="97">
        <v>87.7</v>
      </c>
      <c r="AE11" s="98" t="s">
        <v>63</v>
      </c>
      <c r="AF11" s="99">
        <v>79</v>
      </c>
      <c r="AG11" s="99">
        <v>973419</v>
      </c>
      <c r="AH11" s="73"/>
      <c r="AI11" s="74"/>
      <c r="AJ11" s="74"/>
      <c r="AK11" s="73"/>
      <c r="AL11" s="74"/>
      <c r="AM11" s="74"/>
      <c r="AN11" s="73"/>
      <c r="AO11" s="74"/>
      <c r="AP11" s="75"/>
      <c r="AQ11" s="73"/>
      <c r="AR11" s="76"/>
      <c r="AS11" s="76"/>
      <c r="AT11" s="76"/>
      <c r="AU11" s="73"/>
      <c r="AV11" s="74"/>
      <c r="AW11" s="74"/>
      <c r="AX11" s="74"/>
    </row>
    <row r="12" spans="1:50" s="56" customFormat="1" ht="36.75" customHeight="1" x14ac:dyDescent="0.45">
      <c r="B12" s="88" t="s">
        <v>38</v>
      </c>
      <c r="C12" s="89" t="s">
        <v>52</v>
      </c>
      <c r="D12" s="88" t="s">
        <v>40</v>
      </c>
      <c r="E12" s="89" t="s">
        <v>44</v>
      </c>
      <c r="F12" s="90">
        <v>72626646</v>
      </c>
      <c r="G12" s="90">
        <v>72626646</v>
      </c>
      <c r="H12" s="90">
        <v>4867092</v>
      </c>
      <c r="I12" s="90">
        <v>10503948</v>
      </c>
      <c r="J12" s="90">
        <v>57255605</v>
      </c>
      <c r="K12" s="91"/>
      <c r="L12" s="91"/>
      <c r="M12" s="92">
        <v>0.7</v>
      </c>
      <c r="N12" s="90"/>
      <c r="O12" s="90"/>
      <c r="P12" s="90"/>
      <c r="Q12" s="90"/>
      <c r="R12" s="90"/>
      <c r="S12" s="90"/>
      <c r="T12" s="90"/>
      <c r="U12" s="90"/>
      <c r="V12" s="90"/>
      <c r="W12" s="93"/>
      <c r="X12" s="90"/>
      <c r="Y12" s="94"/>
      <c r="Z12" s="94">
        <v>0.5</v>
      </c>
      <c r="AA12" s="90">
        <v>198433</v>
      </c>
      <c r="AB12" s="96">
        <v>987742696</v>
      </c>
      <c r="AC12" s="97">
        <v>7.3</v>
      </c>
      <c r="AD12" s="97">
        <v>6.7</v>
      </c>
      <c r="AE12" s="98" t="s">
        <v>65</v>
      </c>
      <c r="AF12" s="99">
        <v>119297</v>
      </c>
      <c r="AG12" s="99">
        <v>609</v>
      </c>
      <c r="AH12" s="73"/>
      <c r="AI12" s="74"/>
      <c r="AJ12" s="74"/>
      <c r="AK12" s="73"/>
      <c r="AL12" s="74"/>
      <c r="AM12" s="74"/>
      <c r="AN12" s="73"/>
      <c r="AO12" s="74"/>
      <c r="AP12" s="75"/>
      <c r="AQ12" s="73"/>
      <c r="AR12" s="76"/>
      <c r="AS12" s="76"/>
      <c r="AT12" s="76"/>
      <c r="AU12" s="73"/>
      <c r="AV12" s="74"/>
      <c r="AW12" s="74"/>
      <c r="AX12" s="74"/>
    </row>
    <row r="13" spans="1:50" s="56" customFormat="1" ht="36.75" customHeight="1" x14ac:dyDescent="0.45">
      <c r="B13" s="88" t="s">
        <v>38</v>
      </c>
      <c r="C13" s="89" t="s">
        <v>54</v>
      </c>
      <c r="D13" s="88" t="s">
        <v>40</v>
      </c>
      <c r="E13" s="89" t="s">
        <v>44</v>
      </c>
      <c r="F13" s="90">
        <v>10647788</v>
      </c>
      <c r="G13" s="90">
        <v>10647788</v>
      </c>
      <c r="H13" s="90">
        <v>6257690</v>
      </c>
      <c r="I13" s="90">
        <v>4390098</v>
      </c>
      <c r="J13" s="90"/>
      <c r="K13" s="91"/>
      <c r="L13" s="91"/>
      <c r="M13" s="92">
        <v>0.9</v>
      </c>
      <c r="N13" s="90"/>
      <c r="O13" s="90"/>
      <c r="P13" s="90"/>
      <c r="Q13" s="90"/>
      <c r="R13" s="90"/>
      <c r="S13" s="90"/>
      <c r="T13" s="90"/>
      <c r="U13" s="90"/>
      <c r="V13" s="90"/>
      <c r="W13" s="93"/>
      <c r="X13" s="90"/>
      <c r="Y13" s="94"/>
      <c r="Z13" s="107">
        <v>0.08</v>
      </c>
      <c r="AA13" s="90">
        <v>29092</v>
      </c>
      <c r="AB13" s="96">
        <v>14390322221</v>
      </c>
      <c r="AC13" s="109">
        <v>7.0000000000000007E-2</v>
      </c>
      <c r="AD13" s="97">
        <v>58.7</v>
      </c>
      <c r="AE13" s="98" t="s">
        <v>62</v>
      </c>
      <c r="AF13" s="99">
        <v>8314</v>
      </c>
      <c r="AG13" s="99">
        <v>1280</v>
      </c>
      <c r="AH13" s="73"/>
      <c r="AI13" s="74"/>
      <c r="AJ13" s="74"/>
      <c r="AK13" s="73"/>
      <c r="AL13" s="74"/>
      <c r="AM13" s="74"/>
      <c r="AN13" s="73"/>
      <c r="AO13" s="74"/>
      <c r="AP13" s="75"/>
      <c r="AQ13" s="73"/>
      <c r="AR13" s="76"/>
      <c r="AS13" s="76"/>
      <c r="AT13" s="76"/>
      <c r="AU13" s="73"/>
      <c r="AV13" s="74"/>
      <c r="AW13" s="74"/>
      <c r="AX13" s="74"/>
    </row>
    <row r="14" spans="1:50" s="56" customFormat="1" ht="54.75" customHeight="1" x14ac:dyDescent="0.45">
      <c r="B14" s="88" t="s">
        <v>38</v>
      </c>
      <c r="C14" s="89" t="s">
        <v>75</v>
      </c>
      <c r="D14" s="88" t="s">
        <v>40</v>
      </c>
      <c r="E14" s="89" t="s">
        <v>41</v>
      </c>
      <c r="F14" s="90">
        <v>78018142</v>
      </c>
      <c r="G14" s="90">
        <v>11081503</v>
      </c>
      <c r="H14" s="90">
        <v>6952989</v>
      </c>
      <c r="I14" s="90">
        <v>3723574</v>
      </c>
      <c r="J14" s="90">
        <v>389739</v>
      </c>
      <c r="K14" s="91">
        <v>15200</v>
      </c>
      <c r="L14" s="91"/>
      <c r="M14" s="92">
        <v>1</v>
      </c>
      <c r="N14" s="90">
        <v>66936638</v>
      </c>
      <c r="O14" s="90">
        <v>32467575</v>
      </c>
      <c r="P14" s="90">
        <v>22044550</v>
      </c>
      <c r="Q14" s="90">
        <v>10423025</v>
      </c>
      <c r="R14" s="90">
        <v>34469063</v>
      </c>
      <c r="S14" s="90">
        <v>23624120</v>
      </c>
      <c r="T14" s="90">
        <v>10844943</v>
      </c>
      <c r="U14" s="90"/>
      <c r="V14" s="90"/>
      <c r="W14" s="93">
        <v>5.4</v>
      </c>
      <c r="X14" s="90"/>
      <c r="Y14" s="94"/>
      <c r="Z14" s="108">
        <v>0.63054554944939167</v>
      </c>
      <c r="AA14" s="90">
        <v>213164</v>
      </c>
      <c r="AB14" s="96">
        <v>171175812</v>
      </c>
      <c r="AC14" s="97">
        <v>45.5</v>
      </c>
      <c r="AD14" s="97">
        <v>50.5</v>
      </c>
      <c r="AE14" s="98" t="s">
        <v>66</v>
      </c>
      <c r="AF14" s="99">
        <v>13</v>
      </c>
      <c r="AG14" s="99">
        <v>6001395</v>
      </c>
      <c r="AH14" s="73"/>
      <c r="AI14" s="74"/>
      <c r="AJ14" s="74"/>
      <c r="AK14" s="73"/>
      <c r="AL14" s="74"/>
      <c r="AM14" s="74"/>
      <c r="AN14" s="73"/>
      <c r="AO14" s="74"/>
      <c r="AP14" s="75"/>
      <c r="AQ14" s="73"/>
      <c r="AR14" s="76"/>
      <c r="AS14" s="76"/>
      <c r="AT14" s="76"/>
      <c r="AU14" s="73"/>
      <c r="AV14" s="74"/>
      <c r="AW14" s="74"/>
      <c r="AX14" s="74"/>
    </row>
    <row r="15" spans="1:50" s="56" customFormat="1" ht="36.450000000000003" customHeight="1" x14ac:dyDescent="0.45">
      <c r="B15" s="88" t="s">
        <v>38</v>
      </c>
      <c r="C15" s="89" t="s">
        <v>115</v>
      </c>
      <c r="D15" s="88" t="s">
        <v>40</v>
      </c>
      <c r="E15" s="89" t="s">
        <v>41</v>
      </c>
      <c r="F15" s="90">
        <v>287106850</v>
      </c>
      <c r="G15" s="90">
        <v>111064393</v>
      </c>
      <c r="H15" s="90">
        <v>7648287</v>
      </c>
      <c r="I15" s="90">
        <v>14760063</v>
      </c>
      <c r="J15" s="90">
        <v>88656042</v>
      </c>
      <c r="K15" s="91"/>
      <c r="L15" s="91"/>
      <c r="M15" s="92">
        <v>1.1000000000000001</v>
      </c>
      <c r="N15" s="90">
        <v>176042456</v>
      </c>
      <c r="O15" s="90">
        <v>106983429</v>
      </c>
      <c r="P15" s="90">
        <v>104062388</v>
      </c>
      <c r="Q15" s="90">
        <v>2921041</v>
      </c>
      <c r="R15" s="90">
        <v>69059026</v>
      </c>
      <c r="S15" s="90">
        <v>66618104</v>
      </c>
      <c r="T15" s="90">
        <v>2440922</v>
      </c>
      <c r="U15" s="90"/>
      <c r="V15" s="90"/>
      <c r="W15" s="93">
        <v>15.5</v>
      </c>
      <c r="X15" s="90"/>
      <c r="Y15" s="94"/>
      <c r="Z15" s="108">
        <v>2</v>
      </c>
      <c r="AA15" s="90">
        <v>784444</v>
      </c>
      <c r="AB15" s="96">
        <v>758558000</v>
      </c>
      <c r="AC15" s="97">
        <v>37.799999999999997</v>
      </c>
      <c r="AD15" s="97">
        <v>39.9</v>
      </c>
      <c r="AE15" s="98" t="s">
        <v>63</v>
      </c>
      <c r="AF15" s="99">
        <v>159</v>
      </c>
      <c r="AG15" s="99">
        <v>1805703</v>
      </c>
      <c r="AH15" s="73"/>
      <c r="AI15" s="74"/>
      <c r="AJ15" s="74"/>
      <c r="AK15" s="73"/>
      <c r="AL15" s="74"/>
      <c r="AM15" s="74"/>
      <c r="AN15" s="73"/>
      <c r="AO15" s="74"/>
      <c r="AP15" s="75"/>
      <c r="AQ15" s="73"/>
      <c r="AR15" s="76"/>
      <c r="AS15" s="76"/>
      <c r="AT15" s="76"/>
      <c r="AU15" s="73"/>
      <c r="AV15" s="74"/>
      <c r="AW15" s="74"/>
      <c r="AX15" s="74"/>
    </row>
    <row r="16" spans="1:50" s="56" customFormat="1" ht="36.450000000000003" customHeight="1" x14ac:dyDescent="0.45">
      <c r="B16" s="88" t="s">
        <v>38</v>
      </c>
      <c r="C16" s="89" t="s">
        <v>77</v>
      </c>
      <c r="D16" s="88" t="s">
        <v>40</v>
      </c>
      <c r="E16" s="89" t="s">
        <v>41</v>
      </c>
      <c r="F16" s="90">
        <v>11786112</v>
      </c>
      <c r="G16" s="90">
        <v>5578440</v>
      </c>
      <c r="H16" s="90">
        <v>3476494</v>
      </c>
      <c r="I16" s="90">
        <v>1861787</v>
      </c>
      <c r="J16" s="90">
        <v>240158</v>
      </c>
      <c r="K16" s="91"/>
      <c r="L16" s="91"/>
      <c r="M16" s="92">
        <v>0.5</v>
      </c>
      <c r="N16" s="90">
        <v>6207672</v>
      </c>
      <c r="O16" s="90">
        <v>682260</v>
      </c>
      <c r="P16" s="90">
        <v>522247</v>
      </c>
      <c r="Q16" s="90">
        <v>160013</v>
      </c>
      <c r="R16" s="90">
        <v>5525412</v>
      </c>
      <c r="S16" s="90">
        <v>5213692</v>
      </c>
      <c r="T16" s="90">
        <v>311720</v>
      </c>
      <c r="U16" s="90"/>
      <c r="V16" s="90"/>
      <c r="W16" s="93">
        <v>1.4</v>
      </c>
      <c r="X16" s="90"/>
      <c r="Y16" s="94"/>
      <c r="Z16" s="107">
        <v>0.09</v>
      </c>
      <c r="AA16" s="90">
        <v>32202</v>
      </c>
      <c r="AB16" s="96">
        <v>33762214</v>
      </c>
      <c r="AC16" s="97">
        <v>34.9</v>
      </c>
      <c r="AD16" s="97">
        <v>35.200000000000003</v>
      </c>
      <c r="AE16" s="98" t="s">
        <v>63</v>
      </c>
      <c r="AF16" s="99">
        <v>4</v>
      </c>
      <c r="AG16" s="99">
        <v>2946528</v>
      </c>
      <c r="AH16" s="84"/>
      <c r="AI16" s="104"/>
      <c r="AJ16" s="104"/>
      <c r="AK16" s="104"/>
      <c r="AL16" s="84"/>
      <c r="AM16" s="84"/>
      <c r="AN16" s="84"/>
      <c r="AO16" s="84"/>
      <c r="AP16" s="84"/>
      <c r="AQ16" s="110"/>
      <c r="AR16" s="110"/>
      <c r="AS16" s="106"/>
      <c r="AT16" s="106"/>
      <c r="AU16" s="106"/>
      <c r="AV16" s="106"/>
      <c r="AW16" s="106"/>
      <c r="AX16" s="106"/>
    </row>
    <row r="17" spans="2:50" s="56" customFormat="1" ht="36.75" customHeight="1" x14ac:dyDescent="0.45">
      <c r="B17" s="88" t="s">
        <v>38</v>
      </c>
      <c r="C17" s="89" t="s">
        <v>113</v>
      </c>
      <c r="D17" s="88" t="s">
        <v>40</v>
      </c>
      <c r="E17" s="89" t="s">
        <v>41</v>
      </c>
      <c r="F17" s="90">
        <v>650616650</v>
      </c>
      <c r="G17" s="90">
        <v>171644972</v>
      </c>
      <c r="H17" s="90">
        <v>11820081</v>
      </c>
      <c r="I17" s="90">
        <v>22811007</v>
      </c>
      <c r="J17" s="90">
        <v>137013883</v>
      </c>
      <c r="K17" s="91"/>
      <c r="L17" s="91"/>
      <c r="M17" s="92">
        <v>1.7</v>
      </c>
      <c r="N17" s="90">
        <v>478971678</v>
      </c>
      <c r="O17" s="90">
        <v>97091375</v>
      </c>
      <c r="P17" s="90">
        <v>93991982</v>
      </c>
      <c r="Q17" s="90">
        <v>3099393</v>
      </c>
      <c r="R17" s="90">
        <v>381880302</v>
      </c>
      <c r="S17" s="90">
        <v>367928441</v>
      </c>
      <c r="T17" s="90">
        <v>13951861</v>
      </c>
      <c r="U17" s="90"/>
      <c r="V17" s="90"/>
      <c r="W17" s="93">
        <v>53</v>
      </c>
      <c r="X17" s="90"/>
      <c r="Y17" s="94"/>
      <c r="Z17" s="107">
        <v>5</v>
      </c>
      <c r="AA17" s="90">
        <v>1777641</v>
      </c>
      <c r="AB17" s="96">
        <v>2219438000</v>
      </c>
      <c r="AC17" s="97">
        <v>29.3</v>
      </c>
      <c r="AD17" s="97">
        <v>16.7</v>
      </c>
      <c r="AE17" s="98" t="s">
        <v>63</v>
      </c>
      <c r="AF17" s="99">
        <v>26758</v>
      </c>
      <c r="AG17" s="99">
        <v>24314</v>
      </c>
      <c r="AH17" s="84"/>
      <c r="AI17" s="104"/>
      <c r="AJ17" s="104"/>
      <c r="AK17" s="104"/>
      <c r="AL17" s="84"/>
      <c r="AM17" s="84"/>
      <c r="AN17" s="84"/>
      <c r="AO17" s="84"/>
      <c r="AP17" s="111"/>
      <c r="AQ17" s="110"/>
      <c r="AR17" s="112"/>
      <c r="AS17" s="113"/>
      <c r="AT17" s="113"/>
      <c r="AU17" s="106"/>
      <c r="AV17" s="106"/>
      <c r="AW17" s="106"/>
      <c r="AX17" s="106"/>
    </row>
    <row r="18" spans="2:50" s="7" customFormat="1" ht="37.5" customHeight="1" x14ac:dyDescent="0.45">
      <c r="B18" s="114" t="s">
        <v>56</v>
      </c>
      <c r="C18" s="115" t="s">
        <v>59</v>
      </c>
      <c r="D18" s="86" t="s">
        <v>40</v>
      </c>
      <c r="E18" s="115" t="s">
        <v>41</v>
      </c>
      <c r="F18" s="86">
        <v>3775669275</v>
      </c>
      <c r="G18" s="86">
        <v>70677341</v>
      </c>
      <c r="H18" s="86">
        <v>4867092</v>
      </c>
      <c r="I18" s="116">
        <v>9392767</v>
      </c>
      <c r="J18" s="86">
        <v>56417481</v>
      </c>
      <c r="K18" s="86"/>
      <c r="L18" s="86"/>
      <c r="M18" s="117">
        <v>0.7</v>
      </c>
      <c r="N18" s="86">
        <v>3704991933</v>
      </c>
      <c r="O18" s="87">
        <f>SUM(P18:Q18)</f>
        <v>478607492</v>
      </c>
      <c r="P18" s="86">
        <v>462167372</v>
      </c>
      <c r="Q18" s="86">
        <v>16440120</v>
      </c>
      <c r="R18" s="87">
        <f>SUM(S18:T18)</f>
        <v>3226384441</v>
      </c>
      <c r="S18" s="86">
        <v>3199737794</v>
      </c>
      <c r="T18" s="86">
        <v>26646647</v>
      </c>
      <c r="U18" s="86"/>
      <c r="V18" s="86"/>
      <c r="W18" s="118">
        <v>125.8</v>
      </c>
      <c r="X18" s="87"/>
      <c r="Y18" s="119"/>
      <c r="Z18" s="87">
        <v>29</v>
      </c>
      <c r="AA18" s="86">
        <v>10316036</v>
      </c>
      <c r="AB18" s="87">
        <v>36537733813</v>
      </c>
      <c r="AC18" s="120">
        <v>10.3</v>
      </c>
      <c r="AD18" s="121">
        <v>12.8</v>
      </c>
      <c r="AE18" s="98" t="s">
        <v>63</v>
      </c>
      <c r="AF18" s="96">
        <v>2839</v>
      </c>
      <c r="AG18" s="86">
        <v>1329929</v>
      </c>
      <c r="AH18" s="73"/>
      <c r="AI18" s="74"/>
      <c r="AJ18" s="74"/>
      <c r="AK18" s="73"/>
      <c r="AL18" s="74"/>
      <c r="AM18" s="74"/>
      <c r="AN18" s="73"/>
      <c r="AO18" s="74"/>
      <c r="AP18" s="75"/>
      <c r="AQ18" s="73"/>
      <c r="AR18" s="76"/>
      <c r="AS18" s="76"/>
      <c r="AT18" s="76"/>
      <c r="AU18" s="73"/>
      <c r="AV18" s="74"/>
      <c r="AW18" s="74"/>
      <c r="AX18" s="74"/>
    </row>
    <row r="19" spans="2:50" s="7" customFormat="1" ht="37.5" customHeight="1" x14ac:dyDescent="0.45">
      <c r="B19" s="114" t="s">
        <v>56</v>
      </c>
      <c r="C19" s="115" t="s">
        <v>60</v>
      </c>
      <c r="D19" s="86" t="s">
        <v>40</v>
      </c>
      <c r="E19" s="115" t="s">
        <v>41</v>
      </c>
      <c r="F19" s="86">
        <v>322413049</v>
      </c>
      <c r="G19" s="86">
        <v>171644972</v>
      </c>
      <c r="H19" s="86">
        <v>11820081</v>
      </c>
      <c r="I19" s="116">
        <v>22811007</v>
      </c>
      <c r="J19" s="86">
        <v>137013883</v>
      </c>
      <c r="K19" s="86"/>
      <c r="L19" s="86"/>
      <c r="M19" s="117">
        <v>1.7</v>
      </c>
      <c r="N19" s="86">
        <v>150768076</v>
      </c>
      <c r="O19" s="87">
        <f>SUM(P19:Q19)</f>
        <v>118788092</v>
      </c>
      <c r="P19" s="86">
        <v>115601723</v>
      </c>
      <c r="Q19" s="86">
        <v>3186369</v>
      </c>
      <c r="R19" s="87">
        <f>SUM(S19:T19)</f>
        <v>31979984</v>
      </c>
      <c r="S19" s="86">
        <v>29317344</v>
      </c>
      <c r="T19" s="86">
        <v>2662640</v>
      </c>
      <c r="U19" s="86"/>
      <c r="V19" s="86"/>
      <c r="W19" s="118">
        <v>17</v>
      </c>
      <c r="X19" s="87"/>
      <c r="Y19" s="119"/>
      <c r="Z19" s="87">
        <v>2</v>
      </c>
      <c r="AA19" s="86">
        <v>880909</v>
      </c>
      <c r="AB19" s="87">
        <v>5601007822</v>
      </c>
      <c r="AC19" s="121">
        <v>5.7</v>
      </c>
      <c r="AD19" s="121">
        <v>40.5</v>
      </c>
      <c r="AE19" s="98" t="s">
        <v>63</v>
      </c>
      <c r="AF19" s="96">
        <v>117</v>
      </c>
      <c r="AG19" s="86">
        <v>2755667</v>
      </c>
      <c r="AH19" s="87"/>
      <c r="AI19" s="86"/>
      <c r="AJ19" s="87"/>
      <c r="AK19" s="87"/>
      <c r="AL19" s="87"/>
      <c r="AM19" s="87"/>
      <c r="AN19" s="86"/>
      <c r="AO19" s="86"/>
      <c r="AP19" s="87"/>
      <c r="AQ19" s="122"/>
      <c r="AR19" s="122"/>
      <c r="AS19" s="114"/>
      <c r="AT19" s="114"/>
      <c r="AU19" s="114"/>
      <c r="AV19" s="114"/>
      <c r="AW19" s="114"/>
      <c r="AX19" s="114"/>
    </row>
    <row r="20" spans="2:50" s="56" customFormat="1" ht="36.75" customHeight="1" x14ac:dyDescent="0.45">
      <c r="B20" s="88" t="s">
        <v>38</v>
      </c>
      <c r="C20" s="89" t="s">
        <v>72</v>
      </c>
      <c r="D20" s="88" t="s">
        <v>40</v>
      </c>
      <c r="E20" s="89" t="s">
        <v>41</v>
      </c>
      <c r="F20" s="90">
        <v>24493027</v>
      </c>
      <c r="G20" s="90">
        <v>18410321</v>
      </c>
      <c r="H20" s="90">
        <v>9038885</v>
      </c>
      <c r="I20" s="90">
        <v>9166370</v>
      </c>
      <c r="J20" s="90">
        <v>205066</v>
      </c>
      <c r="K20" s="91"/>
      <c r="L20" s="91"/>
      <c r="M20" s="92">
        <v>1.3</v>
      </c>
      <c r="N20" s="90">
        <v>6082705</v>
      </c>
      <c r="O20" s="90">
        <v>1832345</v>
      </c>
      <c r="P20" s="90">
        <v>327365</v>
      </c>
      <c r="Q20" s="90">
        <v>1504980</v>
      </c>
      <c r="R20" s="90">
        <v>4250360</v>
      </c>
      <c r="S20" s="90">
        <v>1910788</v>
      </c>
      <c r="T20" s="90">
        <v>2339572</v>
      </c>
      <c r="U20" s="90"/>
      <c r="V20" s="90"/>
      <c r="W20" s="93">
        <v>7.4</v>
      </c>
      <c r="X20" s="90"/>
      <c r="Y20" s="94"/>
      <c r="Z20" s="108">
        <v>0.1</v>
      </c>
      <c r="AA20" s="90">
        <v>66920</v>
      </c>
      <c r="AB20" s="96">
        <v>4897582</v>
      </c>
      <c r="AC20" s="123">
        <v>500.1</v>
      </c>
      <c r="AD20" s="97">
        <v>44.3</v>
      </c>
      <c r="AE20" s="98" t="s">
        <v>63</v>
      </c>
      <c r="AF20" s="99">
        <v>26</v>
      </c>
      <c r="AG20" s="99">
        <v>942039</v>
      </c>
      <c r="AH20" s="87"/>
      <c r="AI20" s="86"/>
      <c r="AJ20" s="86"/>
      <c r="AK20" s="86"/>
      <c r="AL20" s="87"/>
      <c r="AM20" s="87"/>
      <c r="AN20" s="86"/>
      <c r="AO20" s="86"/>
      <c r="AP20" s="86"/>
      <c r="AQ20" s="122"/>
      <c r="AR20" s="122"/>
      <c r="AS20" s="114"/>
      <c r="AT20" s="114"/>
      <c r="AU20" s="114"/>
      <c r="AV20" s="114"/>
      <c r="AW20" s="114"/>
      <c r="AX20" s="114"/>
    </row>
    <row r="21" spans="2:50" s="56" customFormat="1" ht="37.5" customHeight="1" x14ac:dyDescent="0.45">
      <c r="B21" s="114" t="s">
        <v>56</v>
      </c>
      <c r="C21" s="115" t="s">
        <v>53</v>
      </c>
      <c r="D21" s="86" t="s">
        <v>40</v>
      </c>
      <c r="E21" s="115" t="s">
        <v>41</v>
      </c>
      <c r="F21" s="86">
        <v>406243071</v>
      </c>
      <c r="G21" s="86">
        <v>2363242</v>
      </c>
      <c r="H21" s="86">
        <v>1390597</v>
      </c>
      <c r="I21" s="116">
        <v>972644</v>
      </c>
      <c r="J21" s="86"/>
      <c r="K21" s="86"/>
      <c r="L21" s="86"/>
      <c r="M21" s="117">
        <v>0.2</v>
      </c>
      <c r="N21" s="86">
        <v>403879829</v>
      </c>
      <c r="O21" s="87">
        <f>SUM(P21:Q21)</f>
        <v>5473563</v>
      </c>
      <c r="P21" s="86">
        <v>5144018</v>
      </c>
      <c r="Q21" s="86">
        <v>329545</v>
      </c>
      <c r="R21" s="87">
        <f>SUM(S21:T21)</f>
        <v>398406266</v>
      </c>
      <c r="S21" s="86">
        <v>397475666</v>
      </c>
      <c r="T21" s="86">
        <v>930600</v>
      </c>
      <c r="U21" s="86"/>
      <c r="V21" s="86"/>
      <c r="W21" s="118">
        <v>1</v>
      </c>
      <c r="X21" s="86"/>
      <c r="Y21" s="119"/>
      <c r="Z21" s="87">
        <v>3</v>
      </c>
      <c r="AA21" s="86">
        <v>1109953</v>
      </c>
      <c r="AB21" s="87">
        <v>1707970745</v>
      </c>
      <c r="AC21" s="121">
        <v>23.7</v>
      </c>
      <c r="AD21" s="121">
        <v>1.6</v>
      </c>
      <c r="AE21" s="98" t="s">
        <v>63</v>
      </c>
      <c r="AF21" s="96">
        <v>732</v>
      </c>
      <c r="AG21" s="86">
        <v>554976</v>
      </c>
      <c r="AH21" s="87"/>
      <c r="AI21" s="86"/>
      <c r="AJ21" s="86"/>
      <c r="AK21" s="86"/>
      <c r="AL21" s="87"/>
      <c r="AM21" s="87"/>
      <c r="AN21" s="86"/>
      <c r="AO21" s="86"/>
      <c r="AP21" s="87"/>
      <c r="AQ21" s="122"/>
      <c r="AR21" s="122"/>
      <c r="AS21" s="114"/>
      <c r="AT21" s="114"/>
      <c r="AU21" s="114"/>
      <c r="AV21" s="114"/>
      <c r="AW21" s="114"/>
      <c r="AX21" s="114"/>
    </row>
    <row r="22" spans="2:50" s="56" customFormat="1" ht="36.75" customHeight="1" x14ac:dyDescent="0.45">
      <c r="B22" s="88" t="s">
        <v>38</v>
      </c>
      <c r="C22" s="89" t="s">
        <v>55</v>
      </c>
      <c r="D22" s="88" t="s">
        <v>40</v>
      </c>
      <c r="E22" s="89" t="s">
        <v>41</v>
      </c>
      <c r="F22" s="90">
        <v>222899434</v>
      </c>
      <c r="G22" s="90">
        <v>5915438</v>
      </c>
      <c r="H22" s="90">
        <v>3476494</v>
      </c>
      <c r="I22" s="90">
        <v>2438943</v>
      </c>
      <c r="J22" s="90"/>
      <c r="K22" s="91"/>
      <c r="L22" s="91"/>
      <c r="M22" s="92">
        <v>0.5</v>
      </c>
      <c r="N22" s="90">
        <v>216983995</v>
      </c>
      <c r="O22" s="90">
        <v>19203766</v>
      </c>
      <c r="P22" s="90">
        <v>10811524</v>
      </c>
      <c r="Q22" s="90">
        <v>8392242</v>
      </c>
      <c r="R22" s="90">
        <v>197780229</v>
      </c>
      <c r="S22" s="90">
        <v>187693876</v>
      </c>
      <c r="T22" s="90">
        <v>10086353</v>
      </c>
      <c r="U22" s="90"/>
      <c r="V22" s="90"/>
      <c r="W22" s="93">
        <v>2.1</v>
      </c>
      <c r="X22" s="90"/>
      <c r="Y22" s="94"/>
      <c r="Z22" s="95">
        <v>1</v>
      </c>
      <c r="AA22" s="90">
        <v>609014</v>
      </c>
      <c r="AB22" s="96">
        <v>2953474701</v>
      </c>
      <c r="AC22" s="97">
        <v>7.5</v>
      </c>
      <c r="AD22" s="97">
        <v>10.1</v>
      </c>
      <c r="AE22" s="98" t="s">
        <v>63</v>
      </c>
      <c r="AF22" s="99">
        <v>1730</v>
      </c>
      <c r="AG22" s="99">
        <v>128843</v>
      </c>
      <c r="AH22" s="73"/>
      <c r="AI22" s="74"/>
      <c r="AJ22" s="74"/>
      <c r="AK22" s="73"/>
      <c r="AL22" s="74"/>
      <c r="AM22" s="74"/>
      <c r="AN22" s="73"/>
      <c r="AO22" s="74"/>
      <c r="AP22" s="75"/>
      <c r="AQ22" s="73"/>
      <c r="AR22" s="76"/>
      <c r="AS22" s="76"/>
      <c r="AT22" s="76"/>
      <c r="AU22" s="73"/>
      <c r="AV22" s="74"/>
      <c r="AW22" s="74"/>
      <c r="AX22" s="74"/>
    </row>
    <row r="23" spans="2:50" s="56" customFormat="1" ht="37.5" customHeight="1" x14ac:dyDescent="0.45">
      <c r="B23" s="114" t="s">
        <v>56</v>
      </c>
      <c r="C23" s="115" t="s">
        <v>57</v>
      </c>
      <c r="D23" s="86" t="s">
        <v>43</v>
      </c>
      <c r="E23" s="86" t="s">
        <v>73</v>
      </c>
      <c r="F23" s="86">
        <v>49248256</v>
      </c>
      <c r="G23" s="86">
        <v>49248256</v>
      </c>
      <c r="H23" s="86">
        <v>6952989</v>
      </c>
      <c r="I23" s="116">
        <v>2416491</v>
      </c>
      <c r="J23" s="86">
        <v>479216</v>
      </c>
      <c r="K23" s="86">
        <v>39399560</v>
      </c>
      <c r="L23" s="86"/>
      <c r="M23" s="117">
        <v>1</v>
      </c>
      <c r="N23" s="86"/>
      <c r="O23" s="87"/>
      <c r="P23" s="86"/>
      <c r="Q23" s="86"/>
      <c r="R23" s="87"/>
      <c r="S23" s="86"/>
      <c r="T23" s="86"/>
      <c r="U23" s="86"/>
      <c r="V23" s="86"/>
      <c r="W23" s="118"/>
      <c r="X23" s="86">
        <v>49028000</v>
      </c>
      <c r="Y23" s="93">
        <v>99.5</v>
      </c>
      <c r="Z23" s="124">
        <v>0.3</v>
      </c>
      <c r="AA23" s="86">
        <v>134558</v>
      </c>
      <c r="AB23" s="86"/>
      <c r="AC23" s="122"/>
      <c r="AD23" s="121">
        <v>14.1</v>
      </c>
      <c r="AE23" s="114" t="s">
        <v>58</v>
      </c>
      <c r="AF23" s="125">
        <v>5768</v>
      </c>
      <c r="AG23" s="86">
        <v>8538</v>
      </c>
      <c r="AH23" s="84"/>
      <c r="AI23" s="104"/>
      <c r="AJ23" s="104"/>
      <c r="AK23" s="104"/>
      <c r="AL23" s="84"/>
      <c r="AM23" s="84"/>
      <c r="AN23" s="104"/>
      <c r="AO23" s="104"/>
      <c r="AP23" s="84"/>
      <c r="AQ23" s="110"/>
      <c r="AR23" s="110"/>
      <c r="AS23" s="106"/>
      <c r="AT23" s="106"/>
      <c r="AU23" s="106"/>
      <c r="AV23" s="106"/>
      <c r="AW23" s="106"/>
      <c r="AX23" s="106"/>
    </row>
    <row r="24" spans="2:50" s="56" customFormat="1" ht="36.75" customHeight="1" x14ac:dyDescent="0.45">
      <c r="B24" s="114" t="s">
        <v>56</v>
      </c>
      <c r="C24" s="114" t="s">
        <v>71</v>
      </c>
      <c r="D24" s="114" t="s">
        <v>43</v>
      </c>
      <c r="E24" s="126" t="s">
        <v>44</v>
      </c>
      <c r="F24" s="127">
        <v>117993120</v>
      </c>
      <c r="G24" s="127">
        <v>117993120</v>
      </c>
      <c r="H24" s="127">
        <v>22249564</v>
      </c>
      <c r="I24" s="127">
        <v>22414151</v>
      </c>
      <c r="J24" s="127">
        <v>504777</v>
      </c>
      <c r="K24" s="127">
        <v>72824626</v>
      </c>
      <c r="L24" s="127">
        <v>509220</v>
      </c>
      <c r="M24" s="128">
        <v>3.2</v>
      </c>
      <c r="N24" s="114"/>
      <c r="O24" s="114"/>
      <c r="P24" s="114"/>
      <c r="Q24" s="114"/>
      <c r="R24" s="114"/>
      <c r="S24" s="114"/>
      <c r="T24" s="114"/>
      <c r="U24" s="114"/>
      <c r="V24" s="114"/>
      <c r="W24" s="114"/>
      <c r="X24" s="127">
        <v>46344000</v>
      </c>
      <c r="Y24" s="93">
        <v>39.200000000000003</v>
      </c>
      <c r="Z24" s="124">
        <v>0.9</v>
      </c>
      <c r="AA24" s="86">
        <v>322385</v>
      </c>
      <c r="AB24" s="114"/>
      <c r="AC24" s="114"/>
      <c r="AD24" s="114">
        <v>18.8</v>
      </c>
      <c r="AE24" s="114" t="s">
        <v>69</v>
      </c>
      <c r="AF24" s="129">
        <v>3862</v>
      </c>
      <c r="AG24" s="127">
        <v>30552</v>
      </c>
      <c r="AH24" s="73"/>
      <c r="AI24" s="74"/>
      <c r="AJ24" s="74"/>
      <c r="AK24" s="73"/>
      <c r="AL24" s="74"/>
      <c r="AM24" s="74"/>
      <c r="AN24" s="73"/>
      <c r="AO24" s="74"/>
      <c r="AP24" s="75"/>
      <c r="AQ24" s="73"/>
      <c r="AR24" s="76"/>
      <c r="AS24" s="76"/>
      <c r="AT24" s="76"/>
      <c r="AU24" s="73"/>
      <c r="AV24" s="74"/>
      <c r="AW24" s="74"/>
      <c r="AX24" s="74"/>
    </row>
    <row r="25" spans="2:50" ht="36.75" customHeight="1" x14ac:dyDescent="0.45">
      <c r="AH25" s="130"/>
      <c r="AI25" s="131"/>
      <c r="AJ25" s="131"/>
      <c r="AK25" s="131"/>
      <c r="AL25" s="130"/>
      <c r="AM25" s="132"/>
      <c r="AN25" s="131"/>
      <c r="AO25" s="130"/>
      <c r="AP25" s="130"/>
      <c r="AQ25" s="133"/>
      <c r="AR25" s="133"/>
      <c r="AS25" s="134"/>
      <c r="AT25" s="134"/>
      <c r="AU25" s="134"/>
      <c r="AV25" s="134"/>
      <c r="AW25" s="134"/>
      <c r="AX25" s="134"/>
    </row>
    <row r="26" spans="2:50" ht="36.75" customHeight="1" x14ac:dyDescent="0.45">
      <c r="E26" s="53"/>
      <c r="AH26" s="134"/>
      <c r="AI26" s="134"/>
      <c r="AJ26" s="134"/>
      <c r="AK26" s="134"/>
      <c r="AL26" s="134"/>
      <c r="AM26" s="134"/>
      <c r="AN26" s="134"/>
      <c r="AO26" s="134"/>
      <c r="AP26" s="134"/>
      <c r="AQ26" s="134"/>
      <c r="AR26" s="134"/>
      <c r="AS26" s="134"/>
      <c r="AT26" s="134"/>
      <c r="AU26" s="134"/>
      <c r="AV26" s="134"/>
      <c r="AW26" s="134"/>
      <c r="AX26" s="134"/>
    </row>
    <row r="27" spans="2:50" ht="36.75" customHeight="1" x14ac:dyDescent="0.45"/>
    <row r="28" spans="2:50" s="56" customFormat="1" ht="36.75" customHeight="1" x14ac:dyDescent="0.45">
      <c r="B28" s="135"/>
      <c r="E28" s="136"/>
      <c r="J28" s="137"/>
      <c r="AH28" s="53"/>
      <c r="AI28" s="53"/>
      <c r="AJ28" s="53"/>
      <c r="AK28" s="53"/>
      <c r="AL28" s="53"/>
      <c r="AM28" s="53"/>
      <c r="AN28" s="53"/>
      <c r="AO28" s="53"/>
      <c r="AP28" s="53"/>
      <c r="AQ28" s="53"/>
      <c r="AR28" s="53"/>
      <c r="AS28" s="53"/>
      <c r="AT28" s="53"/>
      <c r="AU28" s="53"/>
      <c r="AV28" s="53"/>
      <c r="AW28" s="53"/>
      <c r="AX28" s="53"/>
    </row>
    <row r="29" spans="2:50" s="56" customFormat="1" ht="36.75" customHeight="1" x14ac:dyDescent="0.45">
      <c r="E29" s="136"/>
      <c r="AC29" s="138"/>
      <c r="AH29" s="53"/>
      <c r="AI29" s="53"/>
      <c r="AJ29" s="53"/>
      <c r="AK29" s="53"/>
      <c r="AL29" s="53"/>
      <c r="AM29" s="53"/>
      <c r="AN29" s="53"/>
      <c r="AO29" s="53"/>
      <c r="AP29" s="53"/>
      <c r="AQ29" s="53"/>
      <c r="AR29" s="53"/>
      <c r="AS29" s="53"/>
      <c r="AT29" s="53"/>
      <c r="AU29" s="53"/>
      <c r="AV29" s="53"/>
      <c r="AW29" s="53"/>
      <c r="AX29" s="53"/>
    </row>
    <row r="30" spans="2:50" ht="40.5" customHeight="1" x14ac:dyDescent="0.45">
      <c r="AH30" s="56"/>
      <c r="AI30" s="56"/>
      <c r="AJ30" s="56"/>
      <c r="AK30" s="56"/>
      <c r="AL30" s="56"/>
      <c r="AM30" s="56"/>
      <c r="AN30" s="56"/>
      <c r="AO30" s="56"/>
      <c r="AP30" s="56"/>
      <c r="AQ30" s="56"/>
      <c r="AR30" s="56"/>
      <c r="AS30" s="56"/>
      <c r="AT30" s="56"/>
      <c r="AU30" s="56"/>
      <c r="AV30" s="56"/>
      <c r="AW30" s="56"/>
      <c r="AX30" s="56"/>
    </row>
    <row r="31" spans="2:50" ht="40.5" customHeight="1" x14ac:dyDescent="0.45">
      <c r="AH31" s="56"/>
      <c r="AI31" s="56"/>
      <c r="AJ31" s="56"/>
      <c r="AK31" s="56"/>
      <c r="AL31" s="56"/>
      <c r="AM31" s="56"/>
      <c r="AN31" s="56"/>
      <c r="AO31" s="56"/>
      <c r="AP31" s="56"/>
      <c r="AQ31" s="56"/>
      <c r="AR31" s="56"/>
      <c r="AS31" s="56"/>
      <c r="AT31" s="56"/>
      <c r="AU31" s="56"/>
      <c r="AV31" s="56"/>
      <c r="AW31" s="56"/>
      <c r="AX31" s="56"/>
    </row>
    <row r="32" spans="2:50" ht="40.5" customHeight="1" x14ac:dyDescent="0.45"/>
  </sheetData>
  <mergeCells count="50">
    <mergeCell ref="AW4:AW6"/>
    <mergeCell ref="AX4:AX6"/>
    <mergeCell ref="AR4:AR6"/>
    <mergeCell ref="AS4:AS6"/>
    <mergeCell ref="AT4:AT6"/>
    <mergeCell ref="AU4:AU6"/>
    <mergeCell ref="AV4:AV6"/>
    <mergeCell ref="AM4:AM6"/>
    <mergeCell ref="AN4:AN6"/>
    <mergeCell ref="AO4:AO6"/>
    <mergeCell ref="AP4:AP6"/>
    <mergeCell ref="AQ4:AQ6"/>
    <mergeCell ref="AH4:AH6"/>
    <mergeCell ref="AI4:AI6"/>
    <mergeCell ref="AJ4:AJ6"/>
    <mergeCell ref="AK4:AK6"/>
    <mergeCell ref="AL4:AL6"/>
    <mergeCell ref="AH3:AJ3"/>
    <mergeCell ref="AK3:AM3"/>
    <mergeCell ref="AN3:AP3"/>
    <mergeCell ref="AQ3:AT3"/>
    <mergeCell ref="AU3:AX3"/>
    <mergeCell ref="G4:G6"/>
    <mergeCell ref="M4:M6"/>
    <mergeCell ref="B3:B6"/>
    <mergeCell ref="C3:C6"/>
    <mergeCell ref="D3:D6"/>
    <mergeCell ref="E3:E6"/>
    <mergeCell ref="F3:F6"/>
    <mergeCell ref="H5:H6"/>
    <mergeCell ref="I5:I6"/>
    <mergeCell ref="J5:J6"/>
    <mergeCell ref="K5:K6"/>
    <mergeCell ref="AA3:AA6"/>
    <mergeCell ref="AB3:AB6"/>
    <mergeCell ref="AC3:AC6"/>
    <mergeCell ref="AD3:AD6"/>
    <mergeCell ref="AE3:AG3"/>
    <mergeCell ref="AE4:AE6"/>
    <mergeCell ref="AF4:AF6"/>
    <mergeCell ref="AG4:AG6"/>
    <mergeCell ref="X3:X6"/>
    <mergeCell ref="W4:W6"/>
    <mergeCell ref="Y3:Y6"/>
    <mergeCell ref="Z3:Z6"/>
    <mergeCell ref="N4:N6"/>
    <mergeCell ref="O5:O6"/>
    <mergeCell ref="R5:R6"/>
    <mergeCell ref="U5:U6"/>
    <mergeCell ref="V5:V6"/>
  </mergeCells>
  <phoneticPr fontId="4"/>
  <pageMargins left="0.51181102362204722" right="0.51181102362204722" top="0.74803149606299213" bottom="0.55118110236220474" header="0.31496062992125984" footer="0.31496062992125984"/>
  <pageSetup paperSize="8" scale="60"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7040A-4F08-40E2-A8AD-ECD265FFC7EA}">
  <sheetPr>
    <pageSetUpPr fitToPage="1"/>
  </sheetPr>
  <dimension ref="B4:D181"/>
  <sheetViews>
    <sheetView showGridLines="0" view="pageBreakPreview" zoomScale="55" zoomScaleNormal="100" zoomScaleSheetLayoutView="55" workbookViewId="0">
      <selection activeCell="D37" sqref="D37"/>
    </sheetView>
  </sheetViews>
  <sheetFormatPr defaultColWidth="9" defaultRowHeight="13.2" x14ac:dyDescent="0.45"/>
  <cols>
    <col min="1" max="1" width="3.69921875" style="151" customWidth="1"/>
    <col min="2" max="2" width="3.09765625" style="151" customWidth="1"/>
    <col min="3" max="3" width="3.09765625" style="152" customWidth="1"/>
    <col min="4" max="4" width="86.796875" style="151" customWidth="1"/>
    <col min="5" max="5" width="5.5" style="151" customWidth="1"/>
    <col min="6" max="16384" width="9" style="151"/>
  </cols>
  <sheetData>
    <row r="4" spans="2:4" ht="18" customHeight="1" x14ac:dyDescent="0.45">
      <c r="B4" s="222" t="s">
        <v>122</v>
      </c>
      <c r="C4" s="222"/>
      <c r="D4" s="222"/>
    </row>
    <row r="5" spans="2:4" ht="15" customHeight="1" x14ac:dyDescent="0.45"/>
    <row r="6" spans="2:4" ht="15" customHeight="1" x14ac:dyDescent="0.45">
      <c r="B6" s="153"/>
    </row>
    <row r="7" spans="2:4" ht="15" customHeight="1" x14ac:dyDescent="0.45">
      <c r="B7" s="153"/>
    </row>
    <row r="8" spans="2:4" ht="15" customHeight="1" x14ac:dyDescent="0.45">
      <c r="C8" s="154" t="s">
        <v>123</v>
      </c>
      <c r="D8" s="155" t="s">
        <v>124</v>
      </c>
    </row>
    <row r="9" spans="2:4" ht="15" customHeight="1" x14ac:dyDescent="0.45">
      <c r="C9" s="154"/>
      <c r="D9" s="155" t="s">
        <v>125</v>
      </c>
    </row>
    <row r="10" spans="2:4" ht="15" customHeight="1" x14ac:dyDescent="0.45">
      <c r="C10" s="154"/>
      <c r="D10" s="155" t="s">
        <v>126</v>
      </c>
    </row>
    <row r="11" spans="2:4" ht="15" customHeight="1" x14ac:dyDescent="0.45">
      <c r="C11" s="154"/>
      <c r="D11" s="155"/>
    </row>
    <row r="12" spans="2:4" ht="15" customHeight="1" x14ac:dyDescent="0.45">
      <c r="C12" s="154" t="s">
        <v>123</v>
      </c>
      <c r="D12" s="155" t="s">
        <v>127</v>
      </c>
    </row>
    <row r="13" spans="2:4" ht="15" customHeight="1" x14ac:dyDescent="0.45">
      <c r="C13" s="154"/>
      <c r="D13" s="155" t="s">
        <v>128</v>
      </c>
    </row>
    <row r="14" spans="2:4" ht="15" customHeight="1" x14ac:dyDescent="0.45">
      <c r="C14" s="154"/>
      <c r="D14" s="156"/>
    </row>
    <row r="15" spans="2:4" ht="15" customHeight="1" x14ac:dyDescent="0.45">
      <c r="C15" s="154" t="s">
        <v>123</v>
      </c>
      <c r="D15" s="155" t="s">
        <v>129</v>
      </c>
    </row>
    <row r="16" spans="2:4" ht="15" customHeight="1" x14ac:dyDescent="0.45">
      <c r="C16" s="154"/>
      <c r="D16" s="155" t="s">
        <v>130</v>
      </c>
    </row>
    <row r="17" spans="3:4" ht="15" customHeight="1" x14ac:dyDescent="0.45">
      <c r="C17" s="154"/>
      <c r="D17" s="155" t="s">
        <v>131</v>
      </c>
    </row>
    <row r="18" spans="3:4" ht="15" customHeight="1" x14ac:dyDescent="0.45">
      <c r="C18" s="154"/>
      <c r="D18" s="155"/>
    </row>
    <row r="19" spans="3:4" ht="15" customHeight="1" x14ac:dyDescent="0.45">
      <c r="C19" s="154" t="s">
        <v>123</v>
      </c>
      <c r="D19" s="155" t="s">
        <v>132</v>
      </c>
    </row>
    <row r="20" spans="3:4" ht="15" customHeight="1" x14ac:dyDescent="0.45">
      <c r="C20" s="154"/>
      <c r="D20" s="155" t="s">
        <v>133</v>
      </c>
    </row>
    <row r="21" spans="3:4" ht="15" customHeight="1" x14ac:dyDescent="0.45">
      <c r="C21" s="154"/>
      <c r="D21" s="155" t="s">
        <v>134</v>
      </c>
    </row>
    <row r="22" spans="3:4" ht="15" customHeight="1" x14ac:dyDescent="0.45">
      <c r="C22" s="154"/>
      <c r="D22" s="156"/>
    </row>
    <row r="23" spans="3:4" ht="15" customHeight="1" x14ac:dyDescent="0.45"/>
    <row r="24" spans="3:4" ht="15" customHeight="1" x14ac:dyDescent="0.45"/>
    <row r="25" spans="3:4" ht="15" customHeight="1" x14ac:dyDescent="0.45"/>
    <row r="26" spans="3:4" ht="15" customHeight="1" x14ac:dyDescent="0.45"/>
    <row r="27" spans="3:4" ht="15" customHeight="1" x14ac:dyDescent="0.45"/>
    <row r="28" spans="3:4" ht="15" customHeight="1" x14ac:dyDescent="0.45">
      <c r="D28" s="157"/>
    </row>
    <row r="29" spans="3:4" ht="15" customHeight="1" x14ac:dyDescent="0.45">
      <c r="D29" s="157"/>
    </row>
    <row r="30" spans="3:4" ht="15" customHeight="1" x14ac:dyDescent="0.45">
      <c r="D30" s="158"/>
    </row>
    <row r="31" spans="3:4" ht="15" customHeight="1" x14ac:dyDescent="0.45"/>
    <row r="32" spans="3:4" ht="15" customHeight="1" x14ac:dyDescent="0.45">
      <c r="D32" s="158"/>
    </row>
    <row r="33" ht="15" customHeight="1" x14ac:dyDescent="0.45"/>
    <row r="34" ht="15" customHeight="1" x14ac:dyDescent="0.45"/>
    <row r="35" ht="15" customHeight="1" x14ac:dyDescent="0.45"/>
    <row r="36" ht="15" customHeight="1" x14ac:dyDescent="0.45"/>
    <row r="37" ht="15" customHeight="1" x14ac:dyDescent="0.45"/>
    <row r="38" ht="15" customHeight="1" x14ac:dyDescent="0.45"/>
    <row r="39" ht="15" customHeight="1" x14ac:dyDescent="0.45"/>
    <row r="40" ht="15" customHeight="1" x14ac:dyDescent="0.45"/>
    <row r="41" ht="15" customHeight="1" x14ac:dyDescent="0.45"/>
    <row r="42" ht="15" customHeight="1" x14ac:dyDescent="0.45"/>
    <row r="43" ht="15" customHeight="1" x14ac:dyDescent="0.45"/>
    <row r="44" ht="15" customHeight="1" x14ac:dyDescent="0.45"/>
    <row r="45" ht="15" customHeight="1" x14ac:dyDescent="0.45"/>
    <row r="46" ht="15" customHeight="1" x14ac:dyDescent="0.45"/>
    <row r="47" ht="15" customHeight="1" x14ac:dyDescent="0.45"/>
    <row r="48" ht="15" customHeight="1" x14ac:dyDescent="0.45"/>
    <row r="49" spans="4:4" ht="15" customHeight="1" x14ac:dyDescent="0.45">
      <c r="D49" s="158"/>
    </row>
    <row r="50" spans="4:4" ht="15" customHeight="1" x14ac:dyDescent="0.45">
      <c r="D50" s="158"/>
    </row>
    <row r="51" spans="4:4" ht="15" customHeight="1" x14ac:dyDescent="0.45">
      <c r="D51" s="158"/>
    </row>
    <row r="52" spans="4:4" ht="15" customHeight="1" x14ac:dyDescent="0.45">
      <c r="D52" s="158"/>
    </row>
    <row r="53" spans="4:4" ht="15" customHeight="1" x14ac:dyDescent="0.45"/>
    <row r="54" spans="4:4" ht="15" customHeight="1" x14ac:dyDescent="0.45"/>
    <row r="55" spans="4:4" ht="15" customHeight="1" x14ac:dyDescent="0.45"/>
    <row r="56" spans="4:4" ht="15" customHeight="1" x14ac:dyDescent="0.45"/>
    <row r="57" spans="4:4" ht="15" customHeight="1" x14ac:dyDescent="0.45"/>
    <row r="58" spans="4:4" ht="15" customHeight="1" x14ac:dyDescent="0.45"/>
    <row r="59" spans="4:4" ht="15" customHeight="1" x14ac:dyDescent="0.45"/>
    <row r="60" spans="4:4" ht="15" customHeight="1" x14ac:dyDescent="0.45"/>
    <row r="61" spans="4:4" ht="15" customHeight="1" x14ac:dyDescent="0.45"/>
    <row r="62" spans="4:4" ht="15" customHeight="1" x14ac:dyDescent="0.45"/>
    <row r="63" spans="4:4" ht="15" customHeight="1" x14ac:dyDescent="0.45"/>
    <row r="64" spans="4:4" ht="15" customHeight="1" x14ac:dyDescent="0.45"/>
    <row r="65" ht="15" customHeight="1" x14ac:dyDescent="0.45"/>
    <row r="66" ht="15" customHeight="1" x14ac:dyDescent="0.45"/>
    <row r="67" ht="15" customHeight="1" x14ac:dyDescent="0.45"/>
    <row r="68" ht="15" customHeight="1" x14ac:dyDescent="0.45"/>
    <row r="69" ht="15" customHeight="1" x14ac:dyDescent="0.45"/>
    <row r="70" ht="15"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row r="96"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row r="103" ht="15" customHeight="1" x14ac:dyDescent="0.45"/>
    <row r="104" ht="15" customHeight="1" x14ac:dyDescent="0.45"/>
    <row r="105" ht="15" customHeight="1" x14ac:dyDescent="0.45"/>
    <row r="106" ht="15" customHeight="1" x14ac:dyDescent="0.45"/>
    <row r="107" ht="15" customHeight="1" x14ac:dyDescent="0.45"/>
    <row r="108" ht="15" customHeight="1" x14ac:dyDescent="0.45"/>
    <row r="109" ht="15" customHeight="1" x14ac:dyDescent="0.45"/>
    <row r="110" ht="15" customHeight="1" x14ac:dyDescent="0.45"/>
    <row r="111" ht="15" customHeight="1" x14ac:dyDescent="0.45"/>
    <row r="112" ht="15" customHeight="1" x14ac:dyDescent="0.45"/>
    <row r="113" ht="15" customHeight="1" x14ac:dyDescent="0.45"/>
    <row r="114" ht="15" customHeight="1" x14ac:dyDescent="0.45"/>
    <row r="115" ht="15" customHeight="1" x14ac:dyDescent="0.45"/>
    <row r="116" ht="15" customHeight="1" x14ac:dyDescent="0.45"/>
    <row r="117" ht="15" customHeight="1" x14ac:dyDescent="0.45"/>
    <row r="118" ht="15" customHeight="1" x14ac:dyDescent="0.45"/>
    <row r="119" ht="15" customHeight="1" x14ac:dyDescent="0.45"/>
    <row r="120" ht="15" customHeight="1" x14ac:dyDescent="0.45"/>
    <row r="121" ht="15" customHeight="1" x14ac:dyDescent="0.45"/>
    <row r="122" ht="15" customHeight="1" x14ac:dyDescent="0.45"/>
    <row r="123" ht="15" customHeight="1" x14ac:dyDescent="0.45"/>
    <row r="124" ht="15" customHeight="1" x14ac:dyDescent="0.45"/>
    <row r="125" ht="15" customHeight="1" x14ac:dyDescent="0.45"/>
    <row r="126" ht="15" customHeight="1" x14ac:dyDescent="0.45"/>
    <row r="127" ht="15" customHeight="1" x14ac:dyDescent="0.45"/>
    <row r="128" ht="15" customHeight="1" x14ac:dyDescent="0.45"/>
    <row r="129" ht="15" customHeight="1" x14ac:dyDescent="0.45"/>
    <row r="130" ht="15" customHeight="1" x14ac:dyDescent="0.45"/>
    <row r="131" ht="15" customHeight="1" x14ac:dyDescent="0.45"/>
    <row r="132" ht="15" customHeight="1" x14ac:dyDescent="0.45"/>
    <row r="133" ht="15" customHeight="1" x14ac:dyDescent="0.45"/>
    <row r="134" ht="15" customHeight="1" x14ac:dyDescent="0.45"/>
    <row r="135" ht="15" customHeight="1" x14ac:dyDescent="0.45"/>
    <row r="136" ht="15" customHeight="1" x14ac:dyDescent="0.45"/>
    <row r="137" ht="15" customHeight="1" x14ac:dyDescent="0.45"/>
    <row r="138" ht="15" customHeight="1" x14ac:dyDescent="0.45"/>
    <row r="139" ht="15" customHeight="1" x14ac:dyDescent="0.45"/>
    <row r="140" ht="15" customHeight="1" x14ac:dyDescent="0.45"/>
    <row r="141" ht="15" customHeight="1" x14ac:dyDescent="0.45"/>
    <row r="142" ht="15" customHeight="1" x14ac:dyDescent="0.45"/>
    <row r="143" ht="15" customHeight="1" x14ac:dyDescent="0.45"/>
    <row r="144" ht="15" customHeight="1" x14ac:dyDescent="0.45"/>
    <row r="145" ht="15" customHeight="1" x14ac:dyDescent="0.45"/>
    <row r="146" ht="15" customHeight="1" x14ac:dyDescent="0.45"/>
    <row r="147" ht="15" customHeight="1" x14ac:dyDescent="0.45"/>
    <row r="148" ht="15" customHeight="1" x14ac:dyDescent="0.45"/>
    <row r="149" ht="15" customHeight="1" x14ac:dyDescent="0.45"/>
    <row r="150" ht="15" customHeight="1" x14ac:dyDescent="0.45"/>
    <row r="151" ht="15" customHeight="1" x14ac:dyDescent="0.45"/>
    <row r="152" ht="15" customHeight="1" x14ac:dyDescent="0.45"/>
    <row r="153" ht="15" customHeight="1" x14ac:dyDescent="0.45"/>
    <row r="154" ht="15" customHeight="1" x14ac:dyDescent="0.45"/>
    <row r="155" ht="15" customHeight="1" x14ac:dyDescent="0.45"/>
    <row r="156" ht="15" customHeight="1" x14ac:dyDescent="0.45"/>
    <row r="157" ht="15" customHeight="1" x14ac:dyDescent="0.45"/>
    <row r="158" ht="15" customHeight="1" x14ac:dyDescent="0.45"/>
    <row r="159" ht="15" customHeight="1" x14ac:dyDescent="0.45"/>
    <row r="160" ht="15" customHeight="1" x14ac:dyDescent="0.45"/>
    <row r="161" ht="15" customHeight="1" x14ac:dyDescent="0.45"/>
    <row r="162" ht="15" customHeight="1" x14ac:dyDescent="0.45"/>
    <row r="163" ht="15" customHeight="1" x14ac:dyDescent="0.45"/>
    <row r="164" ht="15" customHeight="1" x14ac:dyDescent="0.45"/>
    <row r="165" ht="15" customHeight="1" x14ac:dyDescent="0.45"/>
    <row r="166" ht="15" customHeight="1" x14ac:dyDescent="0.45"/>
    <row r="167" ht="15" customHeight="1" x14ac:dyDescent="0.45"/>
    <row r="168" ht="15" customHeight="1" x14ac:dyDescent="0.45"/>
    <row r="169" ht="15" customHeight="1" x14ac:dyDescent="0.45"/>
    <row r="170" ht="15" customHeight="1" x14ac:dyDescent="0.45"/>
    <row r="171" ht="15" customHeight="1" x14ac:dyDescent="0.45"/>
    <row r="172" ht="15" customHeight="1" x14ac:dyDescent="0.45"/>
    <row r="173" ht="15" customHeight="1" x14ac:dyDescent="0.45"/>
    <row r="174" ht="15" customHeight="1" x14ac:dyDescent="0.45"/>
    <row r="175" ht="15" customHeight="1" x14ac:dyDescent="0.45"/>
    <row r="176" ht="15" customHeight="1" x14ac:dyDescent="0.45"/>
    <row r="177" ht="15" customHeight="1" x14ac:dyDescent="0.45"/>
    <row r="178" ht="15" customHeight="1" x14ac:dyDescent="0.45"/>
    <row r="179" ht="15" customHeight="1" x14ac:dyDescent="0.45"/>
    <row r="180" ht="15" customHeight="1" x14ac:dyDescent="0.45"/>
    <row r="181" ht="15" customHeight="1" x14ac:dyDescent="0.45"/>
  </sheetData>
  <mergeCells count="1">
    <mergeCell ref="B4:D4"/>
  </mergeCells>
  <phoneticPr fontId="4"/>
  <pageMargins left="0.70866141732283472" right="0.70866141732283472" top="0.74803149606299213" bottom="0.74803149606299213" header="0.31496062992125984" footer="0.31496062992125984"/>
  <pageSetup paperSize="9" scale="7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062D5-CD0A-4058-A6DB-6766F4502E53}">
  <sheetPr>
    <pageSetUpPr fitToPage="1"/>
  </sheetPr>
  <dimension ref="A1:C57"/>
  <sheetViews>
    <sheetView view="pageBreakPreview" topLeftCell="A34" zoomScale="85" zoomScaleNormal="115" zoomScaleSheetLayoutView="85" workbookViewId="0">
      <selection activeCell="A49" sqref="A49"/>
    </sheetView>
  </sheetViews>
  <sheetFormatPr defaultRowHeight="18" x14ac:dyDescent="0.45"/>
  <cols>
    <col min="1" max="1" width="80.59765625" customWidth="1"/>
    <col min="3" max="3" width="10.796875" customWidth="1"/>
  </cols>
  <sheetData>
    <row r="1" spans="1:3" ht="22.2" x14ac:dyDescent="0.45">
      <c r="A1" s="159"/>
      <c r="B1" s="159"/>
      <c r="C1" s="159"/>
    </row>
    <row r="2" spans="1:3" ht="22.2" x14ac:dyDescent="0.45">
      <c r="A2" s="159"/>
      <c r="B2" s="159"/>
      <c r="C2" s="159"/>
    </row>
    <row r="3" spans="1:3" ht="30.75" customHeight="1" x14ac:dyDescent="0.45">
      <c r="A3" s="160" t="s">
        <v>135</v>
      </c>
      <c r="B3" s="159"/>
      <c r="C3" s="159"/>
    </row>
    <row r="4" spans="1:3" ht="15.75" customHeight="1" x14ac:dyDescent="0.45">
      <c r="A4" s="161"/>
      <c r="B4" s="159"/>
      <c r="C4" s="159"/>
    </row>
    <row r="5" spans="1:3" ht="43.2" customHeight="1" x14ac:dyDescent="0.45">
      <c r="A5" s="224" t="s">
        <v>136</v>
      </c>
      <c r="B5" s="224"/>
      <c r="C5" s="224"/>
    </row>
    <row r="6" spans="1:3" ht="22.2" x14ac:dyDescent="0.45">
      <c r="A6" s="162"/>
      <c r="B6" s="162"/>
      <c r="C6" s="162"/>
    </row>
    <row r="7" spans="1:3" ht="22.2" x14ac:dyDescent="0.45">
      <c r="A7" s="223" t="s">
        <v>137</v>
      </c>
      <c r="B7" s="223"/>
      <c r="C7" s="223"/>
    </row>
    <row r="8" spans="1:3" ht="67.5" customHeight="1" x14ac:dyDescent="0.45">
      <c r="A8" s="224" t="s">
        <v>138</v>
      </c>
      <c r="B8" s="224"/>
      <c r="C8" s="224"/>
    </row>
    <row r="9" spans="1:3" ht="22.2" x14ac:dyDescent="0.45">
      <c r="A9" s="162"/>
      <c r="B9" s="162"/>
      <c r="C9" s="162"/>
    </row>
    <row r="10" spans="1:3" ht="22.2" x14ac:dyDescent="0.45">
      <c r="A10" s="223" t="s">
        <v>139</v>
      </c>
      <c r="B10" s="223"/>
      <c r="C10" s="223"/>
    </row>
    <row r="11" spans="1:3" ht="69" customHeight="1" x14ac:dyDescent="0.45">
      <c r="A11" s="224" t="s">
        <v>140</v>
      </c>
      <c r="B11" s="224"/>
      <c r="C11" s="224"/>
    </row>
    <row r="12" spans="1:3" ht="22.2" x14ac:dyDescent="0.45">
      <c r="A12" s="162"/>
      <c r="B12" s="162"/>
      <c r="C12" s="162"/>
    </row>
    <row r="13" spans="1:3" ht="22.2" x14ac:dyDescent="0.45">
      <c r="A13" s="223" t="s">
        <v>141</v>
      </c>
      <c r="B13" s="223"/>
      <c r="C13" s="223"/>
    </row>
    <row r="14" spans="1:3" ht="69" customHeight="1" x14ac:dyDescent="0.45">
      <c r="A14" s="224" t="s">
        <v>142</v>
      </c>
      <c r="B14" s="224"/>
      <c r="C14" s="224"/>
    </row>
    <row r="15" spans="1:3" ht="22.2" x14ac:dyDescent="0.45">
      <c r="A15" s="162"/>
      <c r="B15" s="162"/>
      <c r="C15" s="162"/>
    </row>
    <row r="16" spans="1:3" ht="22.2" x14ac:dyDescent="0.45">
      <c r="A16" s="223" t="s">
        <v>143</v>
      </c>
      <c r="B16" s="223"/>
      <c r="C16" s="223"/>
    </row>
    <row r="17" spans="1:3" ht="79.5" customHeight="1" x14ac:dyDescent="0.45">
      <c r="A17" s="224" t="s">
        <v>144</v>
      </c>
      <c r="B17" s="224"/>
      <c r="C17" s="224"/>
    </row>
    <row r="18" spans="1:3" ht="22.2" x14ac:dyDescent="0.45">
      <c r="A18" s="162"/>
      <c r="B18" s="162"/>
      <c r="C18" s="162"/>
    </row>
    <row r="19" spans="1:3" ht="22.2" x14ac:dyDescent="0.45">
      <c r="A19" s="223" t="s">
        <v>145</v>
      </c>
      <c r="B19" s="223"/>
      <c r="C19" s="223"/>
    </row>
    <row r="20" spans="1:3" ht="69" customHeight="1" x14ac:dyDescent="0.45">
      <c r="A20" s="225" t="s">
        <v>146</v>
      </c>
      <c r="B20" s="225"/>
      <c r="C20" s="225"/>
    </row>
    <row r="21" spans="1:3" ht="22.2" x14ac:dyDescent="0.45">
      <c r="A21" s="162"/>
      <c r="B21" s="162"/>
      <c r="C21" s="162"/>
    </row>
    <row r="22" spans="1:3" ht="22.2" x14ac:dyDescent="0.45">
      <c r="A22" s="223" t="s">
        <v>147</v>
      </c>
      <c r="B22" s="223"/>
      <c r="C22" s="223"/>
    </row>
    <row r="23" spans="1:3" ht="44.25" customHeight="1" x14ac:dyDescent="0.45">
      <c r="A23" s="224" t="s">
        <v>148</v>
      </c>
      <c r="B23" s="224"/>
      <c r="C23" s="224"/>
    </row>
    <row r="24" spans="1:3" ht="22.2" x14ac:dyDescent="0.45">
      <c r="A24" s="162"/>
      <c r="B24" s="162"/>
      <c r="C24" s="162"/>
    </row>
    <row r="25" spans="1:3" ht="22.2" x14ac:dyDescent="0.45">
      <c r="A25" s="162" t="s">
        <v>149</v>
      </c>
      <c r="B25" s="162"/>
      <c r="C25" s="162"/>
    </row>
    <row r="26" spans="1:3" ht="34.5" customHeight="1" x14ac:dyDescent="0.45">
      <c r="A26" s="224" t="s">
        <v>150</v>
      </c>
      <c r="B26" s="224"/>
      <c r="C26" s="224"/>
    </row>
    <row r="27" spans="1:3" ht="22.2" x14ac:dyDescent="0.45">
      <c r="A27" s="162"/>
      <c r="B27" s="162"/>
      <c r="C27" s="162"/>
    </row>
    <row r="28" spans="1:3" ht="22.2" x14ac:dyDescent="0.45">
      <c r="A28" s="163" t="s">
        <v>151</v>
      </c>
      <c r="B28" s="163"/>
      <c r="C28" s="163"/>
    </row>
    <row r="29" spans="1:3" ht="43.2" customHeight="1" x14ac:dyDescent="0.45">
      <c r="A29" s="226" t="s">
        <v>161</v>
      </c>
      <c r="B29" s="226"/>
      <c r="C29" s="226"/>
    </row>
    <row r="30" spans="1:3" ht="18" customHeight="1" x14ac:dyDescent="0.45">
      <c r="A30" s="164"/>
      <c r="B30" s="164"/>
      <c r="C30" s="164"/>
    </row>
    <row r="31" spans="1:3" ht="22.2" x14ac:dyDescent="0.45">
      <c r="A31" s="163" t="s">
        <v>152</v>
      </c>
      <c r="B31" s="163"/>
      <c r="C31" s="163"/>
    </row>
    <row r="32" spans="1:3" ht="69" customHeight="1" x14ac:dyDescent="0.45">
      <c r="A32" s="226" t="s">
        <v>162</v>
      </c>
      <c r="B32" s="226"/>
      <c r="C32" s="226"/>
    </row>
    <row r="33" spans="1:3" ht="22.2" x14ac:dyDescent="0.45">
      <c r="A33" s="162"/>
      <c r="B33" s="162"/>
      <c r="C33" s="162"/>
    </row>
    <row r="34" spans="1:3" ht="22.2" x14ac:dyDescent="0.45">
      <c r="A34" s="163" t="s">
        <v>153</v>
      </c>
      <c r="B34" s="163"/>
      <c r="C34" s="163"/>
    </row>
    <row r="35" spans="1:3" ht="86.25" customHeight="1" x14ac:dyDescent="0.45">
      <c r="A35" s="226" t="s">
        <v>163</v>
      </c>
      <c r="B35" s="226"/>
      <c r="C35" s="226"/>
    </row>
    <row r="36" spans="1:3" ht="22.2" x14ac:dyDescent="0.45">
      <c r="A36" s="162"/>
      <c r="B36" s="162"/>
      <c r="C36" s="162"/>
    </row>
    <row r="37" spans="1:3" ht="22.2" x14ac:dyDescent="0.45">
      <c r="A37" s="159" t="s">
        <v>154</v>
      </c>
      <c r="B37" s="159"/>
      <c r="C37" s="159"/>
    </row>
    <row r="38" spans="1:3" ht="22.2" x14ac:dyDescent="0.45">
      <c r="A38" s="165"/>
      <c r="B38" s="165"/>
      <c r="C38" s="165"/>
    </row>
    <row r="39" spans="1:3" ht="87" customHeight="1" x14ac:dyDescent="0.45">
      <c r="A39" s="227" t="s">
        <v>155</v>
      </c>
      <c r="B39" s="226"/>
      <c r="C39" s="226"/>
    </row>
    <row r="40" spans="1:3" ht="22.2" x14ac:dyDescent="0.45">
      <c r="A40" s="162"/>
      <c r="B40" s="162"/>
      <c r="C40" s="162"/>
    </row>
    <row r="41" spans="1:3" s="166" customFormat="1" ht="21.9" customHeight="1" x14ac:dyDescent="0.45">
      <c r="A41" s="226" t="s">
        <v>156</v>
      </c>
      <c r="B41" s="226"/>
      <c r="C41" s="226"/>
    </row>
    <row r="42" spans="1:3" s="166" customFormat="1" ht="21.9" customHeight="1" x14ac:dyDescent="0.45">
      <c r="A42" s="226"/>
      <c r="B42" s="226"/>
      <c r="C42" s="226"/>
    </row>
    <row r="43" spans="1:3" s="166" customFormat="1" ht="22.2" x14ac:dyDescent="0.45">
      <c r="A43" s="167"/>
      <c r="B43" s="168"/>
      <c r="C43" s="168"/>
    </row>
    <row r="44" spans="1:3" s="166" customFormat="1" ht="21.9" customHeight="1" x14ac:dyDescent="0.45">
      <c r="A44" s="226" t="s">
        <v>157</v>
      </c>
      <c r="B44" s="226"/>
      <c r="C44" s="226"/>
    </row>
    <row r="45" spans="1:3" s="166" customFormat="1" ht="21.9" customHeight="1" x14ac:dyDescent="0.45">
      <c r="A45" s="226"/>
      <c r="B45" s="226"/>
      <c r="C45" s="226"/>
    </row>
    <row r="46" spans="1:3" s="166" customFormat="1" ht="22.8" customHeight="1" x14ac:dyDescent="0.45">
      <c r="A46" s="164"/>
      <c r="B46" s="164"/>
      <c r="C46" s="164"/>
    </row>
    <row r="47" spans="1:3" s="166" customFormat="1" ht="22.2" x14ac:dyDescent="0.45">
      <c r="A47" s="169" t="s">
        <v>158</v>
      </c>
      <c r="B47" s="168"/>
      <c r="C47" s="168"/>
    </row>
    <row r="48" spans="1:3" s="166" customFormat="1" ht="22.2" x14ac:dyDescent="0.45">
      <c r="A48" s="170"/>
      <c r="B48" s="171"/>
      <c r="C48" s="171"/>
    </row>
    <row r="49" spans="1:3" ht="26.4" x14ac:dyDescent="0.45">
      <c r="A49" s="172"/>
      <c r="B49" s="172"/>
      <c r="C49" s="172"/>
    </row>
    <row r="50" spans="1:3" ht="26.4" x14ac:dyDescent="0.45">
      <c r="A50" s="172" t="s">
        <v>159</v>
      </c>
      <c r="B50" s="172"/>
      <c r="C50" s="172"/>
    </row>
    <row r="51" spans="1:3" ht="26.4" x14ac:dyDescent="0.45">
      <c r="A51" s="172" t="s">
        <v>160</v>
      </c>
      <c r="B51" s="172"/>
      <c r="C51" s="172"/>
    </row>
    <row r="52" spans="1:3" ht="26.4" x14ac:dyDescent="0.45">
      <c r="A52" s="172"/>
      <c r="B52" s="172"/>
      <c r="C52" s="172"/>
    </row>
    <row r="53" spans="1:3" ht="22.2" x14ac:dyDescent="0.45">
      <c r="A53" s="159"/>
    </row>
    <row r="54" spans="1:3" ht="22.2" x14ac:dyDescent="0.45">
      <c r="A54" s="159"/>
    </row>
    <row r="55" spans="1:3" ht="22.2" x14ac:dyDescent="0.45">
      <c r="A55" s="159"/>
    </row>
    <row r="56" spans="1:3" ht="22.2" x14ac:dyDescent="0.45">
      <c r="A56" s="159"/>
    </row>
    <row r="57" spans="1:3" ht="22.2" x14ac:dyDescent="0.45">
      <c r="A57" s="159"/>
    </row>
  </sheetData>
  <mergeCells count="20">
    <mergeCell ref="A41:C42"/>
    <mergeCell ref="A44:C45"/>
    <mergeCell ref="A23:C23"/>
    <mergeCell ref="A26:C26"/>
    <mergeCell ref="A29:C29"/>
    <mergeCell ref="A32:C32"/>
    <mergeCell ref="A35:C35"/>
    <mergeCell ref="A39:C39"/>
    <mergeCell ref="A22:C22"/>
    <mergeCell ref="A5:C5"/>
    <mergeCell ref="A7:C7"/>
    <mergeCell ref="A8:C8"/>
    <mergeCell ref="A10:C10"/>
    <mergeCell ref="A11:C11"/>
    <mergeCell ref="A13:C13"/>
    <mergeCell ref="A14:C14"/>
    <mergeCell ref="A16:C16"/>
    <mergeCell ref="A17:C17"/>
    <mergeCell ref="A19:C19"/>
    <mergeCell ref="A20:C20"/>
  </mergeCells>
  <phoneticPr fontId="4"/>
  <pageMargins left="0.70866141732283472" right="0.70866141732283472" top="0.74803149606299213" bottom="0.74803149606299213" header="0.31496062992125984" footer="0.31496062992125984"/>
  <pageSetup paperSize="9" scale="80" fitToHeight="0" orientation="portrait" r:id="rId1"/>
  <rowBreaks count="2" manualBreakCount="2">
    <brk id="24" max="2" man="1"/>
    <brk id="35"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データベース(R3fy)</vt:lpstr>
      <vt:lpstr>データベース(R2fy)</vt:lpstr>
      <vt:lpstr>データベース(R1fy）</vt:lpstr>
      <vt:lpstr>様式２（別添１）</vt:lpstr>
      <vt:lpstr>様式２（別添2）</vt:lpstr>
      <vt:lpstr>'データベース(R1fy）'!Print_Area</vt:lpstr>
      <vt:lpstr>'データベース(R2fy)'!Print_Area</vt:lpstr>
      <vt:lpstr>'様式２（別添１）'!Print_Area</vt:lpstr>
      <vt:lpstr>'様式２（別添2）'!Print_Area</vt:lpstr>
      <vt:lpstr>'データベース(R1fy）'!Print_Titles</vt:lpstr>
      <vt:lpstr>'データベース(R2fy)'!Print_Titles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2023-03-20T04:16:32Z</dcterms:created>
  <dcterms:modified xsi:type="dcterms:W3CDTF">2023-03-24T02:05:38Z</dcterms:modified>
</cp:coreProperties>
</file>